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ctiveTab="1" autoFilterDateGrouping="1"/>
  </bookViews>
  <sheets>
    <sheet xmlns:r="http://schemas.openxmlformats.org/officeDocument/2006/relationships" name="Sheet" sheetId="1" state="hidden" r:id="rId1"/>
    <sheet xmlns:r="http://schemas.openxmlformats.org/officeDocument/2006/relationships" name="Summary January 22" sheetId="2" state="visible" r:id="rId2"/>
    <sheet xmlns:r="http://schemas.openxmlformats.org/officeDocument/2006/relationships" name="Personnel List" sheetId="3" state="visible" r:id="rId3"/>
    <sheet xmlns:r="http://schemas.openxmlformats.org/officeDocument/2006/relationships" name="Sheet1" sheetId="4" state="hidden" r:id="rId4"/>
  </sheets>
  <externalReferences>
    <externalReference xmlns:r="http://schemas.openxmlformats.org/officeDocument/2006/relationships" r:id="rId5"/>
  </externalReferences>
  <definedNames>
    <definedName name="_xlnm._FilterDatabase" localSheetId="0" hidden="1">'Sheet'!$A$1:$X$889</definedName>
    <definedName name="_xlnm._FilterDatabase" localSheetId="2" hidden="1">'Personnel List'!$A$1:$T$877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color rgb="FF1F497D"/>
      <sz val="9"/>
    </font>
    <font>
      <name val="Calibri"/>
      <family val="2"/>
      <color rgb="FF1F497D"/>
      <sz val="9"/>
    </font>
    <font>
      <name val="Calibri"/>
      <family val="2"/>
      <color rgb="FF1F4E78"/>
      <sz val="9"/>
    </font>
    <font>
      <name val="Calibri"/>
      <family val="2"/>
      <color rgb="FF003366"/>
      <sz val="9"/>
    </font>
    <font>
      <name val="Calibri"/>
      <family val="2"/>
      <i val="1"/>
      <color rgb="FF003366"/>
      <sz val="9"/>
    </font>
    <font>
      <name val="Times New Roman"/>
      <family val="1"/>
      <color theme="1"/>
      <sz val="10"/>
    </font>
    <font>
      <name val="Calibri"/>
      <family val="2"/>
      <b val="1"/>
      <color rgb="FF1F4E78"/>
      <sz val="9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pivotButton="0" quotePrefix="0" xfId="0"/>
    <xf numFmtId="1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" fontId="0" fillId="0" borderId="0" pivotButton="0" quotePrefix="0" xfId="0"/>
    <xf numFmtId="1" fontId="0" fillId="0" borderId="0" applyAlignment="1" pivotButton="0" quotePrefix="0" xfId="0">
      <alignment horizontal="left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2" pivotButton="0" quotePrefix="0" xfId="0"/>
    <xf numFmtId="0" fontId="2" fillId="0" borderId="8" applyAlignment="1" pivotButton="0" quotePrefix="0" xfId="0">
      <alignment vertical="center" wrapText="1"/>
    </xf>
    <xf numFmtId="0" fontId="1" fillId="0" borderId="19" applyAlignment="1" pivotButton="0" quotePrefix="0" xfId="0">
      <alignment vertical="center" wrapText="1"/>
    </xf>
    <xf numFmtId="0" fontId="3" fillId="0" borderId="19" applyAlignment="1" pivotButton="0" quotePrefix="0" xfId="0">
      <alignment horizontal="center" vertical="center" wrapText="1"/>
    </xf>
    <xf numFmtId="0" fontId="1" fillId="0" borderId="20" applyAlignment="1" pivotButton="0" quotePrefix="0" xfId="0">
      <alignment vertical="center" wrapText="1"/>
    </xf>
    <xf numFmtId="0" fontId="2" fillId="0" borderId="19" applyAlignment="1" pivotButton="0" quotePrefix="0" xfId="0">
      <alignment vertical="center" wrapText="1"/>
    </xf>
    <xf numFmtId="0" fontId="1" fillId="0" borderId="21" applyAlignment="1" pivotButton="0" quotePrefix="0" xfId="0">
      <alignment vertical="center" wrapText="1"/>
    </xf>
    <xf numFmtId="0" fontId="1" fillId="0" borderId="19" applyAlignment="1" pivotButton="0" quotePrefix="0" xfId="0">
      <alignment horizontal="justify" vertical="center" wrapText="1"/>
    </xf>
    <xf numFmtId="0" fontId="1" fillId="0" borderId="8" applyAlignment="1" pivotButton="0" quotePrefix="0" xfId="0">
      <alignment vertical="center" wrapText="1"/>
    </xf>
    <xf numFmtId="0" fontId="2" fillId="0" borderId="19" applyAlignment="1" pivotButton="0" quotePrefix="0" xfId="0">
      <alignment horizontal="center" vertical="center" wrapText="1"/>
    </xf>
    <xf numFmtId="0" fontId="6" fillId="0" borderId="0" pivotButton="0" quotePrefix="0" xfId="0"/>
    <xf numFmtId="0" fontId="7" fillId="0" borderId="22" applyAlignment="1" pivotButton="0" quotePrefix="0" xfId="0">
      <alignment horizontal="center" vertical="center"/>
    </xf>
    <xf numFmtId="1" fontId="0" fillId="0" borderId="2" pivotButton="0" quotePrefix="0" xfId="0"/>
    <xf numFmtId="14" fontId="0" fillId="0" borderId="2" pivotButton="0" quotePrefix="0" xfId="0"/>
    <xf numFmtId="0" fontId="0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1" fontId="0" fillId="0" borderId="2" applyAlignment="1" pivotButton="0" quotePrefix="0" xfId="0">
      <alignment horizontal="left"/>
    </xf>
    <xf numFmtId="14" fontId="0" fillId="0" borderId="2" applyAlignment="1" pivotButton="0" quotePrefix="0" xfId="0">
      <alignment horizontal="left"/>
    </xf>
    <xf numFmtId="0" fontId="8" fillId="0" borderId="2" applyAlignment="1" pivotButton="0" quotePrefix="0" xfId="0">
      <alignment horizontal="left"/>
    </xf>
    <xf numFmtId="0" fontId="0" fillId="0" borderId="2" applyAlignment="1" pivotButton="0" quotePrefix="1" xfId="0">
      <alignment horizontal="left"/>
    </xf>
    <xf numFmtId="0" fontId="2" fillId="0" borderId="3" applyAlignment="1" pivotButton="0" quotePrefix="0" xfId="0">
      <alignment vertical="center" wrapText="1"/>
    </xf>
    <xf numFmtId="0" fontId="2" fillId="0" borderId="9" applyAlignment="1" pivotButton="0" quotePrefix="0" xfId="0">
      <alignment vertical="center" wrapText="1"/>
    </xf>
    <xf numFmtId="0" fontId="2" fillId="0" borderId="17" applyAlignment="1" pivotButton="0" quotePrefix="0" xfId="0">
      <alignment vertical="center" wrapText="1"/>
    </xf>
    <xf numFmtId="0" fontId="1" fillId="0" borderId="1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7" applyAlignment="1" pivotButton="0" quotePrefix="0" xfId="0">
      <alignment horizontal="center" vertical="center" wrapText="1"/>
    </xf>
    <xf numFmtId="0" fontId="1" fillId="0" borderId="18" applyAlignment="1" pivotButton="0" quotePrefix="0" xfId="0">
      <alignment vertical="center" wrapText="1"/>
    </xf>
    <xf numFmtId="0" fontId="1" fillId="0" borderId="17" applyAlignment="1" pivotButton="0" quotePrefix="0" xfId="0">
      <alignment vertical="center" wrapText="1"/>
    </xf>
    <xf numFmtId="0" fontId="3" fillId="0" borderId="18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 wrapText="1"/>
    </xf>
    <xf numFmtId="0" fontId="3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2" fillId="0" borderId="12" applyAlignment="1" pivotButton="0" quotePrefix="0" xfId="0">
      <alignment vertical="center" wrapText="1"/>
    </xf>
    <xf numFmtId="0" fontId="2" fillId="0" borderId="13" applyAlignment="1" pivotButton="0" quotePrefix="0" xfId="0">
      <alignment vertical="center" wrapText="1"/>
    </xf>
    <xf numFmtId="0" fontId="2" fillId="0" borderId="16" applyAlignment="1" pivotButton="0" quotePrefix="0" xfId="0">
      <alignment vertical="center" wrapText="1"/>
    </xf>
    <xf numFmtId="0" fontId="1" fillId="0" borderId="23" applyAlignment="1" pivotButton="0" quotePrefix="0" xfId="0">
      <alignment horizontal="center" vertical="center" wrapText="1"/>
    </xf>
    <xf numFmtId="0" fontId="2" fillId="0" borderId="24" applyAlignment="1" pivotButton="0" quotePrefix="0" xfId="0">
      <alignment horizontal="center" vertical="center" wrapText="1"/>
    </xf>
    <xf numFmtId="0" fontId="0" fillId="0" borderId="5" pivotButton="0" quotePrefix="0" xfId="0"/>
    <xf numFmtId="0" fontId="1" fillId="0" borderId="26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2" fillId="0" borderId="27" applyAlignment="1" pivotButton="0" quotePrefix="0" xfId="0">
      <alignment vertical="center" wrapText="1"/>
    </xf>
    <xf numFmtId="0" fontId="2" fillId="0" borderId="23" applyAlignment="1" pivotButton="0" quotePrefix="0" xfId="0">
      <alignment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vertical="center" wrapText="1"/>
    </xf>
    <xf numFmtId="0" fontId="3" fillId="0" borderId="29" applyAlignment="1" pivotButton="0" quotePrefix="0" xfId="0">
      <alignment horizontal="center" vertical="center"/>
    </xf>
    <xf numFmtId="0" fontId="3" fillId="0" borderId="29" applyAlignment="1" pivotButton="0" quotePrefix="0" xfId="0">
      <alignment horizontal="center" vertical="center" wrapText="1"/>
    </xf>
    <xf numFmtId="0" fontId="2" fillId="0" borderId="29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filand/Desktop/CONTROLLING%202017/Headcount%20Daimler%202020-2021/Head%20Count%20Requirements%2031%2012%2021%20HR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December 21"/>
      <sheetName val="Sheet"/>
      <sheetName val="Personnel List"/>
      <sheetName val="Movements"/>
    </sheetNames>
    <sheetDataSet>
      <sheetData sheetId="0"/>
      <sheetData sheetId="1"/>
      <sheetData sheetId="2">
        <row r="2">
          <cell r="A2">
            <v>10018</v>
          </cell>
          <cell r="B2" t="str">
            <v>300_ROBERT</v>
          </cell>
          <cell r="C2" t="str">
            <v>OLIVIER</v>
          </cell>
          <cell r="D2" t="str">
            <v>6807135274084</v>
          </cell>
          <cell r="E2">
            <v>25032</v>
          </cell>
          <cell r="F2">
            <v>35688</v>
          </cell>
          <cell r="G2" t="str">
            <v>14111 - Core-Machines - HD</v>
          </cell>
          <cell r="H2" t="str">
            <v>L03 - Grade L03</v>
          </cell>
          <cell r="I2" t="str">
            <v>C010 - Core Machine Operator</v>
          </cell>
          <cell r="J2" t="str">
            <v>A - Active</v>
          </cell>
          <cell r="K2" t="str">
            <v>3 - 300 - Weekly Wages</v>
          </cell>
          <cell r="L2"/>
          <cell r="M2" t="str"/>
          <cell r="N2" t="str">
            <v>M - Male</v>
          </cell>
          <cell r="O2" t="str">
            <v>C - Coloured</v>
          </cell>
          <cell r="P2" t="str">
            <v>11F589000100189</v>
          </cell>
          <cell r="Q2">
            <v>3</v>
          </cell>
          <cell r="R2" t="str">
            <v>PERM - Permanent</v>
          </cell>
          <cell r="S2" t="str">
            <v>11F589000492943</v>
          </cell>
        </row>
        <row r="3">
          <cell r="A3">
            <v>10037</v>
          </cell>
          <cell r="B3" t="str">
            <v>301_GAVIN</v>
          </cell>
          <cell r="C3" t="str">
            <v>PETERS</v>
          </cell>
          <cell r="D3" t="str">
            <v>6712255183083</v>
          </cell>
          <cell r="E3">
            <v>24831</v>
          </cell>
          <cell r="F3">
            <v>35702</v>
          </cell>
          <cell r="G3" t="str">
            <v>11106 - Grind &amp; Shotblast - HDE + MD</v>
          </cell>
          <cell r="H3" t="str">
            <v>L04 - Grade L04</v>
          </cell>
          <cell r="I3" t="str">
            <v>T014 - Team Leader Shotblast</v>
          </cell>
          <cell r="J3" t="str">
            <v>A - Active</v>
          </cell>
          <cell r="K3" t="str">
            <v>2 - 301 - Monthly Wages</v>
          </cell>
          <cell r="L3"/>
          <cell r="M3" t="str"/>
          <cell r="N3" t="str">
            <v>M - Male</v>
          </cell>
          <cell r="O3" t="str">
            <v>C - Coloured</v>
          </cell>
          <cell r="P3" t="str">
            <v>11F589000100373</v>
          </cell>
          <cell r="Q3">
            <v>3</v>
          </cell>
          <cell r="R3" t="str">
            <v>PERM - Permanent</v>
          </cell>
          <cell r="S3" t="str">
            <v>11F589000125484</v>
          </cell>
        </row>
        <row r="4">
          <cell r="A4">
            <v>10076</v>
          </cell>
          <cell r="B4" t="str">
            <v>300_MOGAMAT</v>
          </cell>
          <cell r="C4" t="str">
            <v>DANIELS</v>
          </cell>
          <cell r="D4" t="str">
            <v>6902185209088</v>
          </cell>
          <cell r="E4">
            <v>25252</v>
          </cell>
          <cell r="F4">
            <v>35810</v>
          </cell>
          <cell r="G4" t="str">
            <v>11107 - Welding - HDE + MD</v>
          </cell>
          <cell r="H4" t="str">
            <v>L04 - Grade L04</v>
          </cell>
          <cell r="I4" t="str">
            <v>R002 - Reclamation Welder</v>
          </cell>
          <cell r="J4" t="str">
            <v>A - Active</v>
          </cell>
          <cell r="K4" t="str">
            <v>3 - 300 - Weekly Wages</v>
          </cell>
          <cell r="L4"/>
          <cell r="M4" t="str"/>
          <cell r="N4" t="str">
            <v>M - Male</v>
          </cell>
          <cell r="O4" t="str">
            <v>C - Coloured</v>
          </cell>
          <cell r="P4" t="str">
            <v>11F589000100769</v>
          </cell>
          <cell r="Q4">
            <v>3</v>
          </cell>
          <cell r="R4" t="str">
            <v>PERM - Permanent</v>
          </cell>
          <cell r="S4" t="str">
            <v>11F589000125484</v>
          </cell>
        </row>
        <row r="5">
          <cell r="A5">
            <v>10077</v>
          </cell>
          <cell r="B5" t="str">
            <v>300_DONOVAN</v>
          </cell>
          <cell r="C5" t="str">
            <v>SPANDIEL</v>
          </cell>
          <cell r="D5" t="str">
            <v>7509255259080</v>
          </cell>
          <cell r="E5">
            <v>27662</v>
          </cell>
          <cell r="F5">
            <v>35810</v>
          </cell>
          <cell r="G5" t="str">
            <v>11106 - Grind &amp; Shotblast - HDE + MD</v>
          </cell>
          <cell r="H5" t="str">
            <v>L03 - Grade L03</v>
          </cell>
          <cell r="I5" t="str">
            <v>Q002 - QC Inspector</v>
          </cell>
          <cell r="J5" t="str">
            <v>A - Active</v>
          </cell>
          <cell r="K5" t="str">
            <v>3 - 300 - Weekly Wages</v>
          </cell>
          <cell r="L5"/>
          <cell r="M5" t="str"/>
          <cell r="N5" t="str">
            <v>M - Male</v>
          </cell>
          <cell r="O5" t="str">
            <v>C - Coloured</v>
          </cell>
          <cell r="P5" t="str">
            <v>11F589000100777</v>
          </cell>
          <cell r="Q5">
            <v>3</v>
          </cell>
          <cell r="R5" t="str">
            <v>PERM - Permanent</v>
          </cell>
          <cell r="S5" t="str">
            <v>11F589000125484</v>
          </cell>
        </row>
        <row r="6">
          <cell r="A6">
            <v>10083</v>
          </cell>
          <cell r="B6" t="str">
            <v>300_NEVILLE</v>
          </cell>
          <cell r="C6" t="str">
            <v>WILLIAMS</v>
          </cell>
          <cell r="D6" t="str">
            <v>5907315140088</v>
          </cell>
          <cell r="E6">
            <v>21762</v>
          </cell>
          <cell r="F6">
            <v>35810</v>
          </cell>
          <cell r="G6" t="str">
            <v>11106 - Grind &amp; Shotblast - HDE + MD</v>
          </cell>
          <cell r="H6" t="str">
            <v>L03 - Grade L03</v>
          </cell>
          <cell r="I6" t="str">
            <v>F004 - Forklift Driver</v>
          </cell>
          <cell r="J6" t="str">
            <v>A - Active</v>
          </cell>
          <cell r="K6" t="str">
            <v>3 - 300 - Weekly Wages</v>
          </cell>
          <cell r="L6"/>
          <cell r="M6" t="str"/>
          <cell r="N6" t="str">
            <v>M - Male</v>
          </cell>
          <cell r="O6" t="str">
            <v>C - Coloured</v>
          </cell>
          <cell r="P6" t="str">
            <v>11F589000100837</v>
          </cell>
          <cell r="Q6">
            <v>3</v>
          </cell>
          <cell r="R6" t="str">
            <v>PERM - Permanent</v>
          </cell>
          <cell r="S6" t="str">
            <v>11F589000125484</v>
          </cell>
        </row>
        <row r="7">
          <cell r="A7">
            <v>10111</v>
          </cell>
          <cell r="B7" t="str">
            <v>301_ANNA-MARIE</v>
          </cell>
          <cell r="C7" t="str">
            <v>JAY</v>
          </cell>
          <cell r="D7" t="str">
            <v>7709170136088</v>
          </cell>
          <cell r="E7">
            <v>28385</v>
          </cell>
          <cell r="F7">
            <v>35821</v>
          </cell>
          <cell r="G7" t="str">
            <v>22103 - Toolroom</v>
          </cell>
          <cell r="H7" t="str">
            <v>T2P4_ART - T2ArtisansL05Phase4</v>
          </cell>
          <cell r="I7" t="str">
            <v>T027 - Turner</v>
          </cell>
          <cell r="J7" t="str">
            <v>A - Active</v>
          </cell>
          <cell r="K7" t="str">
            <v>2 - 301 - Monthly Wages</v>
          </cell>
          <cell r="L7"/>
          <cell r="M7" t="str"/>
          <cell r="N7" t="str">
            <v>F - Female</v>
          </cell>
          <cell r="O7" t="str">
            <v>W - White</v>
          </cell>
          <cell r="P7" t="str">
            <v>11F589000101116</v>
          </cell>
          <cell r="Q7">
            <v>4</v>
          </cell>
          <cell r="R7" t="str">
            <v>PERM - Permanent</v>
          </cell>
          <cell r="S7" t="str">
            <v>11F589000121166</v>
          </cell>
        </row>
        <row r="8">
          <cell r="A8">
            <v>10112</v>
          </cell>
          <cell r="B8" t="str">
            <v>302_PERCIVAL</v>
          </cell>
          <cell r="C8" t="str">
            <v>ELLIS</v>
          </cell>
          <cell r="D8" t="str">
            <v>7701305102085</v>
          </cell>
          <cell r="E8">
            <v>28155</v>
          </cell>
          <cell r="F8">
            <v>35821</v>
          </cell>
          <cell r="G8" t="str">
            <v>16201 - Manager - Maintenance</v>
          </cell>
          <cell r="H8" t="str">
            <v>C5 - Grade C5</v>
          </cell>
          <cell r="I8" t="str">
            <v>G011 - General Foreman: Maintenance</v>
          </cell>
          <cell r="J8" t="str">
            <v>A - Active</v>
          </cell>
          <cell r="K8" t="str">
            <v>4 - 302 - Monthly Salary</v>
          </cell>
          <cell r="L8"/>
          <cell r="M8" t="str"/>
          <cell r="N8" t="str">
            <v>M - Male</v>
          </cell>
          <cell r="O8" t="str">
            <v>C - Coloured</v>
          </cell>
          <cell r="P8" t="str">
            <v>11F589000101124</v>
          </cell>
          <cell r="Q8">
            <v>1</v>
          </cell>
          <cell r="R8" t="str">
            <v>PERM - Permanent</v>
          </cell>
          <cell r="S8" t="str">
            <v>11F589000173235</v>
          </cell>
        </row>
        <row r="9">
          <cell r="A9">
            <v>10113</v>
          </cell>
          <cell r="B9" t="str">
            <v>301_DENVILLE</v>
          </cell>
          <cell r="C9" t="str">
            <v>HARTNICK</v>
          </cell>
          <cell r="D9" t="str">
            <v>7509245214088</v>
          </cell>
          <cell r="E9">
            <v>27661</v>
          </cell>
          <cell r="F9">
            <v>35821</v>
          </cell>
          <cell r="G9" t="str">
            <v>16231 - Line Maintenance - Melting</v>
          </cell>
          <cell r="H9" t="str">
            <v>T2P4_ART - T2ArtisansL05Phase4</v>
          </cell>
          <cell r="I9" t="str">
            <v>F003 - Fitter</v>
          </cell>
          <cell r="J9" t="str">
            <v>A - Active</v>
          </cell>
          <cell r="K9" t="str">
            <v>2 - 301 - Monthly Wages</v>
          </cell>
          <cell r="L9"/>
          <cell r="M9" t="str"/>
          <cell r="N9" t="str">
            <v>M - Male</v>
          </cell>
          <cell r="O9" t="str">
            <v>C - Coloured</v>
          </cell>
          <cell r="P9" t="str">
            <v>11F589000101132</v>
          </cell>
          <cell r="Q9">
            <v>4</v>
          </cell>
          <cell r="R9" t="str">
            <v>PERM - Permanent</v>
          </cell>
          <cell r="S9" t="str">
            <v>11F589000453246</v>
          </cell>
        </row>
        <row r="10">
          <cell r="A10">
            <v>10122</v>
          </cell>
          <cell r="B10" t="str">
            <v>300_DONOVAN</v>
          </cell>
          <cell r="C10" t="str">
            <v>VRAAGOM</v>
          </cell>
          <cell r="D10" t="str">
            <v>7802245105087</v>
          </cell>
          <cell r="E10">
            <v>28545</v>
          </cell>
          <cell r="F10">
            <v>35821</v>
          </cell>
          <cell r="G10" t="str">
            <v>22103 - Toolroom</v>
          </cell>
          <cell r="H10" t="str">
            <v>T2P4_ART - T2ArtisansL05Phase4</v>
          </cell>
          <cell r="I10" t="str">
            <v>T027 - Turner</v>
          </cell>
          <cell r="J10" t="str">
            <v>A - Active</v>
          </cell>
          <cell r="K10" t="str">
            <v>3 - 300 - Weekly Wages</v>
          </cell>
          <cell r="L10"/>
          <cell r="M10" t="str"/>
          <cell r="N10" t="str">
            <v>M - Male</v>
          </cell>
          <cell r="O10" t="str">
            <v>C - Coloured</v>
          </cell>
          <cell r="P10" t="str">
            <v>11F589000101225</v>
          </cell>
          <cell r="Q10">
            <v>4</v>
          </cell>
          <cell r="R10" t="str">
            <v>PERM - Permanent</v>
          </cell>
          <cell r="S10" t="str">
            <v>11F589000121166</v>
          </cell>
        </row>
        <row r="11">
          <cell r="A11">
            <v>10167</v>
          </cell>
          <cell r="B11" t="str">
            <v>300_SYLVINO</v>
          </cell>
          <cell r="C11" t="str">
            <v>KIRCHNER</v>
          </cell>
          <cell r="D11" t="str">
            <v>6412315174012</v>
          </cell>
          <cell r="E11">
            <v>23742</v>
          </cell>
          <cell r="F11">
            <v>36013</v>
          </cell>
          <cell r="G11" t="str">
            <v>11107 - Welding - HDE + MD</v>
          </cell>
          <cell r="H11" t="str">
            <v>L04 - Grade L04</v>
          </cell>
          <cell r="I11" t="str">
            <v>R002 - Reclamation Welder</v>
          </cell>
          <cell r="J11" t="str">
            <v>A - Active</v>
          </cell>
          <cell r="K11" t="str">
            <v>3 - 300 - Weekly Wages</v>
          </cell>
          <cell r="L11"/>
          <cell r="M11" t="str"/>
          <cell r="N11" t="str">
            <v>M - Male</v>
          </cell>
          <cell r="O11" t="str">
            <v>C - Coloured</v>
          </cell>
          <cell r="P11" t="str">
            <v>11F589000101678</v>
          </cell>
          <cell r="Q11">
            <v>3</v>
          </cell>
          <cell r="R11" t="str">
            <v>PERM - Permanent</v>
          </cell>
          <cell r="S11" t="str">
            <v>11F589000125484</v>
          </cell>
        </row>
        <row r="12">
          <cell r="A12">
            <v>10235</v>
          </cell>
          <cell r="B12" t="str">
            <v>302_NADIA</v>
          </cell>
          <cell r="C12" t="str">
            <v>DOLLIE</v>
          </cell>
          <cell r="D12" t="str">
            <v>7604180240089</v>
          </cell>
          <cell r="E12">
            <v>27868</v>
          </cell>
          <cell r="F12">
            <v>36213</v>
          </cell>
          <cell r="G12" t="str">
            <v>42501 - Logistics</v>
          </cell>
          <cell r="H12" t="str">
            <v>C3 - Grade C3</v>
          </cell>
          <cell r="I12" t="str">
            <v>C012 - Customer Liaison</v>
          </cell>
          <cell r="J12" t="str">
            <v>A - Active</v>
          </cell>
          <cell r="K12" t="str">
            <v>4 - 302 - Monthly Salary</v>
          </cell>
          <cell r="L12"/>
          <cell r="M12" t="str"/>
          <cell r="N12" t="str">
            <v>F - Female</v>
          </cell>
          <cell r="O12" t="str">
            <v>C - Coloured</v>
          </cell>
          <cell r="P12" t="str">
            <v>11F589000102351</v>
          </cell>
          <cell r="Q12">
            <v>1</v>
          </cell>
          <cell r="R12" t="str">
            <v>PERM - Permanent</v>
          </cell>
          <cell r="S12" t="str">
            <v>11F589000126755</v>
          </cell>
        </row>
        <row r="13">
          <cell r="A13">
            <v>10316</v>
          </cell>
          <cell r="B13" t="str">
            <v>301_MERVIN</v>
          </cell>
          <cell r="C13" t="str">
            <v>OCTOBER</v>
          </cell>
          <cell r="D13" t="str">
            <v>7803165114083</v>
          </cell>
          <cell r="E13">
            <v>28565</v>
          </cell>
          <cell r="F13">
            <v>36482</v>
          </cell>
          <cell r="G13" t="str">
            <v>23209 - Maint Fettling</v>
          </cell>
          <cell r="H13" t="str">
            <v>T2P4_ART - T2ArtisansL05Phase4</v>
          </cell>
          <cell r="I13" t="str">
            <v>T023 - TPM Co-ordinator</v>
          </cell>
          <cell r="J13" t="str">
            <v>A - Active</v>
          </cell>
          <cell r="K13" t="str">
            <v>2 - 301 - Monthly Wages</v>
          </cell>
          <cell r="L13"/>
          <cell r="M13" t="str"/>
          <cell r="N13" t="str">
            <v>M - Male</v>
          </cell>
          <cell r="O13" t="str">
            <v>C - Coloured</v>
          </cell>
          <cell r="P13" t="str">
            <v>11F589000103169</v>
          </cell>
          <cell r="Q13">
            <v>4</v>
          </cell>
          <cell r="R13" t="str">
            <v>PERM - Permanent</v>
          </cell>
          <cell r="S13" t="str">
            <v>11F589000468606</v>
          </cell>
        </row>
        <row r="14">
          <cell r="A14">
            <v>10321</v>
          </cell>
          <cell r="B14" t="str">
            <v>301_ELROY</v>
          </cell>
          <cell r="C14" t="str">
            <v>DANIELS</v>
          </cell>
          <cell r="D14" t="str">
            <v>6906025068083</v>
          </cell>
          <cell r="E14">
            <v>25356</v>
          </cell>
          <cell r="F14">
            <v>36482</v>
          </cell>
          <cell r="G14" t="str">
            <v>11106 - Grind &amp; Shotblast - HDE + MD</v>
          </cell>
          <cell r="H14" t="str">
            <v>L03 - Grade L03</v>
          </cell>
          <cell r="I14" t="str">
            <v>Q002 - QC Inspector</v>
          </cell>
          <cell r="J14" t="str">
            <v>A - Active</v>
          </cell>
          <cell r="K14" t="str">
            <v>2 - 301 - Monthly Wages</v>
          </cell>
          <cell r="L14"/>
          <cell r="M14" t="str"/>
          <cell r="N14" t="str">
            <v>M - Male</v>
          </cell>
          <cell r="O14" t="str">
            <v>C - Coloured</v>
          </cell>
          <cell r="P14" t="str">
            <v>11F589000103211</v>
          </cell>
          <cell r="Q14">
            <v>3</v>
          </cell>
          <cell r="R14" t="str">
            <v>PERM - Permanent</v>
          </cell>
          <cell r="S14" t="str">
            <v>11F589000125484</v>
          </cell>
        </row>
        <row r="15">
          <cell r="A15">
            <v>10356</v>
          </cell>
          <cell r="B15" t="str">
            <v>300_PETER</v>
          </cell>
          <cell r="C15" t="str">
            <v>KLEINHANS</v>
          </cell>
          <cell r="D15" t="str">
            <v>5805275131081</v>
          </cell>
          <cell r="E15">
            <v>21332</v>
          </cell>
          <cell r="F15">
            <v>36572</v>
          </cell>
          <cell r="G15" t="str">
            <v>11106 - Grind &amp; Shotblast - HDE + MD</v>
          </cell>
          <cell r="H15" t="str">
            <v>L03 - Grade L03</v>
          </cell>
          <cell r="I15" t="str">
            <v>Q002 - QC Inspector</v>
          </cell>
          <cell r="J15" t="str">
            <v>A - Active</v>
          </cell>
          <cell r="K15" t="str">
            <v>3 - 300 - Weekly Wages</v>
          </cell>
          <cell r="L15"/>
          <cell r="M15" t="str"/>
          <cell r="N15" t="str">
            <v>M - Male</v>
          </cell>
          <cell r="O15" t="str">
            <v>C - Coloured</v>
          </cell>
          <cell r="P15" t="str">
            <v>11F589000103563</v>
          </cell>
          <cell r="Q15">
            <v>4</v>
          </cell>
          <cell r="R15" t="str">
            <v>PERM - Permanent</v>
          </cell>
          <cell r="S15" t="str">
            <v>11F589000125484</v>
          </cell>
        </row>
        <row r="16">
          <cell r="A16">
            <v>10363</v>
          </cell>
          <cell r="B16" t="str">
            <v>300_JERONEMO</v>
          </cell>
          <cell r="C16" t="str">
            <v>HESS</v>
          </cell>
          <cell r="D16" t="str">
            <v>7611055068081</v>
          </cell>
          <cell r="E16">
            <v>28069</v>
          </cell>
          <cell r="F16">
            <v>36572</v>
          </cell>
          <cell r="G16" t="str">
            <v>11106 - Grind &amp; Shotblast - HDE + MD</v>
          </cell>
          <cell r="H16" t="str">
            <v>L03 - Grade L03</v>
          </cell>
          <cell r="I16" t="str">
            <v>Q002 - QC Inspector</v>
          </cell>
          <cell r="J16" t="str">
            <v>A - Active</v>
          </cell>
          <cell r="K16" t="str">
            <v>3 - 300 - Weekly Wages</v>
          </cell>
          <cell r="L16"/>
          <cell r="M16" t="str"/>
          <cell r="N16" t="str">
            <v>M - Male</v>
          </cell>
          <cell r="O16" t="str">
            <v>C - Coloured</v>
          </cell>
          <cell r="P16" t="str">
            <v>11F589000103631</v>
          </cell>
          <cell r="Q16">
            <v>3</v>
          </cell>
          <cell r="R16" t="str">
            <v>PERM - Permanent</v>
          </cell>
          <cell r="S16" t="str">
            <v>11F589000125484</v>
          </cell>
        </row>
        <row r="17">
          <cell r="A17">
            <v>10365</v>
          </cell>
          <cell r="B17" t="str">
            <v>300_KEVIN</v>
          </cell>
          <cell r="C17" t="str">
            <v>CUPIDO</v>
          </cell>
          <cell r="D17" t="str">
            <v>7901095165082</v>
          </cell>
          <cell r="E17">
            <v>28864</v>
          </cell>
          <cell r="F17">
            <v>36572</v>
          </cell>
          <cell r="G17" t="str">
            <v>11106 - Grind &amp; Shotblast - HDE + MD</v>
          </cell>
          <cell r="H17" t="str">
            <v>L03 - Grade L03</v>
          </cell>
          <cell r="I17" t="str">
            <v>Q002 - QC Inspector</v>
          </cell>
          <cell r="J17" t="str">
            <v>A - Active</v>
          </cell>
          <cell r="K17" t="str">
            <v>3 - 300 - Weekly Wages</v>
          </cell>
          <cell r="L17"/>
          <cell r="M17" t="str"/>
          <cell r="N17" t="str">
            <v>M - Male</v>
          </cell>
          <cell r="O17" t="str">
            <v>C - Coloured</v>
          </cell>
          <cell r="P17" t="str">
            <v>11F589000103656</v>
          </cell>
          <cell r="Q17">
            <v>3</v>
          </cell>
          <cell r="R17" t="str">
            <v>PERM - Permanent</v>
          </cell>
          <cell r="S17" t="str">
            <v>11F589000125484</v>
          </cell>
        </row>
        <row r="18">
          <cell r="A18">
            <v>10366</v>
          </cell>
          <cell r="B18" t="str">
            <v>301_HILTON</v>
          </cell>
          <cell r="C18" t="str">
            <v>BESTER</v>
          </cell>
          <cell r="D18" t="str">
            <v>7301095077082</v>
          </cell>
          <cell r="E18">
            <v>26673</v>
          </cell>
          <cell r="F18">
            <v>36572</v>
          </cell>
          <cell r="G18" t="str">
            <v>11106 - Grind &amp; Shotblast - HDE + MD</v>
          </cell>
          <cell r="H18" t="str">
            <v>L04 - Grade L04</v>
          </cell>
          <cell r="I18" t="str">
            <v>S031 - Shotblast Principle Operator</v>
          </cell>
          <cell r="J18" t="str">
            <v>A - Active</v>
          </cell>
          <cell r="K18" t="str">
            <v>2 - 301 - Monthly Wages</v>
          </cell>
          <cell r="L18"/>
          <cell r="M18" t="str"/>
          <cell r="N18" t="str">
            <v>M - Male</v>
          </cell>
          <cell r="O18" t="str">
            <v>C - Coloured</v>
          </cell>
          <cell r="P18" t="str">
            <v>11F589000103664</v>
          </cell>
          <cell r="Q18">
            <v>3</v>
          </cell>
          <cell r="R18" t="str">
            <v>PERM - Permanent</v>
          </cell>
          <cell r="S18" t="str">
            <v>11F589000125484</v>
          </cell>
        </row>
        <row r="19">
          <cell r="A19">
            <v>10376</v>
          </cell>
          <cell r="B19" t="str">
            <v>300_JOHN</v>
          </cell>
          <cell r="C19" t="str">
            <v>MARGERMAN</v>
          </cell>
          <cell r="D19" t="str">
            <v>6107075241080</v>
          </cell>
          <cell r="E19">
            <v>22469</v>
          </cell>
          <cell r="F19">
            <v>36572</v>
          </cell>
          <cell r="G19" t="str">
            <v>48405 - Machine Quality</v>
          </cell>
          <cell r="H19" t="str">
            <v>L04 - Grade L04</v>
          </cell>
          <cell r="I19" t="str">
            <v>Q002 - QC Inspector</v>
          </cell>
          <cell r="J19" t="str">
            <v>A - Active</v>
          </cell>
          <cell r="K19" t="str">
            <v>3 - 300 - Weekly Wages</v>
          </cell>
          <cell r="L19"/>
          <cell r="M19" t="str"/>
          <cell r="N19" t="str">
            <v>M - Male</v>
          </cell>
          <cell r="O19" t="str">
            <v>C - Coloured</v>
          </cell>
          <cell r="P19" t="str">
            <v>11F589000103765</v>
          </cell>
          <cell r="Q19">
            <v>4</v>
          </cell>
          <cell r="R19" t="str">
            <v>PERM - Permanent</v>
          </cell>
          <cell r="S19" t="str">
            <v>11F589000557964</v>
          </cell>
        </row>
        <row r="20">
          <cell r="A20">
            <v>10377</v>
          </cell>
          <cell r="B20" t="str">
            <v>300_GEORGE</v>
          </cell>
          <cell r="C20" t="str">
            <v>TULLEY</v>
          </cell>
          <cell r="D20" t="str">
            <v>7607045210080</v>
          </cell>
          <cell r="E20">
            <v>27945</v>
          </cell>
          <cell r="F20">
            <v>36572</v>
          </cell>
          <cell r="G20" t="str">
            <v>16221 - Line Maintenance - Core Machines -</v>
          </cell>
          <cell r="H20" t="str">
            <v>T2P4_ART - T2ArtisansL05Phase4</v>
          </cell>
          <cell r="I20" t="str">
            <v>E001 - Electrician</v>
          </cell>
          <cell r="J20" t="str">
            <v>A - Active</v>
          </cell>
          <cell r="K20" t="str">
            <v>3 - 300 - Weekly Wages</v>
          </cell>
          <cell r="L20"/>
          <cell r="M20" t="str"/>
          <cell r="N20" t="str">
            <v>M - Male</v>
          </cell>
          <cell r="O20" t="str">
            <v>C - Coloured</v>
          </cell>
          <cell r="P20" t="str">
            <v>11F589000103773</v>
          </cell>
          <cell r="Q20">
            <v>4</v>
          </cell>
          <cell r="R20" t="str">
            <v>PERM - Permanent</v>
          </cell>
          <cell r="S20" t="str">
            <v>11F589000101124</v>
          </cell>
        </row>
        <row r="21">
          <cell r="A21">
            <v>10388</v>
          </cell>
          <cell r="B21" t="str">
            <v>301_NEAL</v>
          </cell>
          <cell r="C21" t="str">
            <v>REID</v>
          </cell>
          <cell r="D21" t="str">
            <v>5807305036082</v>
          </cell>
          <cell r="E21">
            <v>21396</v>
          </cell>
          <cell r="F21">
            <v>36584</v>
          </cell>
          <cell r="G21" t="str">
            <v>23202 - PM Maintenance</v>
          </cell>
          <cell r="H21" t="str">
            <v>T2P4_ART - T2ArtisansL05Phase4</v>
          </cell>
          <cell r="I21" t="str">
            <v>E001 - Electrician</v>
          </cell>
          <cell r="J21" t="str">
            <v>A - Active</v>
          </cell>
          <cell r="K21" t="str">
            <v>2 - 301 - Monthly Wages</v>
          </cell>
          <cell r="L21"/>
          <cell r="M21" t="str"/>
          <cell r="N21" t="str">
            <v>M - Male</v>
          </cell>
          <cell r="O21" t="str">
            <v>W - White</v>
          </cell>
          <cell r="P21" t="str">
            <v>11F589000103882</v>
          </cell>
          <cell r="Q21">
            <v>4</v>
          </cell>
          <cell r="R21" t="str">
            <v>PERM - Permanent</v>
          </cell>
          <cell r="S21" t="str">
            <v>11F589000844824</v>
          </cell>
        </row>
        <row r="22">
          <cell r="A22">
            <v>10416</v>
          </cell>
          <cell r="B22" t="str">
            <v>300_ABDUL</v>
          </cell>
          <cell r="C22" t="str">
            <v>SAMEULSON</v>
          </cell>
          <cell r="D22" t="str">
            <v>7709025243089</v>
          </cell>
          <cell r="E22">
            <v>28370</v>
          </cell>
          <cell r="F22">
            <v>44447</v>
          </cell>
          <cell r="G22" t="str">
            <v>24131 - Mach Spotting</v>
          </cell>
          <cell r="H22" t="str">
            <v>L02 - Grade L02</v>
          </cell>
          <cell r="I22" t="str">
            <v>M001 - Machine Operator</v>
          </cell>
          <cell r="J22" t="str">
            <v>A - Active</v>
          </cell>
          <cell r="K22" t="str">
            <v>3 - 300 - Weekly Wages</v>
          </cell>
          <cell r="L22"/>
          <cell r="M22" t="str"/>
          <cell r="N22" t="str">
            <v>M - Male</v>
          </cell>
          <cell r="O22" t="str">
            <v>C - Coloured</v>
          </cell>
          <cell r="P22" t="str">
            <v>11F589000104161</v>
          </cell>
          <cell r="Q22">
            <v>3</v>
          </cell>
          <cell r="R22" t="str">
            <v>LDC - LTD Duration</v>
          </cell>
          <cell r="S22" t="str">
            <v>11F589000833152</v>
          </cell>
        </row>
        <row r="23">
          <cell r="A23">
            <v>10421</v>
          </cell>
          <cell r="B23" t="str">
            <v>300_CRAIG</v>
          </cell>
          <cell r="C23" t="str">
            <v>GORDON</v>
          </cell>
          <cell r="D23" t="str">
            <v>6602075138088</v>
          </cell>
          <cell r="E23">
            <v>24145</v>
          </cell>
          <cell r="F23">
            <v>36732</v>
          </cell>
          <cell r="G23" t="str">
            <v>23208 - Machining</v>
          </cell>
          <cell r="H23" t="str">
            <v>T2P4_ART - T2ArtisansL05Phase4</v>
          </cell>
          <cell r="I23" t="str">
            <v>F003 - Fitter</v>
          </cell>
          <cell r="J23" t="str">
            <v>A - Active</v>
          </cell>
          <cell r="K23" t="str">
            <v>3 - 300 - Weekly Wages</v>
          </cell>
          <cell r="L23"/>
          <cell r="M23" t="str"/>
          <cell r="N23" t="str">
            <v>M - Male</v>
          </cell>
          <cell r="O23" t="str">
            <v>C - Coloured</v>
          </cell>
          <cell r="P23" t="str">
            <v>11F589000104213</v>
          </cell>
          <cell r="Q23">
            <v>4</v>
          </cell>
          <cell r="R23" t="str">
            <v>PERM - Permanent</v>
          </cell>
          <cell r="S23" t="str">
            <v>11F589000468606</v>
          </cell>
        </row>
        <row r="24">
          <cell r="A24">
            <v>10422</v>
          </cell>
          <cell r="B24" t="str">
            <v>300_ERNEST</v>
          </cell>
          <cell r="C24" t="str">
            <v>FORTUIN</v>
          </cell>
          <cell r="D24" t="str">
            <v>6812085064089</v>
          </cell>
          <cell r="E24">
            <v>25180</v>
          </cell>
          <cell r="F24">
            <v>36732</v>
          </cell>
          <cell r="G24" t="str">
            <v>48402 - Quality Assurance</v>
          </cell>
          <cell r="H24" t="str">
            <v>L04 - Grade L04</v>
          </cell>
          <cell r="I24" t="str">
            <v>A006 - Audit Inspector</v>
          </cell>
          <cell r="J24" t="str">
            <v>A - Active</v>
          </cell>
          <cell r="K24" t="str">
            <v>3 - 300 - Weekly Wages</v>
          </cell>
          <cell r="L24"/>
          <cell r="M24" t="str"/>
          <cell r="N24" t="str">
            <v>M - Male</v>
          </cell>
          <cell r="O24" t="str">
            <v>C - Coloured</v>
          </cell>
          <cell r="P24" t="str">
            <v>11F589000104221</v>
          </cell>
          <cell r="Q24">
            <v>4</v>
          </cell>
          <cell r="R24" t="str">
            <v>PERM - Permanent</v>
          </cell>
          <cell r="S24" t="str">
            <v>11F589000487327</v>
          </cell>
        </row>
        <row r="25">
          <cell r="A25">
            <v>10424</v>
          </cell>
          <cell r="B25" t="str">
            <v>300_KAREL</v>
          </cell>
          <cell r="C25" t="str">
            <v>MANHO</v>
          </cell>
          <cell r="D25" t="str">
            <v>6701075807088</v>
          </cell>
          <cell r="E25">
            <v>24479</v>
          </cell>
          <cell r="F25">
            <v>44348</v>
          </cell>
          <cell r="G25" t="str">
            <v>24131 - Mach Spotting</v>
          </cell>
          <cell r="H25" t="str">
            <v>L02 - Grade L02</v>
          </cell>
          <cell r="I25" t="str">
            <v>C001 - Casting Loader</v>
          </cell>
          <cell r="J25" t="str">
            <v>A - Active</v>
          </cell>
          <cell r="K25" t="str">
            <v>3 - 300 - Weekly Wages</v>
          </cell>
          <cell r="L25"/>
          <cell r="M25" t="str"/>
          <cell r="N25" t="str">
            <v>M - Male</v>
          </cell>
          <cell r="O25" t="str">
            <v>C - Coloured</v>
          </cell>
          <cell r="P25" t="str">
            <v>11F589000104247</v>
          </cell>
          <cell r="Q25">
            <v>3</v>
          </cell>
          <cell r="R25" t="str">
            <v>LDC - LTD Duration</v>
          </cell>
          <cell r="S25" t="str">
            <v>11F589000475133</v>
          </cell>
        </row>
        <row r="26">
          <cell r="A26">
            <v>10431</v>
          </cell>
          <cell r="B26" t="str">
            <v>300_GOLIATH</v>
          </cell>
          <cell r="C26" t="str">
            <v>PLAATJIES</v>
          </cell>
          <cell r="D26" t="str">
            <v>6602025214088</v>
          </cell>
          <cell r="E26">
            <v>24140</v>
          </cell>
          <cell r="F26">
            <v>36732</v>
          </cell>
          <cell r="G26" t="str">
            <v>44502 - Warehousing</v>
          </cell>
          <cell r="H26" t="str">
            <v>L04 - Grade L04</v>
          </cell>
          <cell r="I26" t="str">
            <v>S019 - Senior Storeman</v>
          </cell>
          <cell r="J26" t="str">
            <v>A - Active</v>
          </cell>
          <cell r="K26" t="str">
            <v>3 - 300 - Weekly Wages</v>
          </cell>
          <cell r="L26"/>
          <cell r="M26" t="str"/>
          <cell r="N26" t="str">
            <v>M - Male</v>
          </cell>
          <cell r="O26" t="str">
            <v>C - Coloured</v>
          </cell>
          <cell r="P26" t="str">
            <v>11F589000104314</v>
          </cell>
          <cell r="Q26">
            <v>4</v>
          </cell>
          <cell r="R26" t="str">
            <v>PERM - Permanent</v>
          </cell>
          <cell r="S26" t="str">
            <v>11F589000297198</v>
          </cell>
        </row>
        <row r="27">
          <cell r="A27">
            <v>10453</v>
          </cell>
          <cell r="B27" t="str">
            <v>300_PAUL</v>
          </cell>
          <cell r="C27" t="str">
            <v>DREYER</v>
          </cell>
          <cell r="D27" t="str">
            <v>6412025169088</v>
          </cell>
          <cell r="E27">
            <v>23713</v>
          </cell>
          <cell r="F27">
            <v>36754</v>
          </cell>
          <cell r="G27" t="str">
            <v>23209 - Maint Fettling</v>
          </cell>
          <cell r="H27" t="str">
            <v>T2P4_ART - T2ArtisansL05Phase4</v>
          </cell>
          <cell r="I27" t="str">
            <v>F003 - Fitter</v>
          </cell>
          <cell r="J27" t="str">
            <v>A - Active</v>
          </cell>
          <cell r="K27" t="str">
            <v>3 - 300 - Weekly Wages</v>
          </cell>
          <cell r="L27"/>
          <cell r="M27" t="str"/>
          <cell r="N27" t="str">
            <v>M - Male</v>
          </cell>
          <cell r="O27" t="str">
            <v>C - Coloured</v>
          </cell>
          <cell r="P27" t="str">
            <v>11F589000104532</v>
          </cell>
          <cell r="Q27">
            <v>4</v>
          </cell>
          <cell r="R27" t="str">
            <v>PERM - Permanent</v>
          </cell>
          <cell r="S27" t="str">
            <v>11F589000468606</v>
          </cell>
        </row>
        <row r="28">
          <cell r="A28">
            <v>10455</v>
          </cell>
          <cell r="B28" t="str">
            <v>300_NOEL</v>
          </cell>
          <cell r="C28" t="str">
            <v>ALEXANDER</v>
          </cell>
          <cell r="D28" t="str">
            <v>6610315066084</v>
          </cell>
          <cell r="E28">
            <v>24411</v>
          </cell>
          <cell r="F28">
            <v>36767</v>
          </cell>
          <cell r="G28" t="str">
            <v>48405 - Machine Quality</v>
          </cell>
          <cell r="H28" t="str">
            <v>L04 - Grade L04</v>
          </cell>
          <cell r="I28" t="str">
            <v>P007 - Principle Machine Operator</v>
          </cell>
          <cell r="J28" t="str">
            <v>A - Active</v>
          </cell>
          <cell r="K28" t="str">
            <v>3 - 300 - Weekly Wages</v>
          </cell>
          <cell r="L28"/>
          <cell r="M28" t="str"/>
          <cell r="N28" t="str">
            <v>M - Male</v>
          </cell>
          <cell r="O28" t="str">
            <v>C - Coloured</v>
          </cell>
          <cell r="P28" t="str">
            <v>11F589000104557</v>
          </cell>
          <cell r="Q28">
            <v>4</v>
          </cell>
          <cell r="R28" t="str">
            <v>PERM - Permanent</v>
          </cell>
          <cell r="S28" t="str">
            <v>11F589000557964</v>
          </cell>
        </row>
        <row r="29">
          <cell r="A29">
            <v>10457</v>
          </cell>
          <cell r="B29" t="str">
            <v>300_JANNIE</v>
          </cell>
          <cell r="C29" t="str">
            <v>BOTHA</v>
          </cell>
          <cell r="D29" t="str">
            <v>6605045248085</v>
          </cell>
          <cell r="E29">
            <v>24231</v>
          </cell>
          <cell r="F29">
            <v>36767</v>
          </cell>
          <cell r="G29" t="str">
            <v>11104 - Installation</v>
          </cell>
          <cell r="H29" t="str">
            <v>L03 - Grade L03</v>
          </cell>
          <cell r="I29" t="str">
            <v>P007 - Principle Machine Operator</v>
          </cell>
          <cell r="J29" t="str">
            <v>A - Active</v>
          </cell>
          <cell r="K29" t="str">
            <v>3 - 300 - Weekly Wages</v>
          </cell>
          <cell r="L29"/>
          <cell r="M29" t="str"/>
          <cell r="N29" t="str">
            <v>M - Male</v>
          </cell>
          <cell r="O29" t="str">
            <v>C - Coloured</v>
          </cell>
          <cell r="P29" t="str">
            <v>11F589000104573</v>
          </cell>
          <cell r="Q29">
            <v>3</v>
          </cell>
          <cell r="R29" t="str">
            <v>PERM - Permanent</v>
          </cell>
          <cell r="S29" t="str">
            <v>11F589000826750</v>
          </cell>
        </row>
        <row r="30">
          <cell r="A30">
            <v>10459</v>
          </cell>
          <cell r="B30" t="str">
            <v>300_RUBEN</v>
          </cell>
          <cell r="C30" t="str">
            <v>DAMON</v>
          </cell>
          <cell r="D30" t="str">
            <v>6708275043083</v>
          </cell>
          <cell r="E30">
            <v>24711</v>
          </cell>
          <cell r="F30">
            <v>36767</v>
          </cell>
          <cell r="G30" t="str">
            <v>48405 - Machine Quality</v>
          </cell>
          <cell r="H30" t="str">
            <v>L04 - Grade L04</v>
          </cell>
          <cell r="I30" t="str">
            <v>A006 - Audit Inspector</v>
          </cell>
          <cell r="J30" t="str">
            <v>A - Active</v>
          </cell>
          <cell r="K30" t="str">
            <v>3 - 300 - Weekly Wages</v>
          </cell>
          <cell r="L30"/>
          <cell r="M30" t="str"/>
          <cell r="N30" t="str">
            <v>M - Male</v>
          </cell>
          <cell r="O30" t="str">
            <v>C - Coloured</v>
          </cell>
          <cell r="P30" t="str">
            <v>11F589000104598</v>
          </cell>
          <cell r="Q30">
            <v>4</v>
          </cell>
          <cell r="R30" t="str">
            <v>PERM - Permanent</v>
          </cell>
          <cell r="S30" t="str">
            <v>11F589000557964</v>
          </cell>
        </row>
        <row r="31">
          <cell r="A31">
            <v>10462</v>
          </cell>
          <cell r="B31" t="str">
            <v>300_DAVID</v>
          </cell>
          <cell r="C31" t="str">
            <v>FACOLYN</v>
          </cell>
          <cell r="D31" t="str">
            <v>7702225151087</v>
          </cell>
          <cell r="E31">
            <v>28178</v>
          </cell>
          <cell r="F31">
            <v>36767</v>
          </cell>
          <cell r="G31" t="str">
            <v>48405 - Machine Quality</v>
          </cell>
          <cell r="H31" t="str">
            <v>L04 - Grade L04</v>
          </cell>
          <cell r="I31" t="str">
            <v>A006 - Audit Inspector</v>
          </cell>
          <cell r="J31" t="str">
            <v>A - Active</v>
          </cell>
          <cell r="K31" t="str">
            <v>3 - 300 - Weekly Wages</v>
          </cell>
          <cell r="L31"/>
          <cell r="M31" t="str"/>
          <cell r="N31" t="str">
            <v>M - Male</v>
          </cell>
          <cell r="O31" t="str">
            <v>C - Coloured</v>
          </cell>
          <cell r="P31" t="str">
            <v>11F589000104625</v>
          </cell>
          <cell r="Q31">
            <v>4</v>
          </cell>
          <cell r="R31" t="str">
            <v>PERM - Permanent</v>
          </cell>
          <cell r="S31" t="str">
            <v>11F589000557964</v>
          </cell>
        </row>
        <row r="32">
          <cell r="A32">
            <v>10463</v>
          </cell>
          <cell r="B32" t="str">
            <v>300_ARNOLD</v>
          </cell>
          <cell r="C32" t="str">
            <v>FRANS</v>
          </cell>
          <cell r="D32" t="str">
            <v>6908245180086</v>
          </cell>
          <cell r="E32">
            <v>25439</v>
          </cell>
          <cell r="F32">
            <v>36767</v>
          </cell>
          <cell r="G32" t="str">
            <v>42502 - Material Handling &amp; Despatch</v>
          </cell>
          <cell r="H32" t="str">
            <v>L03 - Grade L03</v>
          </cell>
          <cell r="I32" t="str">
            <v>M022 - Material Handler</v>
          </cell>
          <cell r="J32" t="str">
            <v>A - Active</v>
          </cell>
          <cell r="K32" t="str">
            <v>3 - 300 - Weekly Wages</v>
          </cell>
          <cell r="L32"/>
          <cell r="M32" t="str"/>
          <cell r="N32" t="str">
            <v>M - Male</v>
          </cell>
          <cell r="O32" t="str">
            <v>C - Coloured</v>
          </cell>
          <cell r="P32" t="str">
            <v>11F589000104633</v>
          </cell>
          <cell r="Q32">
            <v>4</v>
          </cell>
          <cell r="R32" t="str">
            <v>PERM - Permanent</v>
          </cell>
          <cell r="S32" t="str">
            <v>11F589000879008</v>
          </cell>
        </row>
        <row r="33">
          <cell r="A33">
            <v>10470</v>
          </cell>
          <cell r="B33" t="str">
            <v>300_KEITH</v>
          </cell>
          <cell r="C33" t="str">
            <v>PETERS</v>
          </cell>
          <cell r="D33" t="str">
            <v>5912125206087</v>
          </cell>
          <cell r="E33">
            <v>21896</v>
          </cell>
          <cell r="F33">
            <v>36767</v>
          </cell>
          <cell r="G33" t="str">
            <v>14110 - Core Making General</v>
          </cell>
          <cell r="H33" t="str">
            <v>L02 - Grade L02</v>
          </cell>
          <cell r="I33" t="str">
            <v>C001 - Casting Loader</v>
          </cell>
          <cell r="J33" t="str">
            <v>A - Active</v>
          </cell>
          <cell r="K33" t="str">
            <v>3 - 300 - Weekly Wages</v>
          </cell>
          <cell r="L33"/>
          <cell r="M33" t="str"/>
          <cell r="N33" t="str">
            <v>M - Male</v>
          </cell>
          <cell r="O33" t="str">
            <v>C - Coloured</v>
          </cell>
          <cell r="P33" t="str">
            <v>11F589000104701</v>
          </cell>
          <cell r="Q33">
            <v>3</v>
          </cell>
          <cell r="R33" t="str">
            <v>PERM - Permanent</v>
          </cell>
          <cell r="S33" t="str">
            <v>11F589000492943</v>
          </cell>
        </row>
        <row r="34">
          <cell r="A34">
            <v>10478</v>
          </cell>
          <cell r="B34" t="str">
            <v>300_HENDRI</v>
          </cell>
          <cell r="C34" t="str">
            <v>FISHER</v>
          </cell>
          <cell r="D34" t="str">
            <v>6504255202017</v>
          </cell>
          <cell r="E34">
            <v>23857</v>
          </cell>
          <cell r="F34">
            <v>36775</v>
          </cell>
          <cell r="G34" t="str">
            <v>24131 - Mach Spotting</v>
          </cell>
          <cell r="H34" t="str">
            <v>L03 - Grade L03</v>
          </cell>
          <cell r="I34" t="str">
            <v>S011 - Senior Machine Operator</v>
          </cell>
          <cell r="J34" t="str">
            <v>A - Active</v>
          </cell>
          <cell r="K34" t="str">
            <v>3 - 300 - Weekly Wages</v>
          </cell>
          <cell r="L34"/>
          <cell r="M34" t="str"/>
          <cell r="N34" t="str">
            <v>M - Male</v>
          </cell>
          <cell r="O34" t="str">
            <v>C - Coloured</v>
          </cell>
          <cell r="P34" t="str">
            <v>11F589000104783</v>
          </cell>
          <cell r="Q34">
            <v>3</v>
          </cell>
          <cell r="R34" t="str">
            <v>PERM - Permanent</v>
          </cell>
          <cell r="S34" t="str">
            <v>11F589000833152</v>
          </cell>
        </row>
        <row r="35">
          <cell r="A35">
            <v>10487</v>
          </cell>
          <cell r="B35" t="str">
            <v>300_ADAM</v>
          </cell>
          <cell r="C35" t="str">
            <v>THOMAS</v>
          </cell>
          <cell r="D35" t="str">
            <v>6003285148084</v>
          </cell>
          <cell r="E35">
            <v>22003</v>
          </cell>
          <cell r="F35">
            <v>36775</v>
          </cell>
          <cell r="G35" t="str">
            <v>14111 - Core-Machines - HD</v>
          </cell>
          <cell r="H35" t="str">
            <v>L03 - Grade L03</v>
          </cell>
          <cell r="I35" t="str">
            <v>I005 - Installer</v>
          </cell>
          <cell r="J35" t="str">
            <v>A - Active</v>
          </cell>
          <cell r="K35" t="str">
            <v>3 - 300 - Weekly Wages</v>
          </cell>
          <cell r="L35"/>
          <cell r="M35" t="str"/>
          <cell r="N35" t="str">
            <v>M - Male</v>
          </cell>
          <cell r="O35" t="str">
            <v>C - Coloured</v>
          </cell>
          <cell r="P35" t="str">
            <v>11F589000104876</v>
          </cell>
          <cell r="Q35">
            <v>3</v>
          </cell>
          <cell r="R35" t="str">
            <v>PERM - Permanent</v>
          </cell>
          <cell r="S35" t="str">
            <v>11F589000826750</v>
          </cell>
        </row>
        <row r="36">
          <cell r="A36">
            <v>10492</v>
          </cell>
          <cell r="B36" t="str">
            <v>301_RUSSELL</v>
          </cell>
          <cell r="C36" t="str">
            <v>PLATEN</v>
          </cell>
          <cell r="D36" t="str">
            <v>7603085172082</v>
          </cell>
          <cell r="E36">
            <v>27827</v>
          </cell>
          <cell r="F36">
            <v>36775</v>
          </cell>
          <cell r="G36" t="str">
            <v>48401 - Senior Manager Quality</v>
          </cell>
          <cell r="H36" t="str">
            <v>L05 - Grade L05</v>
          </cell>
          <cell r="I36" t="str">
            <v>T019 - Technical Assistant</v>
          </cell>
          <cell r="J36" t="str">
            <v>A - Active</v>
          </cell>
          <cell r="K36" t="str">
            <v>2 - 301 - Monthly Wages</v>
          </cell>
          <cell r="L36"/>
          <cell r="M36" t="str"/>
          <cell r="N36" t="str">
            <v>M - Male</v>
          </cell>
          <cell r="O36" t="str">
            <v>C - Coloured</v>
          </cell>
          <cell r="P36" t="str">
            <v>11F589000104928</v>
          </cell>
          <cell r="Q36">
            <v>4</v>
          </cell>
          <cell r="R36" t="str">
            <v>PERM - Permanent</v>
          </cell>
          <cell r="S36" t="str">
            <v>11F589000487327</v>
          </cell>
        </row>
        <row r="37">
          <cell r="A37">
            <v>10496</v>
          </cell>
          <cell r="B37" t="str">
            <v>300_JOHNIE</v>
          </cell>
          <cell r="C37" t="str">
            <v>STANLEY</v>
          </cell>
          <cell r="D37" t="str">
            <v>6209195201083</v>
          </cell>
          <cell r="E37">
            <v>22908</v>
          </cell>
          <cell r="F37">
            <v>36802</v>
          </cell>
          <cell r="G37" t="str">
            <v>48404 - Measuring Rooms</v>
          </cell>
          <cell r="H37" t="str">
            <v>T1P3_ENT - T1New entrantsL05Phase3</v>
          </cell>
          <cell r="I37" t="str">
            <v>M023 - Measuring Room Inspector</v>
          </cell>
          <cell r="J37" t="str">
            <v>A - Active</v>
          </cell>
          <cell r="K37" t="str">
            <v>3 - 300 - Weekly Wages</v>
          </cell>
          <cell r="L37"/>
          <cell r="M37" t="str"/>
          <cell r="N37" t="str">
            <v>M - Male</v>
          </cell>
          <cell r="O37" t="str">
            <v>C - Coloured</v>
          </cell>
          <cell r="P37" t="str">
            <v>11F589000104969</v>
          </cell>
          <cell r="Q37">
            <v>4</v>
          </cell>
          <cell r="R37" t="str">
            <v>PERM - Permanent</v>
          </cell>
          <cell r="S37" t="str">
            <v>11F589000212388</v>
          </cell>
        </row>
        <row r="38">
          <cell r="A38">
            <v>10502</v>
          </cell>
          <cell r="B38" t="str">
            <v>300_WARREN</v>
          </cell>
          <cell r="C38" t="str">
            <v>VAN HARTE</v>
          </cell>
          <cell r="D38" t="str">
            <v>7609075224080</v>
          </cell>
          <cell r="E38">
            <v>28010</v>
          </cell>
          <cell r="F38">
            <v>36787</v>
          </cell>
          <cell r="G38" t="str">
            <v>23208 - Machining</v>
          </cell>
          <cell r="H38" t="str">
            <v>P_ART - Principle Artisan</v>
          </cell>
          <cell r="I38" t="str">
            <v>P006 - Principle Artisan</v>
          </cell>
          <cell r="J38" t="str">
            <v>A - Active</v>
          </cell>
          <cell r="K38" t="str">
            <v>3 - 300 - Weekly Wages</v>
          </cell>
          <cell r="L38"/>
          <cell r="M38" t="str"/>
          <cell r="N38" t="str">
            <v>M - Male</v>
          </cell>
          <cell r="O38" t="str">
            <v>C - Coloured</v>
          </cell>
          <cell r="P38" t="str">
            <v>11F589000105022</v>
          </cell>
          <cell r="Q38">
            <v>4</v>
          </cell>
          <cell r="R38" t="str">
            <v>PERM - Permanent</v>
          </cell>
          <cell r="S38" t="str">
            <v>11F589000468606</v>
          </cell>
        </row>
        <row r="39">
          <cell r="A39">
            <v>10523</v>
          </cell>
          <cell r="B39" t="str">
            <v>300_CEDRIC</v>
          </cell>
          <cell r="C39" t="str">
            <v>VISAGIE</v>
          </cell>
          <cell r="D39" t="str">
            <v>8103295159085</v>
          </cell>
          <cell r="E39">
            <v>29674</v>
          </cell>
          <cell r="F39">
            <v>36822</v>
          </cell>
          <cell r="G39" t="str">
            <v>14111 - Core-Machines - HD</v>
          </cell>
          <cell r="H39" t="str">
            <v>L03 - Grade L03</v>
          </cell>
          <cell r="I39" t="str">
            <v>Q005 - Quality Gatekeeper</v>
          </cell>
          <cell r="J39" t="str">
            <v>A - Active</v>
          </cell>
          <cell r="K39" t="str">
            <v>3 - 300 - Weekly Wages</v>
          </cell>
          <cell r="L39"/>
          <cell r="M39" t="str"/>
          <cell r="N39" t="str">
            <v>M - Male</v>
          </cell>
          <cell r="O39" t="str">
            <v>C - Coloured</v>
          </cell>
          <cell r="P39" t="str">
            <v>11F589000105232</v>
          </cell>
          <cell r="Q39">
            <v>3</v>
          </cell>
          <cell r="R39" t="str">
            <v>PERM - Permanent</v>
          </cell>
          <cell r="S39" t="str">
            <v>11F589000492943</v>
          </cell>
        </row>
        <row r="40">
          <cell r="A40">
            <v>10525</v>
          </cell>
          <cell r="B40" t="str">
            <v>300_ANDRIES</v>
          </cell>
          <cell r="C40" t="str">
            <v>DANIELS</v>
          </cell>
          <cell r="D40" t="str">
            <v>6104065108080</v>
          </cell>
          <cell r="E40">
            <v>22377</v>
          </cell>
          <cell r="F40">
            <v>36822</v>
          </cell>
          <cell r="G40" t="str">
            <v>11106 - Grind &amp; Shotblast - HDE + MD</v>
          </cell>
          <cell r="H40" t="str">
            <v>L03 - Grade L03</v>
          </cell>
          <cell r="I40" t="str">
            <v>Q002 - QC Inspector</v>
          </cell>
          <cell r="J40" t="str">
            <v>A - Active</v>
          </cell>
          <cell r="K40" t="str">
            <v>3 - 300 - Weekly Wages</v>
          </cell>
          <cell r="L40"/>
          <cell r="M40" t="str"/>
          <cell r="N40" t="str">
            <v>M - Male</v>
          </cell>
          <cell r="O40" t="str">
            <v>C - Coloured</v>
          </cell>
          <cell r="P40" t="str">
            <v>11F589000105257</v>
          </cell>
          <cell r="Q40">
            <v>3</v>
          </cell>
          <cell r="R40" t="str">
            <v>PERM - Permanent</v>
          </cell>
          <cell r="S40" t="str">
            <v>11F589000125484</v>
          </cell>
        </row>
        <row r="41">
          <cell r="A41">
            <v>10546</v>
          </cell>
          <cell r="B41" t="str">
            <v>300_DENVER</v>
          </cell>
          <cell r="C41" t="str">
            <v>SAMPSON</v>
          </cell>
          <cell r="D41" t="str">
            <v>7611195186082</v>
          </cell>
          <cell r="E41">
            <v>28083</v>
          </cell>
          <cell r="F41">
            <v>35450</v>
          </cell>
          <cell r="G41" t="str">
            <v>48402 - Quality Assurance</v>
          </cell>
          <cell r="H41" t="str">
            <v>L04 - Grade L04</v>
          </cell>
          <cell r="I41" t="str">
            <v>A006 - Audit Inspector</v>
          </cell>
          <cell r="J41" t="str">
            <v>A - Active</v>
          </cell>
          <cell r="K41" t="str">
            <v>3 - 300 - Weekly Wages</v>
          </cell>
          <cell r="L41"/>
          <cell r="M41" t="str"/>
          <cell r="N41" t="str">
            <v>M - Male</v>
          </cell>
          <cell r="O41" t="str">
            <v>C - Coloured</v>
          </cell>
          <cell r="P41" t="str">
            <v>11F589000105467</v>
          </cell>
          <cell r="Q41">
            <v>4</v>
          </cell>
          <cell r="R41" t="str">
            <v>PERM - Permanent</v>
          </cell>
          <cell r="S41" t="str">
            <v>11F589000487327</v>
          </cell>
        </row>
        <row r="42">
          <cell r="A42">
            <v>10548</v>
          </cell>
          <cell r="B42" t="str">
            <v>301_BERNARD</v>
          </cell>
          <cell r="C42" t="str">
            <v>MITCHELL</v>
          </cell>
          <cell r="D42" t="str">
            <v>6910085134082</v>
          </cell>
          <cell r="E42">
            <v>25484</v>
          </cell>
          <cell r="F42">
            <v>37165</v>
          </cell>
          <cell r="G42" t="str">
            <v>22103 - Toolroom</v>
          </cell>
          <cell r="H42" t="str">
            <v>T2P4_ART - T2ArtisansL05Phase4</v>
          </cell>
          <cell r="I42" t="str">
            <v>T019 - Technical Assistant</v>
          </cell>
          <cell r="J42" t="str">
            <v>A - Active</v>
          </cell>
          <cell r="K42" t="str">
            <v>2 - 301 - Monthly Wages</v>
          </cell>
          <cell r="L42"/>
          <cell r="M42" t="str"/>
          <cell r="N42" t="str">
            <v>M - Male</v>
          </cell>
          <cell r="O42" t="str">
            <v>W - White</v>
          </cell>
          <cell r="P42" t="str">
            <v>11F589000105483</v>
          </cell>
          <cell r="Q42">
            <v>4</v>
          </cell>
          <cell r="R42" t="str">
            <v>PERM - Permanent</v>
          </cell>
          <cell r="S42" t="str">
            <v>11F589000121166</v>
          </cell>
        </row>
        <row r="43">
          <cell r="A43">
            <v>10575</v>
          </cell>
          <cell r="B43" t="str">
            <v>302_SANDRA</v>
          </cell>
          <cell r="C43" t="str">
            <v>VAN ROOYEN</v>
          </cell>
          <cell r="D43" t="str">
            <v>6503270522086</v>
          </cell>
          <cell r="E43">
            <v>23828</v>
          </cell>
          <cell r="F43">
            <v>37288</v>
          </cell>
          <cell r="G43" t="str">
            <v>44501 - Procurement</v>
          </cell>
          <cell r="H43" t="str">
            <v>C3 - Grade C3</v>
          </cell>
          <cell r="I43" t="str">
            <v>S007 - Senior Buyer</v>
          </cell>
          <cell r="J43" t="str">
            <v>A - Active</v>
          </cell>
          <cell r="K43" t="str">
            <v>4 - 302 - Monthly Salary</v>
          </cell>
          <cell r="L43"/>
          <cell r="M43" t="str"/>
          <cell r="N43" t="str">
            <v>F - Female</v>
          </cell>
          <cell r="O43" t="str">
            <v>W - White</v>
          </cell>
          <cell r="P43" t="str">
            <v>11F589000105752</v>
          </cell>
          <cell r="Q43">
            <v>1</v>
          </cell>
          <cell r="R43" t="str">
            <v>PERM - Permanent</v>
          </cell>
          <cell r="S43" t="str">
            <v>12F589000133231</v>
          </cell>
        </row>
        <row r="44">
          <cell r="A44">
            <v>10576</v>
          </cell>
          <cell r="B44" t="str">
            <v>302_HAZEL</v>
          </cell>
          <cell r="C44" t="str">
            <v>ARENDSE</v>
          </cell>
          <cell r="D44" t="str">
            <v>6909050117080</v>
          </cell>
          <cell r="E44">
            <v>25451</v>
          </cell>
          <cell r="F44">
            <v>37305</v>
          </cell>
          <cell r="G44" t="str">
            <v>48401 - Senior Manager Quality</v>
          </cell>
          <cell r="H44" t="str">
            <v>C2 - Grade C2</v>
          </cell>
          <cell r="I44" t="str">
            <v>P005 - Personal Assistant</v>
          </cell>
          <cell r="J44" t="str">
            <v>A - Active</v>
          </cell>
          <cell r="K44" t="str">
            <v>4 - 302 - Monthly Salary</v>
          </cell>
          <cell r="L44"/>
          <cell r="M44" t="str"/>
          <cell r="N44" t="str">
            <v>F - Female</v>
          </cell>
          <cell r="O44" t="str">
            <v>C - Coloured</v>
          </cell>
          <cell r="P44" t="str">
            <v>11F589000105760</v>
          </cell>
          <cell r="Q44">
            <v>1</v>
          </cell>
          <cell r="R44" t="str">
            <v>PERM - Permanent</v>
          </cell>
          <cell r="S44" t="str">
            <v>11F589000121739</v>
          </cell>
        </row>
        <row r="45">
          <cell r="A45">
            <v>10583</v>
          </cell>
          <cell r="B45" t="str">
            <v>300_MAXWELL</v>
          </cell>
          <cell r="C45" t="str">
            <v>DUMINY</v>
          </cell>
          <cell r="D45" t="str">
            <v>6708245208089</v>
          </cell>
          <cell r="E45">
            <v>24708</v>
          </cell>
          <cell r="F45">
            <v>37378</v>
          </cell>
          <cell r="G45" t="str">
            <v>16241 - Line Maintenance - Shotblast - HD +</v>
          </cell>
          <cell r="H45" t="str">
            <v>T2P4_ART - T2ArtisansL05Phase4</v>
          </cell>
          <cell r="I45" t="str">
            <v>E001 - Electrician</v>
          </cell>
          <cell r="J45" t="str">
            <v>A - Active</v>
          </cell>
          <cell r="K45" t="str">
            <v>3 - 300 - Weekly Wages</v>
          </cell>
          <cell r="L45"/>
          <cell r="M45" t="str"/>
          <cell r="N45" t="str">
            <v>M - Male</v>
          </cell>
          <cell r="O45" t="str">
            <v>C - Coloured</v>
          </cell>
          <cell r="P45" t="str">
            <v>11F589000105838</v>
          </cell>
          <cell r="Q45">
            <v>4</v>
          </cell>
          <cell r="R45" t="str">
            <v>PERM - Permanent</v>
          </cell>
          <cell r="S45" t="str">
            <v>11F589000101124</v>
          </cell>
        </row>
        <row r="46">
          <cell r="A46">
            <v>10584</v>
          </cell>
          <cell r="B46" t="str">
            <v>300_TRISTAN</v>
          </cell>
          <cell r="C46" t="str">
            <v>JOHNSON</v>
          </cell>
          <cell r="D46" t="str">
            <v>7808245212088</v>
          </cell>
          <cell r="E46">
            <v>28726</v>
          </cell>
          <cell r="F46">
            <v>37389</v>
          </cell>
          <cell r="G46" t="str">
            <v>22103 - Toolroom</v>
          </cell>
          <cell r="H46" t="str">
            <v>T2P3_ART - T2ArtisansL05Phase3</v>
          </cell>
          <cell r="I46" t="str">
            <v>T026 - Turner Machinist</v>
          </cell>
          <cell r="J46" t="str">
            <v>A - Active</v>
          </cell>
          <cell r="K46" t="str">
            <v>3 - 300 - Weekly Wages</v>
          </cell>
          <cell r="L46"/>
          <cell r="M46" t="str"/>
          <cell r="N46" t="str">
            <v>M - Male</v>
          </cell>
          <cell r="O46" t="str">
            <v>C - Coloured</v>
          </cell>
          <cell r="P46" t="str">
            <v>11F589000105846</v>
          </cell>
          <cell r="Q46">
            <v>4</v>
          </cell>
          <cell r="R46" t="str">
            <v>PERM - Permanent</v>
          </cell>
          <cell r="S46" t="str">
            <v>11F589000121166</v>
          </cell>
        </row>
        <row r="47">
          <cell r="A47">
            <v>10592</v>
          </cell>
          <cell r="B47" t="str">
            <v>301_PETER</v>
          </cell>
          <cell r="C47" t="str">
            <v>BLOEMFONTEIN</v>
          </cell>
          <cell r="D47" t="str">
            <v>7602025156080</v>
          </cell>
          <cell r="E47">
            <v>27792</v>
          </cell>
          <cell r="F47">
            <v>37410</v>
          </cell>
          <cell r="G47" t="str">
            <v>16231 - Line Maintenance - Melting</v>
          </cell>
          <cell r="H47" t="str">
            <v>T2P4_ATTC - T2Artisan TL &amp; TPM Co ordinatorL05P</v>
          </cell>
          <cell r="I47" t="str">
            <v>E001 - Electrician</v>
          </cell>
          <cell r="J47" t="str">
            <v>A - Active</v>
          </cell>
          <cell r="K47" t="str">
            <v>2 - 301 - Monthly Wages</v>
          </cell>
          <cell r="L47"/>
          <cell r="M47" t="str"/>
          <cell r="N47" t="str">
            <v>M - Male</v>
          </cell>
          <cell r="O47" t="str">
            <v>C - Coloured</v>
          </cell>
          <cell r="P47" t="str">
            <v>11F589000105921</v>
          </cell>
          <cell r="Q47">
            <v>4</v>
          </cell>
          <cell r="R47" t="str">
            <v>PERM - Permanent</v>
          </cell>
          <cell r="S47" t="str">
            <v>11F589000453246</v>
          </cell>
        </row>
        <row r="48">
          <cell r="A48">
            <v>10595</v>
          </cell>
          <cell r="B48" t="str">
            <v>302_RODNEY</v>
          </cell>
          <cell r="C48" t="str">
            <v>MAJIET</v>
          </cell>
          <cell r="D48" t="str">
            <v>8001285018081</v>
          </cell>
          <cell r="E48">
            <v>29248</v>
          </cell>
          <cell r="F48">
            <v>37438</v>
          </cell>
          <cell r="G48" t="str">
            <v>16204 - TPM Maintenance</v>
          </cell>
          <cell r="H48" t="str">
            <v>C3 - Grade C3</v>
          </cell>
          <cell r="I48" t="str">
            <v>G007 - General Foreman TPM</v>
          </cell>
          <cell r="J48" t="str">
            <v>A - Active</v>
          </cell>
          <cell r="K48" t="str">
            <v>4 - 302 - Monthly Salary</v>
          </cell>
          <cell r="L48"/>
          <cell r="M48" t="str"/>
          <cell r="N48" t="str">
            <v>M - Male</v>
          </cell>
          <cell r="O48" t="str">
            <v>C - Coloured</v>
          </cell>
          <cell r="P48" t="str">
            <v>11F589000105954</v>
          </cell>
          <cell r="Q48">
            <v>1</v>
          </cell>
          <cell r="R48" t="str">
            <v>PERM - Permanent</v>
          </cell>
          <cell r="S48" t="str">
            <v>13F589000133701</v>
          </cell>
        </row>
        <row r="49">
          <cell r="A49">
            <v>10641</v>
          </cell>
          <cell r="B49" t="str">
            <v>302_EVANN</v>
          </cell>
          <cell r="C49" t="str">
            <v>VAN SCHALKWYK</v>
          </cell>
          <cell r="D49" t="str">
            <v>7409185076086</v>
          </cell>
          <cell r="E49">
            <v>27290</v>
          </cell>
          <cell r="F49">
            <v>36899</v>
          </cell>
          <cell r="G49" t="str">
            <v>46501 - Human Resources</v>
          </cell>
          <cell r="H49" t="str">
            <v>D1 - Grade D1</v>
          </cell>
          <cell r="I49" t="str">
            <v>I001 - I.R. Practitioner</v>
          </cell>
          <cell r="J49" t="str">
            <v>A - Active</v>
          </cell>
          <cell r="K49" t="str">
            <v>4 - 302 - Monthly Salary</v>
          </cell>
          <cell r="L49"/>
          <cell r="M49" t="str"/>
          <cell r="N49" t="str">
            <v>M - Male</v>
          </cell>
          <cell r="O49" t="str">
            <v>C - Coloured</v>
          </cell>
          <cell r="P49" t="str">
            <v>11F589000106410</v>
          </cell>
          <cell r="Q49">
            <v>1</v>
          </cell>
          <cell r="R49" t="str">
            <v>PERM - Permanent</v>
          </cell>
          <cell r="S49" t="str">
            <v>20F589000134827</v>
          </cell>
        </row>
        <row r="50">
          <cell r="A50">
            <v>10642</v>
          </cell>
          <cell r="B50" t="str">
            <v>300_MONRAY</v>
          </cell>
          <cell r="C50" t="str">
            <v>SASSMAN</v>
          </cell>
          <cell r="D50" t="str">
            <v>7612305121084</v>
          </cell>
          <cell r="E50">
            <v>28124</v>
          </cell>
          <cell r="F50">
            <v>36913</v>
          </cell>
          <cell r="G50" t="str">
            <v>48405 - Machine Quality</v>
          </cell>
          <cell r="H50" t="str">
            <v>L04 - Grade L04</v>
          </cell>
          <cell r="I50" t="str">
            <v xml:space="preserve">N001 - NDT Crack test Inspector </v>
          </cell>
          <cell r="J50" t="str">
            <v>A - Active</v>
          </cell>
          <cell r="K50" t="str">
            <v>3 - 300 - Weekly Wages</v>
          </cell>
          <cell r="L50"/>
          <cell r="M50" t="str"/>
          <cell r="N50" t="str">
            <v>M - Male</v>
          </cell>
          <cell r="O50" t="str">
            <v>C - Coloured</v>
          </cell>
          <cell r="P50" t="str">
            <v>11F589000106428</v>
          </cell>
          <cell r="Q50">
            <v>4</v>
          </cell>
          <cell r="R50" t="str">
            <v>PERM - Permanent</v>
          </cell>
          <cell r="S50" t="str">
            <v>11F589000557964</v>
          </cell>
        </row>
        <row r="51">
          <cell r="A51">
            <v>10653</v>
          </cell>
          <cell r="B51" t="str">
            <v>302_KATHLEEN</v>
          </cell>
          <cell r="C51" t="str">
            <v>SPANDIEL</v>
          </cell>
          <cell r="D51" t="str">
            <v>7708030088083</v>
          </cell>
          <cell r="E51">
            <v>28340</v>
          </cell>
          <cell r="F51">
            <v>36920</v>
          </cell>
          <cell r="G51" t="str">
            <v>45541 - Environment Management</v>
          </cell>
          <cell r="H51" t="str">
            <v>C1 - Grade C1</v>
          </cell>
          <cell r="I51" t="str">
            <v>S024 - Safety Officer</v>
          </cell>
          <cell r="J51" t="str">
            <v>A - Active</v>
          </cell>
          <cell r="K51" t="str">
            <v>4 - 302 - Monthly Salary</v>
          </cell>
          <cell r="L51"/>
          <cell r="M51" t="str"/>
          <cell r="N51" t="str">
            <v>F - Female</v>
          </cell>
          <cell r="O51" t="str">
            <v>C - Coloured</v>
          </cell>
          <cell r="P51" t="str">
            <v>11F589000106537</v>
          </cell>
          <cell r="Q51">
            <v>1</v>
          </cell>
          <cell r="R51" t="str">
            <v>PERM - Permanent</v>
          </cell>
          <cell r="S51" t="str">
            <v>12F589000133602</v>
          </cell>
        </row>
        <row r="52">
          <cell r="A52">
            <v>10687</v>
          </cell>
          <cell r="B52" t="str">
            <v>302_WESLEY</v>
          </cell>
          <cell r="C52" t="str">
            <v>WILLIAMS</v>
          </cell>
          <cell r="D52" t="str">
            <v>8005075157082</v>
          </cell>
          <cell r="E52">
            <v>29348</v>
          </cell>
          <cell r="F52">
            <v>36822</v>
          </cell>
          <cell r="G52" t="str">
            <v>45511 - IT</v>
          </cell>
          <cell r="H52" t="str">
            <v>D1 - Grade D1</v>
          </cell>
          <cell r="I52" t="str">
            <v>S029 - Senior IT Systems Analyst</v>
          </cell>
          <cell r="J52" t="str">
            <v>A - Active</v>
          </cell>
          <cell r="K52" t="str">
            <v>4 - 302 - Monthly Salary</v>
          </cell>
          <cell r="L52"/>
          <cell r="M52" t="str"/>
          <cell r="N52" t="str">
            <v>M - Male</v>
          </cell>
          <cell r="O52" t="str">
            <v>C - Coloured</v>
          </cell>
          <cell r="P52" t="str">
            <v>11F589000106871</v>
          </cell>
          <cell r="Q52">
            <v>1</v>
          </cell>
          <cell r="R52" t="str">
            <v>PERM - Permanent</v>
          </cell>
          <cell r="S52" t="str">
            <v>20F589000138758</v>
          </cell>
        </row>
        <row r="53">
          <cell r="A53">
            <v>10699</v>
          </cell>
          <cell r="B53" t="str">
            <v>300_TYRON</v>
          </cell>
          <cell r="C53" t="str">
            <v>ADAMS</v>
          </cell>
          <cell r="D53" t="str">
            <v>7608265209083</v>
          </cell>
          <cell r="E53">
            <v>27998</v>
          </cell>
          <cell r="F53">
            <v>37161</v>
          </cell>
          <cell r="G53" t="str">
            <v>12101 - Melting</v>
          </cell>
          <cell r="H53" t="str">
            <v>T1P3_ENT - T1New entrantsL05Phase3</v>
          </cell>
          <cell r="I53" t="str">
            <v>R003 - Refractory Installer</v>
          </cell>
          <cell r="J53" t="str">
            <v>A - Active</v>
          </cell>
          <cell r="K53" t="str">
            <v>3 - 300 - Weekly Wages</v>
          </cell>
          <cell r="L53"/>
          <cell r="M53" t="str"/>
          <cell r="N53" t="str">
            <v>M - Male</v>
          </cell>
          <cell r="O53" t="str">
            <v>C - Coloured</v>
          </cell>
          <cell r="P53" t="str">
            <v>11F589000106997</v>
          </cell>
          <cell r="Q53">
            <v>3</v>
          </cell>
          <cell r="R53" t="str">
            <v>PERM - Permanent</v>
          </cell>
          <cell r="S53" t="str">
            <v>11F589000108178</v>
          </cell>
        </row>
        <row r="54">
          <cell r="A54">
            <v>10707</v>
          </cell>
          <cell r="B54" t="str">
            <v>300_JOHN</v>
          </cell>
          <cell r="C54" t="str">
            <v>OVERMEYER</v>
          </cell>
          <cell r="D54" t="str">
            <v>7305015158088</v>
          </cell>
          <cell r="E54">
            <v>26785</v>
          </cell>
          <cell r="F54">
            <v>37215</v>
          </cell>
          <cell r="G54" t="str">
            <v>12101 - Melting</v>
          </cell>
          <cell r="H54" t="str">
            <v>L04 - Grade L04</v>
          </cell>
          <cell r="I54" t="str">
            <v>S017 - Senior Melting Operator</v>
          </cell>
          <cell r="J54" t="str">
            <v>A - Active</v>
          </cell>
          <cell r="K54" t="str">
            <v>3 - 300 - Weekly Wages</v>
          </cell>
          <cell r="L54"/>
          <cell r="M54" t="str"/>
          <cell r="N54" t="str">
            <v>M - Male</v>
          </cell>
          <cell r="O54" t="str">
            <v>C - Coloured</v>
          </cell>
          <cell r="P54" t="str">
            <v>11F589000107075</v>
          </cell>
          <cell r="Q54">
            <v>3</v>
          </cell>
          <cell r="R54" t="str">
            <v>PERM - Permanent</v>
          </cell>
          <cell r="S54" t="str">
            <v>11F589000126957</v>
          </cell>
        </row>
        <row r="55">
          <cell r="A55">
            <v>10711</v>
          </cell>
          <cell r="B55" t="str">
            <v>301_ALEXIUS</v>
          </cell>
          <cell r="C55" t="str">
            <v>FERNDALE</v>
          </cell>
          <cell r="D55" t="str">
            <v>6412225848085</v>
          </cell>
          <cell r="E55">
            <v>23733</v>
          </cell>
          <cell r="F55">
            <v>37215</v>
          </cell>
          <cell r="G55" t="str">
            <v>26111 - Fettling</v>
          </cell>
          <cell r="H55" t="str">
            <v>T1P3_TL - T1Team LeadersL05Phase3</v>
          </cell>
          <cell r="I55" t="str">
            <v>T002 - Team Leader Fettling</v>
          </cell>
          <cell r="J55" t="str">
            <v>A - Active</v>
          </cell>
          <cell r="K55" t="str">
            <v>2 - 301 - Monthly Wages</v>
          </cell>
          <cell r="L55"/>
          <cell r="M55" t="str"/>
          <cell r="N55" t="str">
            <v>M - Male</v>
          </cell>
          <cell r="O55" t="str">
            <v>C - Coloured</v>
          </cell>
          <cell r="P55" t="str">
            <v>11F589000107119</v>
          </cell>
          <cell r="Q55">
            <v>3</v>
          </cell>
          <cell r="R55" t="str">
            <v>PERM - Permanent</v>
          </cell>
          <cell r="S55" t="str">
            <v>11F589000831956</v>
          </cell>
        </row>
        <row r="56">
          <cell r="A56">
            <v>10716</v>
          </cell>
          <cell r="B56" t="str">
            <v>300_HENDRICK</v>
          </cell>
          <cell r="C56" t="str">
            <v>TAUTE</v>
          </cell>
          <cell r="D56" t="str">
            <v>6910175269087</v>
          </cell>
          <cell r="E56">
            <v>25493</v>
          </cell>
          <cell r="F56">
            <v>37215</v>
          </cell>
          <cell r="G56" t="str">
            <v>42502 - Material Handling &amp; Despatch</v>
          </cell>
          <cell r="H56" t="str">
            <v>L03 - Grade L03</v>
          </cell>
          <cell r="I56" t="str">
            <v>M022 - Material Handler</v>
          </cell>
          <cell r="J56" t="str">
            <v>A - Active</v>
          </cell>
          <cell r="K56" t="str">
            <v>3 - 300 - Weekly Wages</v>
          </cell>
          <cell r="L56"/>
          <cell r="M56" t="str"/>
          <cell r="N56" t="str">
            <v>M - Male</v>
          </cell>
          <cell r="O56" t="str">
            <v>C - Coloured</v>
          </cell>
          <cell r="P56" t="str">
            <v>11F589000107168</v>
          </cell>
          <cell r="Q56">
            <v>4</v>
          </cell>
          <cell r="R56" t="str">
            <v>PERM - Permanent</v>
          </cell>
          <cell r="S56" t="str">
            <v>11F589000879008</v>
          </cell>
        </row>
        <row r="57">
          <cell r="A57">
            <v>10717</v>
          </cell>
          <cell r="B57" t="str">
            <v>300_ANTONIO</v>
          </cell>
          <cell r="C57" t="str">
            <v>AFRIKA</v>
          </cell>
          <cell r="D57" t="str">
            <v>7907225095081</v>
          </cell>
          <cell r="E57">
            <v>29058</v>
          </cell>
          <cell r="F57">
            <v>37215</v>
          </cell>
          <cell r="G57" t="str">
            <v>11106 - Grind &amp; Shotblast - HDE + MD</v>
          </cell>
          <cell r="H57" t="str">
            <v>L03 - Grade L03</v>
          </cell>
          <cell r="I57" t="str">
            <v>Q002 - QC Inspector</v>
          </cell>
          <cell r="J57" t="str">
            <v>A - Active</v>
          </cell>
          <cell r="K57" t="str">
            <v>3 - 300 - Weekly Wages</v>
          </cell>
          <cell r="L57"/>
          <cell r="M57" t="str"/>
          <cell r="N57" t="str">
            <v>M - Male</v>
          </cell>
          <cell r="O57" t="str">
            <v>C - Coloured</v>
          </cell>
          <cell r="P57" t="str">
            <v>11F589000107176</v>
          </cell>
          <cell r="Q57">
            <v>3</v>
          </cell>
          <cell r="R57" t="str">
            <v>PERM - Permanent</v>
          </cell>
          <cell r="S57" t="str">
            <v>11F589000125484</v>
          </cell>
        </row>
        <row r="58">
          <cell r="A58">
            <v>10735</v>
          </cell>
          <cell r="B58" t="str">
            <v>301_MICHEAL</v>
          </cell>
          <cell r="C58" t="str">
            <v>BASSON</v>
          </cell>
          <cell r="D58" t="str">
            <v>8111175137089</v>
          </cell>
          <cell r="E58">
            <v>29907</v>
          </cell>
          <cell r="F58">
            <v>37270</v>
          </cell>
          <cell r="G58" t="str">
            <v>11107 - Welding - HDE + MD</v>
          </cell>
          <cell r="H58" t="str">
            <v>L04 - Grade L04</v>
          </cell>
          <cell r="I58" t="str">
            <v>R002 - Reclamation Welder</v>
          </cell>
          <cell r="J58" t="str">
            <v>A - Active</v>
          </cell>
          <cell r="K58" t="str">
            <v>2 - 301 - Monthly Wages</v>
          </cell>
          <cell r="L58"/>
          <cell r="M58" t="str"/>
          <cell r="N58" t="str">
            <v>M - Male</v>
          </cell>
          <cell r="O58" t="str">
            <v>C - Coloured</v>
          </cell>
          <cell r="P58" t="str">
            <v>11F589000107352</v>
          </cell>
          <cell r="Q58">
            <v>3</v>
          </cell>
          <cell r="R58" t="str">
            <v>PERM - Permanent</v>
          </cell>
          <cell r="S58" t="str">
            <v>11F589000125484</v>
          </cell>
        </row>
        <row r="59">
          <cell r="A59">
            <v>10744</v>
          </cell>
          <cell r="B59" t="str">
            <v>300_DAVID</v>
          </cell>
          <cell r="C59" t="str">
            <v>JULIUS</v>
          </cell>
          <cell r="D59" t="str">
            <v>5907315209081</v>
          </cell>
          <cell r="E59">
            <v>21762</v>
          </cell>
          <cell r="F59">
            <v>37270</v>
          </cell>
          <cell r="G59" t="str">
            <v>11106 - Grind &amp; Shotblast - HDE + MD</v>
          </cell>
          <cell r="H59" t="str">
            <v>L02 - Grade L02</v>
          </cell>
          <cell r="I59" t="str">
            <v>C001 - Casting Loader</v>
          </cell>
          <cell r="J59" t="str">
            <v>A - Active</v>
          </cell>
          <cell r="K59" t="str">
            <v>3 - 300 - Weekly Wages</v>
          </cell>
          <cell r="L59"/>
          <cell r="M59" t="str"/>
          <cell r="N59" t="str">
            <v>M - Male</v>
          </cell>
          <cell r="O59" t="str">
            <v>C - Coloured</v>
          </cell>
          <cell r="P59" t="str">
            <v>11F589000107446</v>
          </cell>
          <cell r="Q59">
            <v>3</v>
          </cell>
          <cell r="R59" t="str">
            <v>PERM - Permanent</v>
          </cell>
          <cell r="S59" t="str">
            <v>11F589000125484</v>
          </cell>
        </row>
        <row r="60">
          <cell r="A60">
            <v>10746</v>
          </cell>
          <cell r="B60" t="str">
            <v>300_RONALD</v>
          </cell>
          <cell r="C60" t="str">
            <v>SYFERS</v>
          </cell>
          <cell r="D60" t="str">
            <v>7611265221082</v>
          </cell>
          <cell r="E60">
            <v>28090</v>
          </cell>
          <cell r="F60">
            <v>37270</v>
          </cell>
          <cell r="G60" t="str">
            <v>26111 - Fettling</v>
          </cell>
          <cell r="H60" t="str">
            <v>L03 - Grade L03</v>
          </cell>
          <cell r="I60" t="str">
            <v>Q002 - QC Inspector</v>
          </cell>
          <cell r="J60" t="str">
            <v>A - Active</v>
          </cell>
          <cell r="K60" t="str">
            <v>3 - 300 - Weekly Wages</v>
          </cell>
          <cell r="L60"/>
          <cell r="M60" t="str"/>
          <cell r="N60" t="str">
            <v>M - Male</v>
          </cell>
          <cell r="O60" t="str">
            <v>C - Coloured</v>
          </cell>
          <cell r="P60" t="str">
            <v>11F589000107461</v>
          </cell>
          <cell r="Q60">
            <v>3</v>
          </cell>
          <cell r="R60" t="str">
            <v>PERM - Permanent</v>
          </cell>
          <cell r="S60" t="str">
            <v>11F589000721643</v>
          </cell>
        </row>
        <row r="61">
          <cell r="A61">
            <v>10749</v>
          </cell>
          <cell r="B61" t="str">
            <v>300_VIRGIL</v>
          </cell>
          <cell r="C61" t="str">
            <v>DANIELS</v>
          </cell>
          <cell r="D61" t="str">
            <v>8208185221083</v>
          </cell>
          <cell r="E61">
            <v>30181</v>
          </cell>
          <cell r="F61">
            <v>37270</v>
          </cell>
          <cell r="G61" t="str">
            <v>12101 - Melting</v>
          </cell>
          <cell r="H61" t="str">
            <v>L04 - Grade L04</v>
          </cell>
          <cell r="I61" t="str">
            <v>S017 - Senior Melting Operator</v>
          </cell>
          <cell r="J61" t="str">
            <v>A - Active</v>
          </cell>
          <cell r="K61" t="str">
            <v>3 - 300 - Weekly Wages</v>
          </cell>
          <cell r="L61"/>
          <cell r="M61" t="str"/>
          <cell r="N61" t="str">
            <v>M - Male</v>
          </cell>
          <cell r="O61" t="str">
            <v>C - Coloured</v>
          </cell>
          <cell r="P61" t="str">
            <v>11F589000107494</v>
          </cell>
          <cell r="Q61">
            <v>3</v>
          </cell>
          <cell r="R61" t="str">
            <v>PERM - Permanent</v>
          </cell>
          <cell r="S61" t="str">
            <v>11F589000108178</v>
          </cell>
        </row>
        <row r="62">
          <cell r="A62">
            <v>10752</v>
          </cell>
          <cell r="B62" t="str">
            <v>300_WAYNE</v>
          </cell>
          <cell r="C62" t="str">
            <v>ENGELBRECHT</v>
          </cell>
          <cell r="D62" t="str">
            <v>7007055486086</v>
          </cell>
          <cell r="E62">
            <v>25754</v>
          </cell>
          <cell r="F62">
            <v>37270</v>
          </cell>
          <cell r="G62" t="str">
            <v>26111 - Fettling</v>
          </cell>
          <cell r="H62" t="str">
            <v>L03 - Grade L03</v>
          </cell>
          <cell r="I62" t="str">
            <v>C016 - Crack Tester</v>
          </cell>
          <cell r="J62" t="str">
            <v>A - Active</v>
          </cell>
          <cell r="K62" t="str">
            <v>3 - 300 - Weekly Wages</v>
          </cell>
          <cell r="L62"/>
          <cell r="M62" t="str"/>
          <cell r="N62" t="str">
            <v>M - Male</v>
          </cell>
          <cell r="O62" t="str">
            <v>C - Coloured</v>
          </cell>
          <cell r="P62" t="str">
            <v>11F589000107521</v>
          </cell>
          <cell r="Q62">
            <v>3</v>
          </cell>
          <cell r="R62" t="str">
            <v>PERM - Permanent</v>
          </cell>
          <cell r="S62" t="str">
            <v>11F589000721643</v>
          </cell>
        </row>
        <row r="63">
          <cell r="A63">
            <v>10753</v>
          </cell>
          <cell r="B63" t="str">
            <v>300_JEREMY</v>
          </cell>
          <cell r="C63" t="str">
            <v>SMITH</v>
          </cell>
          <cell r="D63" t="str">
            <v>7112245215088</v>
          </cell>
          <cell r="E63">
            <v>26291</v>
          </cell>
          <cell r="F63">
            <v>37270</v>
          </cell>
          <cell r="G63" t="str">
            <v>14111 - Core-Machines - HD</v>
          </cell>
          <cell r="H63" t="str">
            <v>L03 - Grade L03</v>
          </cell>
          <cell r="I63" t="str">
            <v>C010 - Core Machine Operator</v>
          </cell>
          <cell r="J63" t="str">
            <v>A - Active</v>
          </cell>
          <cell r="K63" t="str">
            <v>3 - 300 - Weekly Wages</v>
          </cell>
          <cell r="L63"/>
          <cell r="M63" t="str"/>
          <cell r="N63" t="str">
            <v>M - Male</v>
          </cell>
          <cell r="O63" t="str">
            <v>C - Coloured</v>
          </cell>
          <cell r="P63" t="str">
            <v>11F589000107539</v>
          </cell>
          <cell r="Q63">
            <v>3</v>
          </cell>
          <cell r="R63" t="str">
            <v>PERM - Permanent</v>
          </cell>
          <cell r="S63" t="str">
            <v>11F589000492943</v>
          </cell>
        </row>
        <row r="64">
          <cell r="A64">
            <v>10757</v>
          </cell>
          <cell r="B64" t="str">
            <v>300_ZINASILE</v>
          </cell>
          <cell r="C64" t="str">
            <v>MQOBHOZA</v>
          </cell>
          <cell r="D64" t="str">
            <v>7607165667085</v>
          </cell>
          <cell r="E64">
            <v>27957</v>
          </cell>
          <cell r="F64">
            <v>37284</v>
          </cell>
          <cell r="G64" t="str">
            <v>14111 - Core-Machines - HD</v>
          </cell>
          <cell r="H64" t="str">
            <v>L03 - Grade L03</v>
          </cell>
          <cell r="I64" t="str">
            <v>C010 - Core Machine Operator</v>
          </cell>
          <cell r="J64" t="str">
            <v>A - Active</v>
          </cell>
          <cell r="K64" t="str">
            <v>3 - 300 - Weekly Wages</v>
          </cell>
          <cell r="L64"/>
          <cell r="M64" t="str"/>
          <cell r="N64" t="str">
            <v>M - Male</v>
          </cell>
          <cell r="O64" t="str">
            <v>A - African</v>
          </cell>
          <cell r="P64" t="str">
            <v>11F589000107570</v>
          </cell>
          <cell r="Q64">
            <v>3</v>
          </cell>
          <cell r="R64" t="str">
            <v>PERM - Permanent</v>
          </cell>
          <cell r="S64" t="str">
            <v>11F589000492943</v>
          </cell>
        </row>
        <row r="65">
          <cell r="A65">
            <v>10758</v>
          </cell>
          <cell r="B65" t="str">
            <v>300_WAYNE</v>
          </cell>
          <cell r="C65" t="str">
            <v>BASTIAN</v>
          </cell>
          <cell r="D65" t="str">
            <v>6508075020087</v>
          </cell>
          <cell r="E65">
            <v>23961</v>
          </cell>
          <cell r="F65">
            <v>37284</v>
          </cell>
          <cell r="G65" t="str">
            <v>11104 - Installation</v>
          </cell>
          <cell r="H65" t="str">
            <v>L03 - Grade L03</v>
          </cell>
          <cell r="I65" t="str">
            <v>I005 - Installer</v>
          </cell>
          <cell r="J65" t="str">
            <v>A - Active</v>
          </cell>
          <cell r="K65" t="str">
            <v>3 - 300 - Weekly Wages</v>
          </cell>
          <cell r="L65"/>
          <cell r="M65" t="str"/>
          <cell r="N65" t="str">
            <v>M - Male</v>
          </cell>
          <cell r="O65" t="str">
            <v>C - Coloured</v>
          </cell>
          <cell r="P65" t="str">
            <v>11F589000107588</v>
          </cell>
          <cell r="Q65">
            <v>3</v>
          </cell>
          <cell r="R65" t="str">
            <v>PERM - Permanent</v>
          </cell>
          <cell r="S65" t="str">
            <v>11F589000826750</v>
          </cell>
        </row>
        <row r="66">
          <cell r="A66">
            <v>10777</v>
          </cell>
          <cell r="B66" t="str">
            <v>300_CLIFFORD</v>
          </cell>
          <cell r="C66" t="str">
            <v>BUYS</v>
          </cell>
          <cell r="D66" t="str">
            <v>8012055193087</v>
          </cell>
          <cell r="E66">
            <v>29560</v>
          </cell>
          <cell r="F66">
            <v>37284</v>
          </cell>
          <cell r="G66" t="str">
            <v>11106 - Grind &amp; Shotblast - HDE + MD</v>
          </cell>
          <cell r="H66" t="str">
            <v>L04 - Grade L04</v>
          </cell>
          <cell r="I66" t="str">
            <v>S031 - Shotblast Principle Operator</v>
          </cell>
          <cell r="J66" t="str">
            <v>A - Active</v>
          </cell>
          <cell r="K66" t="str">
            <v>3 - 300 - Weekly Wages</v>
          </cell>
          <cell r="L66"/>
          <cell r="M66" t="str"/>
          <cell r="N66" t="str">
            <v>M - Male</v>
          </cell>
          <cell r="O66" t="str">
            <v>C - Coloured</v>
          </cell>
          <cell r="P66" t="str">
            <v>11F589000107772</v>
          </cell>
          <cell r="Q66">
            <v>3</v>
          </cell>
          <cell r="R66" t="str">
            <v>PERM - Permanent</v>
          </cell>
          <cell r="S66" t="str">
            <v>11F589000125484</v>
          </cell>
        </row>
        <row r="67">
          <cell r="A67">
            <v>10778</v>
          </cell>
          <cell r="B67" t="str">
            <v>301_BRINLEY</v>
          </cell>
          <cell r="C67" t="str">
            <v>PETERSEN</v>
          </cell>
          <cell r="D67" t="str">
            <v>7610285204086</v>
          </cell>
          <cell r="E67">
            <v>28061</v>
          </cell>
          <cell r="F67">
            <v>37284</v>
          </cell>
          <cell r="G67" t="str">
            <v>14111 - Core-Machines - HD</v>
          </cell>
          <cell r="H67" t="str">
            <v>L03 - Grade L03</v>
          </cell>
          <cell r="I67" t="str">
            <v>C010 - Core Machine Operator</v>
          </cell>
          <cell r="J67" t="str">
            <v>A - Active</v>
          </cell>
          <cell r="K67" t="str">
            <v>2 - 301 - Monthly Wages</v>
          </cell>
          <cell r="L67"/>
          <cell r="M67" t="str"/>
          <cell r="N67" t="str">
            <v>M - Male</v>
          </cell>
          <cell r="O67" t="str">
            <v>C - Coloured</v>
          </cell>
          <cell r="P67" t="str">
            <v>11F589000107780</v>
          </cell>
          <cell r="Q67">
            <v>3</v>
          </cell>
          <cell r="R67" t="str">
            <v>PERM - Permanent</v>
          </cell>
          <cell r="S67" t="str">
            <v>11F589000497288</v>
          </cell>
        </row>
        <row r="68">
          <cell r="A68">
            <v>10796</v>
          </cell>
          <cell r="B68" t="str">
            <v>301_RENIER</v>
          </cell>
          <cell r="C68" t="str">
            <v>JAFTHA</v>
          </cell>
          <cell r="D68" t="str">
            <v>8008125037080</v>
          </cell>
          <cell r="E68">
            <v>29445</v>
          </cell>
          <cell r="F68">
            <v>37284</v>
          </cell>
          <cell r="G68" t="str">
            <v>12101 - Melting</v>
          </cell>
          <cell r="H68" t="str">
            <v>L04 - Grade L04</v>
          </cell>
          <cell r="I68" t="str">
            <v>S017 - Senior Melting Operator</v>
          </cell>
          <cell r="J68" t="str">
            <v>A - Active</v>
          </cell>
          <cell r="K68" t="str">
            <v>2 - 301 - Monthly Wages</v>
          </cell>
          <cell r="L68"/>
          <cell r="M68" t="str"/>
          <cell r="N68" t="str">
            <v>M - Male</v>
          </cell>
          <cell r="O68" t="str">
            <v>C - Coloured</v>
          </cell>
          <cell r="P68" t="str">
            <v>11F589000107966</v>
          </cell>
          <cell r="Q68">
            <v>3</v>
          </cell>
          <cell r="R68" t="str">
            <v>PERM - Permanent</v>
          </cell>
          <cell r="S68" t="str">
            <v>11F589000108178</v>
          </cell>
        </row>
        <row r="69">
          <cell r="A69">
            <v>10811</v>
          </cell>
          <cell r="B69" t="str">
            <v>300_DEVINE</v>
          </cell>
          <cell r="C69" t="str">
            <v>OLIFANT</v>
          </cell>
          <cell r="D69" t="str">
            <v>7807125228081</v>
          </cell>
          <cell r="E69">
            <v>28683</v>
          </cell>
          <cell r="F69">
            <v>37291</v>
          </cell>
          <cell r="G69" t="str">
            <v>23209 - Maint Fettling</v>
          </cell>
          <cell r="H69" t="str">
            <v>T2P4_ART - T2ArtisansL05Phase4</v>
          </cell>
          <cell r="I69" t="str">
            <v>E001 - Electrician</v>
          </cell>
          <cell r="J69" t="str">
            <v>A - Active</v>
          </cell>
          <cell r="K69" t="str">
            <v>3 - 300 - Weekly Wages</v>
          </cell>
          <cell r="L69"/>
          <cell r="M69" t="str"/>
          <cell r="N69" t="str">
            <v>M - Male</v>
          </cell>
          <cell r="O69" t="str">
            <v>C - Coloured</v>
          </cell>
          <cell r="P69" t="str">
            <v>11F589000108111</v>
          </cell>
          <cell r="Q69">
            <v>4</v>
          </cell>
          <cell r="R69" t="str">
            <v>PERM - Permanent</v>
          </cell>
          <cell r="S69" t="str">
            <v>11F589000844824</v>
          </cell>
        </row>
        <row r="70">
          <cell r="A70">
            <v>10817</v>
          </cell>
          <cell r="B70" t="str">
            <v>302_GERSHWIN</v>
          </cell>
          <cell r="C70" t="str">
            <v>VAN HARTE</v>
          </cell>
          <cell r="D70" t="str">
            <v>8106205200089</v>
          </cell>
          <cell r="E70">
            <v>29757</v>
          </cell>
          <cell r="F70">
            <v>37291</v>
          </cell>
          <cell r="G70" t="str">
            <v>12101 - Melting</v>
          </cell>
          <cell r="H70" t="str">
            <v>C3 - Grade C3</v>
          </cell>
          <cell r="I70" t="str">
            <v>G005 - General Foreman Melting</v>
          </cell>
          <cell r="J70" t="str">
            <v>A - Active</v>
          </cell>
          <cell r="K70" t="str">
            <v>4 - 302 - Monthly Salary</v>
          </cell>
          <cell r="L70"/>
          <cell r="M70" t="str"/>
          <cell r="N70" t="str">
            <v>M - Male</v>
          </cell>
          <cell r="O70" t="str">
            <v>C - Coloured</v>
          </cell>
          <cell r="P70" t="str">
            <v>11F589000108178</v>
          </cell>
          <cell r="Q70">
            <v>1</v>
          </cell>
          <cell r="R70" t="str">
            <v>PERM - Permanent</v>
          </cell>
          <cell r="S70" t="str">
            <v>11F589000121024</v>
          </cell>
        </row>
        <row r="71">
          <cell r="A71">
            <v>10835</v>
          </cell>
          <cell r="B71" t="str">
            <v>300_RICHARD</v>
          </cell>
          <cell r="C71" t="str">
            <v>BEYERS</v>
          </cell>
          <cell r="D71" t="str">
            <v>5909105083080</v>
          </cell>
          <cell r="E71">
            <v>21803</v>
          </cell>
          <cell r="F71">
            <v>37305</v>
          </cell>
          <cell r="G71" t="str">
            <v>48402 - Quality Assurance</v>
          </cell>
          <cell r="H71" t="str">
            <v>L04 - Grade L04</v>
          </cell>
          <cell r="I71" t="str">
            <v>A006 - Audit Inspector</v>
          </cell>
          <cell r="J71" t="str">
            <v>A - Active</v>
          </cell>
          <cell r="K71" t="str">
            <v>3 - 300 - Weekly Wages</v>
          </cell>
          <cell r="L71"/>
          <cell r="M71" t="str"/>
          <cell r="N71" t="str">
            <v>M - Male</v>
          </cell>
          <cell r="O71" t="str">
            <v>C - Coloured</v>
          </cell>
          <cell r="P71" t="str">
            <v>11F589000108354</v>
          </cell>
          <cell r="Q71">
            <v>4</v>
          </cell>
          <cell r="R71" t="str">
            <v>PERM - Permanent</v>
          </cell>
          <cell r="S71" t="str">
            <v>11F589000487327</v>
          </cell>
        </row>
        <row r="72">
          <cell r="A72">
            <v>10836</v>
          </cell>
          <cell r="B72" t="str">
            <v>300_MOSES</v>
          </cell>
          <cell r="C72" t="str">
            <v>FORTUIN</v>
          </cell>
          <cell r="D72" t="str">
            <v>7206025200086</v>
          </cell>
          <cell r="E72">
            <v>26452</v>
          </cell>
          <cell r="F72">
            <v>37305</v>
          </cell>
          <cell r="G72" t="str">
            <v>14112 - Core-Machines - MD</v>
          </cell>
          <cell r="H72" t="str">
            <v>L03 - Grade L03</v>
          </cell>
          <cell r="I72" t="str">
            <v>C015 - Core Sand Mixer</v>
          </cell>
          <cell r="J72" t="str">
            <v>A - Active</v>
          </cell>
          <cell r="K72" t="str">
            <v>3 - 300 - Weekly Wages</v>
          </cell>
          <cell r="L72"/>
          <cell r="M72" t="str"/>
          <cell r="N72" t="str">
            <v>M - Male</v>
          </cell>
          <cell r="O72" t="str">
            <v>C - Coloured</v>
          </cell>
          <cell r="P72" t="str">
            <v>11F589000108362</v>
          </cell>
          <cell r="Q72">
            <v>3</v>
          </cell>
          <cell r="R72" t="str">
            <v>PERM - Permanent</v>
          </cell>
          <cell r="S72" t="str">
            <v>11F589000497288</v>
          </cell>
        </row>
        <row r="73">
          <cell r="A73">
            <v>10840</v>
          </cell>
          <cell r="B73" t="str">
            <v>301_PETRUS</v>
          </cell>
          <cell r="C73" t="str">
            <v>JOHNSON</v>
          </cell>
          <cell r="D73" t="str">
            <v>8206245309088</v>
          </cell>
          <cell r="E73">
            <v>30126</v>
          </cell>
          <cell r="F73">
            <v>37316</v>
          </cell>
          <cell r="G73" t="str">
            <v>44502 - Warehousing</v>
          </cell>
          <cell r="H73" t="str">
            <v>L04 - Grade L04</v>
          </cell>
          <cell r="I73" t="str">
            <v>S019 - Senior Storeman</v>
          </cell>
          <cell r="J73" t="str">
            <v>A - Active</v>
          </cell>
          <cell r="K73" t="str">
            <v>2 - 301 - Monthly Wages</v>
          </cell>
          <cell r="L73"/>
          <cell r="M73" t="str"/>
          <cell r="N73" t="str">
            <v>M - Male</v>
          </cell>
          <cell r="O73" t="str">
            <v>C - Coloured</v>
          </cell>
          <cell r="P73" t="str">
            <v>11F589000108407</v>
          </cell>
          <cell r="Q73">
            <v>4</v>
          </cell>
          <cell r="R73" t="str">
            <v>PERM - Permanent</v>
          </cell>
          <cell r="S73" t="str">
            <v>11F589000297198</v>
          </cell>
        </row>
        <row r="74">
          <cell r="A74">
            <v>10844</v>
          </cell>
          <cell r="B74" t="str">
            <v>300_NICOLAAS</v>
          </cell>
          <cell r="C74" t="str">
            <v>GROOTBOOM</v>
          </cell>
          <cell r="D74" t="str">
            <v>7006195127089</v>
          </cell>
          <cell r="E74">
            <v>25738</v>
          </cell>
          <cell r="F74">
            <v>37321</v>
          </cell>
          <cell r="G74" t="str">
            <v>11106 - Grind &amp; Shotblast - HDE + MD</v>
          </cell>
          <cell r="H74" t="str">
            <v>T1P3_TL - T1Team LeadersL05Phase3</v>
          </cell>
          <cell r="I74" t="str">
            <v>T014 - Team Leader Shotblast</v>
          </cell>
          <cell r="J74" t="str">
            <v>A - Active</v>
          </cell>
          <cell r="K74" t="str">
            <v>3 - 300 - Weekly Wages</v>
          </cell>
          <cell r="L74"/>
          <cell r="M74" t="str"/>
          <cell r="N74" t="str">
            <v>M - Male</v>
          </cell>
          <cell r="O74" t="str">
            <v>C - Coloured</v>
          </cell>
          <cell r="P74" t="str">
            <v>11F589000108448</v>
          </cell>
          <cell r="Q74">
            <v>3</v>
          </cell>
          <cell r="R74" t="str">
            <v>PERM - Permanent</v>
          </cell>
          <cell r="S74" t="str">
            <v>11F589000125484</v>
          </cell>
        </row>
        <row r="75">
          <cell r="A75">
            <v>10852</v>
          </cell>
          <cell r="B75" t="str">
            <v>300_MARK</v>
          </cell>
          <cell r="C75" t="str">
            <v>SPANDIEL</v>
          </cell>
          <cell r="D75" t="str">
            <v>7211155278084</v>
          </cell>
          <cell r="E75">
            <v>26618</v>
          </cell>
          <cell r="F75">
            <v>37328</v>
          </cell>
          <cell r="G75" t="str">
            <v>48406 - Lab Quality</v>
          </cell>
          <cell r="H75" t="str">
            <v>L03 - Grade L03</v>
          </cell>
          <cell r="I75" t="str">
            <v>L001 - Laboratory Assistant</v>
          </cell>
          <cell r="J75" t="str">
            <v>A - Active</v>
          </cell>
          <cell r="K75" t="str">
            <v>3 - 300 - Weekly Wages</v>
          </cell>
          <cell r="L75"/>
          <cell r="M75" t="str"/>
          <cell r="N75" t="str">
            <v>M - Male</v>
          </cell>
          <cell r="O75" t="str">
            <v>C - Coloured</v>
          </cell>
          <cell r="P75" t="str">
            <v>11F589000108523</v>
          </cell>
          <cell r="Q75">
            <v>4</v>
          </cell>
          <cell r="R75" t="str">
            <v>PERM - Permanent</v>
          </cell>
          <cell r="S75" t="str">
            <v>11F589000121770</v>
          </cell>
        </row>
        <row r="76">
          <cell r="A76">
            <v>10881</v>
          </cell>
          <cell r="B76" t="str">
            <v>300_RANDALL</v>
          </cell>
          <cell r="C76" t="str">
            <v>ADAMS</v>
          </cell>
          <cell r="D76" t="str">
            <v>8012085205083</v>
          </cell>
          <cell r="E76">
            <v>29563</v>
          </cell>
          <cell r="F76">
            <v>37384</v>
          </cell>
          <cell r="G76" t="str">
            <v>14111 - Core-Machines - HD</v>
          </cell>
          <cell r="H76" t="str">
            <v>L03 - Grade L03</v>
          </cell>
          <cell r="I76" t="str">
            <v>L001 - Laboratory Assistant</v>
          </cell>
          <cell r="J76" t="str">
            <v>A - Active</v>
          </cell>
          <cell r="K76" t="str">
            <v>3 - 300 - Weekly Wages</v>
          </cell>
          <cell r="L76"/>
          <cell r="M76" t="str"/>
          <cell r="N76" t="str">
            <v>M - Male</v>
          </cell>
          <cell r="O76" t="str">
            <v>C - Coloured</v>
          </cell>
          <cell r="P76" t="str">
            <v>11F589000108818</v>
          </cell>
          <cell r="Q76">
            <v>3</v>
          </cell>
          <cell r="R76" t="str">
            <v>PERM - Permanent</v>
          </cell>
          <cell r="S76" t="str">
            <v>11F589000492943</v>
          </cell>
        </row>
        <row r="77">
          <cell r="A77">
            <v>10884</v>
          </cell>
          <cell r="B77" t="str">
            <v>300_VERNAL</v>
          </cell>
          <cell r="C77" t="str">
            <v>ADAMS</v>
          </cell>
          <cell r="D77" t="str">
            <v>7102195292088</v>
          </cell>
          <cell r="E77">
            <v>25983</v>
          </cell>
          <cell r="F77">
            <v>37384</v>
          </cell>
          <cell r="G77" t="str">
            <v>11104 - Installation</v>
          </cell>
          <cell r="H77" t="str">
            <v>L03 - Grade L03</v>
          </cell>
          <cell r="I77" t="str">
            <v>S010 - Senior Laboratory Assistant</v>
          </cell>
          <cell r="J77" t="str">
            <v>A - Active</v>
          </cell>
          <cell r="K77" t="str">
            <v>3 - 300 - Weekly Wages</v>
          </cell>
          <cell r="L77"/>
          <cell r="M77" t="str"/>
          <cell r="N77" t="str">
            <v>M - Male</v>
          </cell>
          <cell r="O77" t="str">
            <v>C - Coloured</v>
          </cell>
          <cell r="P77" t="str">
            <v>11F589000108842</v>
          </cell>
          <cell r="Q77">
            <v>3</v>
          </cell>
          <cell r="R77" t="str">
            <v>PERM - Permanent</v>
          </cell>
          <cell r="S77" t="str">
            <v>11F589000826750</v>
          </cell>
        </row>
        <row r="78">
          <cell r="A78">
            <v>10886</v>
          </cell>
          <cell r="B78" t="str">
            <v>300_ANGELO</v>
          </cell>
          <cell r="C78" t="str">
            <v>ADRIAANSE</v>
          </cell>
          <cell r="D78" t="str">
            <v>7806065182084</v>
          </cell>
          <cell r="E78">
            <v>28647</v>
          </cell>
          <cell r="F78">
            <v>37384</v>
          </cell>
          <cell r="G78" t="str">
            <v>14111 - Core-Machines - HD</v>
          </cell>
          <cell r="H78" t="str">
            <v>T1P1_TL - T1Team LeadersL05Phase1</v>
          </cell>
          <cell r="I78" t="str">
            <v>T001 - Team Leader Coreshop</v>
          </cell>
          <cell r="J78" t="str">
            <v>A - Active</v>
          </cell>
          <cell r="K78" t="str">
            <v>3 - 300 - Weekly Wages</v>
          </cell>
          <cell r="L78"/>
          <cell r="M78" t="str"/>
          <cell r="N78" t="str">
            <v>M - Male</v>
          </cell>
          <cell r="O78" t="str">
            <v>C - Coloured</v>
          </cell>
          <cell r="P78" t="str">
            <v>11F589000108867</v>
          </cell>
          <cell r="Q78">
            <v>3</v>
          </cell>
          <cell r="R78" t="str">
            <v>PERM - Permanent</v>
          </cell>
          <cell r="S78" t="str">
            <v>11F589000497288</v>
          </cell>
        </row>
        <row r="79">
          <cell r="A79">
            <v>10895</v>
          </cell>
          <cell r="B79" t="str">
            <v>301_JEROME</v>
          </cell>
          <cell r="C79" t="str">
            <v>MOUTON</v>
          </cell>
          <cell r="D79" t="str">
            <v>7212126069081</v>
          </cell>
          <cell r="E79">
            <v>26645</v>
          </cell>
          <cell r="F79">
            <v>37396</v>
          </cell>
          <cell r="G79" t="str">
            <v>16206 - Maintenance - Apprentice</v>
          </cell>
          <cell r="H79" t="str">
            <v>TRN - Apprentice</v>
          </cell>
          <cell r="I79" t="str">
            <v>A004 - Apprentice 4th Year</v>
          </cell>
          <cell r="J79" t="str">
            <v>A - Active</v>
          </cell>
          <cell r="K79" t="str">
            <v>2 - 301 - Monthly Wages</v>
          </cell>
          <cell r="L79"/>
          <cell r="M79" t="str"/>
          <cell r="N79" t="str">
            <v>M - Male</v>
          </cell>
          <cell r="O79" t="str">
            <v>C - Coloured</v>
          </cell>
          <cell r="P79" t="str">
            <v>11F589000108950</v>
          </cell>
          <cell r="Q79">
            <v>4</v>
          </cell>
          <cell r="R79" t="str">
            <v>PERM - Permanent Internal Appr.</v>
          </cell>
          <cell r="S79" t="str">
            <v>11F589000453246</v>
          </cell>
        </row>
        <row r="80">
          <cell r="A80">
            <v>10901</v>
          </cell>
          <cell r="B80" t="str">
            <v>301_JOHANNES</v>
          </cell>
          <cell r="C80" t="str">
            <v>PEKEUR</v>
          </cell>
          <cell r="D80" t="str">
            <v>6710025139088</v>
          </cell>
          <cell r="E80">
            <v>24747</v>
          </cell>
          <cell r="F80">
            <v>37396</v>
          </cell>
          <cell r="G80" t="str">
            <v>26111 - Fettling</v>
          </cell>
          <cell r="H80" t="str">
            <v>L03 - Grade L03</v>
          </cell>
          <cell r="I80" t="str">
            <v>C016 - Crack Tester</v>
          </cell>
          <cell r="J80" t="str">
            <v>A - Active</v>
          </cell>
          <cell r="K80" t="str">
            <v>2 - 301 - Monthly Wages</v>
          </cell>
          <cell r="L80"/>
          <cell r="M80" t="str"/>
          <cell r="N80" t="str">
            <v>M - Male</v>
          </cell>
          <cell r="O80" t="str">
            <v>C - Coloured</v>
          </cell>
          <cell r="P80" t="str">
            <v>11F589000109012</v>
          </cell>
          <cell r="Q80">
            <v>3</v>
          </cell>
          <cell r="R80" t="str">
            <v>PERM - Permanent</v>
          </cell>
          <cell r="S80" t="str">
            <v>11F589000831956</v>
          </cell>
        </row>
        <row r="81">
          <cell r="A81">
            <v>10968</v>
          </cell>
          <cell r="B81" t="str">
            <v>300_BRADLEY</v>
          </cell>
          <cell r="C81" t="str">
            <v>GALANT</v>
          </cell>
          <cell r="D81" t="str">
            <v>8305305240082</v>
          </cell>
          <cell r="E81">
            <v>30466</v>
          </cell>
          <cell r="F81">
            <v>37645</v>
          </cell>
          <cell r="G81" t="str">
            <v>14110 - Core Making General</v>
          </cell>
          <cell r="H81" t="str">
            <v>L04 - Grade L04</v>
          </cell>
          <cell r="I81" t="str">
            <v>S008 - Senior Core Assembly Operator</v>
          </cell>
          <cell r="J81" t="str">
            <v>A - Active</v>
          </cell>
          <cell r="K81" t="str">
            <v>3 - 300 - Weekly Wages</v>
          </cell>
          <cell r="L81"/>
          <cell r="M81" t="str"/>
          <cell r="N81" t="str">
            <v>M - Male</v>
          </cell>
          <cell r="O81" t="str">
            <v>C - Coloured</v>
          </cell>
          <cell r="P81" t="str">
            <v>11F589000109683</v>
          </cell>
          <cell r="Q81">
            <v>3</v>
          </cell>
          <cell r="R81" t="str">
            <v>PERM - Permanent</v>
          </cell>
          <cell r="S81" t="str">
            <v>11F589000826750</v>
          </cell>
        </row>
        <row r="82">
          <cell r="A82">
            <v>10973</v>
          </cell>
          <cell r="B82" t="str">
            <v>300_WARREN</v>
          </cell>
          <cell r="C82" t="str">
            <v>VISAGIE</v>
          </cell>
          <cell r="D82" t="str">
            <v>8304095156087</v>
          </cell>
          <cell r="E82">
            <v>30415</v>
          </cell>
          <cell r="F82">
            <v>37645</v>
          </cell>
          <cell r="G82" t="str">
            <v>14111 - Core-Machines - HD</v>
          </cell>
          <cell r="H82" t="str">
            <v>L03 - Grade L03</v>
          </cell>
          <cell r="I82" t="str">
            <v>C010 - Core Machine Operator</v>
          </cell>
          <cell r="J82" t="str">
            <v>A - Active</v>
          </cell>
          <cell r="K82" t="str">
            <v>3 - 300 - Weekly Wages</v>
          </cell>
          <cell r="L82"/>
          <cell r="M82" t="str"/>
          <cell r="N82" t="str">
            <v>M - Male</v>
          </cell>
          <cell r="O82" t="str">
            <v>C - Coloured</v>
          </cell>
          <cell r="P82" t="str">
            <v>11F589000109735</v>
          </cell>
          <cell r="Q82">
            <v>3</v>
          </cell>
          <cell r="R82" t="str">
            <v>PERM - Permanent</v>
          </cell>
          <cell r="S82" t="str">
            <v>11F589000497288</v>
          </cell>
        </row>
        <row r="83">
          <cell r="A83">
            <v>10974</v>
          </cell>
          <cell r="B83" t="str">
            <v>301_REGAN</v>
          </cell>
          <cell r="C83" t="str">
            <v>ADAMS</v>
          </cell>
          <cell r="D83" t="str">
            <v>8209235195087</v>
          </cell>
          <cell r="E83">
            <v>30217</v>
          </cell>
          <cell r="F83">
            <v>37645</v>
          </cell>
          <cell r="G83" t="str">
            <v>44502 - Warehousing</v>
          </cell>
          <cell r="H83" t="str">
            <v>L04 - Grade L04</v>
          </cell>
          <cell r="I83" t="str">
            <v>S019 - Senior Storeman</v>
          </cell>
          <cell r="J83" t="str">
            <v>A - Active</v>
          </cell>
          <cell r="K83" t="str">
            <v>2 - 301 - Monthly Wages</v>
          </cell>
          <cell r="L83"/>
          <cell r="M83" t="str"/>
          <cell r="N83" t="str">
            <v>M - Male</v>
          </cell>
          <cell r="O83" t="str">
            <v>C - Coloured</v>
          </cell>
          <cell r="P83" t="str">
            <v>11F589000109743</v>
          </cell>
          <cell r="Q83">
            <v>4</v>
          </cell>
          <cell r="R83" t="str">
            <v>PERM - Permanent</v>
          </cell>
          <cell r="S83" t="str">
            <v>11F589000297198</v>
          </cell>
        </row>
        <row r="84">
          <cell r="A84">
            <v>10979</v>
          </cell>
          <cell r="B84" t="str">
            <v>300_SIYABULELA</v>
          </cell>
          <cell r="C84" t="str">
            <v>DANTI</v>
          </cell>
          <cell r="D84" t="str">
            <v>7304285858089</v>
          </cell>
          <cell r="E84">
            <v>26782</v>
          </cell>
          <cell r="F84">
            <v>37645</v>
          </cell>
          <cell r="G84" t="str">
            <v>11104 - Installation</v>
          </cell>
          <cell r="H84" t="str">
            <v>L03 - Grade L03</v>
          </cell>
          <cell r="I84" t="str">
            <v>I005 - Installer</v>
          </cell>
          <cell r="J84" t="str">
            <v>A - Active</v>
          </cell>
          <cell r="K84" t="str">
            <v>3 - 300 - Weekly Wages</v>
          </cell>
          <cell r="L84"/>
          <cell r="M84" t="str"/>
          <cell r="N84" t="str">
            <v>M - Male</v>
          </cell>
          <cell r="O84" t="str">
            <v>A - African</v>
          </cell>
          <cell r="P84" t="str">
            <v>11F589000109791</v>
          </cell>
          <cell r="Q84">
            <v>3</v>
          </cell>
          <cell r="R84" t="str">
            <v>PERM - Permanent</v>
          </cell>
          <cell r="S84" t="str">
            <v>11F589000497288</v>
          </cell>
        </row>
        <row r="85">
          <cell r="A85">
            <v>10989</v>
          </cell>
          <cell r="B85" t="str">
            <v>301_GLADMAN</v>
          </cell>
          <cell r="C85" t="str">
            <v>TALI</v>
          </cell>
          <cell r="D85" t="str">
            <v>7310115341089</v>
          </cell>
          <cell r="E85">
            <v>26948</v>
          </cell>
          <cell r="F85">
            <v>37645</v>
          </cell>
          <cell r="G85" t="str">
            <v>12101 - Melting</v>
          </cell>
          <cell r="H85" t="str">
            <v>L04 - Grade L04</v>
          </cell>
          <cell r="I85" t="str">
            <v>S017 - Senior Melting Operator</v>
          </cell>
          <cell r="J85" t="str">
            <v>A - Active</v>
          </cell>
          <cell r="K85" t="str">
            <v>2 - 301 - Monthly Wages</v>
          </cell>
          <cell r="L85"/>
          <cell r="M85" t="str"/>
          <cell r="N85" t="str">
            <v>M - Male</v>
          </cell>
          <cell r="O85" t="str">
            <v>A - African</v>
          </cell>
          <cell r="P85" t="str">
            <v>11F589000109892</v>
          </cell>
          <cell r="Q85">
            <v>3</v>
          </cell>
          <cell r="R85" t="str">
            <v>PERM - Permanent</v>
          </cell>
          <cell r="S85" t="str">
            <v>11F589000108178</v>
          </cell>
        </row>
        <row r="86">
          <cell r="A86">
            <v>10993</v>
          </cell>
          <cell r="B86" t="str">
            <v>300_JONALENE</v>
          </cell>
          <cell r="C86" t="str">
            <v>ADAMS FAAS</v>
          </cell>
          <cell r="D86" t="str">
            <v>7809060296081</v>
          </cell>
          <cell r="E86">
            <v>28739</v>
          </cell>
          <cell r="F86">
            <v>37648</v>
          </cell>
          <cell r="G86" t="str">
            <v>44502 - Warehousing</v>
          </cell>
          <cell r="H86" t="str">
            <v>T1P3_TL - T1Team LeadersL05Phase3</v>
          </cell>
          <cell r="I86" t="str">
            <v>T015 - Team Leader Stores</v>
          </cell>
          <cell r="J86" t="str">
            <v>A - Active</v>
          </cell>
          <cell r="K86" t="str">
            <v>3 - 300 - Weekly Wages</v>
          </cell>
          <cell r="L86"/>
          <cell r="M86" t="str"/>
          <cell r="N86" t="str">
            <v>F - Female</v>
          </cell>
          <cell r="O86" t="str">
            <v>C - Coloured</v>
          </cell>
          <cell r="P86" t="str">
            <v>11F589000109937</v>
          </cell>
          <cell r="Q86">
            <v>4</v>
          </cell>
          <cell r="R86" t="str">
            <v>PERM - Permanent</v>
          </cell>
          <cell r="S86" t="str">
            <v>11F589000297198</v>
          </cell>
        </row>
        <row r="87">
          <cell r="A87">
            <v>10994</v>
          </cell>
          <cell r="B87" t="str">
            <v>301_ELTON</v>
          </cell>
          <cell r="C87" t="str">
            <v>DUDLEY</v>
          </cell>
          <cell r="D87" t="str">
            <v>8108295206083</v>
          </cell>
          <cell r="E87">
            <v>29827</v>
          </cell>
          <cell r="F87">
            <v>37650</v>
          </cell>
          <cell r="G87" t="str">
            <v>16231 - Line Maintenance - Melting</v>
          </cell>
          <cell r="H87" t="str">
            <v>T1P3_ENT - T1New entrantsL05Phase3</v>
          </cell>
          <cell r="I87" t="str">
            <v>R004 - Repairman</v>
          </cell>
          <cell r="J87" t="str">
            <v>A - Active</v>
          </cell>
          <cell r="K87" t="str">
            <v>2 - 301 - Monthly Wages</v>
          </cell>
          <cell r="L87"/>
          <cell r="M87" t="str"/>
          <cell r="N87" t="str">
            <v>M - Male</v>
          </cell>
          <cell r="O87" t="str">
            <v>C - Coloured</v>
          </cell>
          <cell r="P87" t="str">
            <v>11F589000109945</v>
          </cell>
          <cell r="Q87">
            <v>4</v>
          </cell>
          <cell r="R87" t="str">
            <v>PERM - Permanent</v>
          </cell>
          <cell r="S87" t="str">
            <v>11F589000453246</v>
          </cell>
        </row>
        <row r="88">
          <cell r="A88">
            <v>10995</v>
          </cell>
          <cell r="B88" t="str">
            <v>300_DARRYL</v>
          </cell>
          <cell r="C88" t="str">
            <v>REYNOLDS</v>
          </cell>
          <cell r="D88" t="str">
            <v>8101265215085</v>
          </cell>
          <cell r="E88">
            <v>29612</v>
          </cell>
          <cell r="F88">
            <v>37650</v>
          </cell>
          <cell r="G88" t="str">
            <v>23210 - Foundry Maintenance-Garage</v>
          </cell>
          <cell r="H88" t="str">
            <v>T1P3_ENT - T1New entrantsL05Phase3</v>
          </cell>
          <cell r="I88" t="str">
            <v>R004 - Repairman</v>
          </cell>
          <cell r="J88" t="str">
            <v>A - Active</v>
          </cell>
          <cell r="K88" t="str">
            <v>3 - 300 - Weekly Wages</v>
          </cell>
          <cell r="L88"/>
          <cell r="M88" t="str"/>
          <cell r="N88" t="str">
            <v>M - Male</v>
          </cell>
          <cell r="O88" t="str">
            <v>C - Coloured</v>
          </cell>
          <cell r="P88" t="str">
            <v>11F589000109952</v>
          </cell>
          <cell r="Q88">
            <v>4</v>
          </cell>
          <cell r="R88" t="str">
            <v>PERM - Permanent</v>
          </cell>
          <cell r="S88" t="str">
            <v>11F589000844824</v>
          </cell>
        </row>
        <row r="89">
          <cell r="A89">
            <v>10998</v>
          </cell>
          <cell r="B89" t="str">
            <v>300_MARIUS</v>
          </cell>
          <cell r="C89" t="str">
            <v>BARON</v>
          </cell>
          <cell r="D89" t="str">
            <v>7503035221080</v>
          </cell>
          <cell r="E89">
            <v>27456</v>
          </cell>
          <cell r="F89">
            <v>37650</v>
          </cell>
          <cell r="G89" t="str">
            <v>13101 - Mouldline 1</v>
          </cell>
          <cell r="H89" t="str">
            <v>L03 - Grade L03</v>
          </cell>
          <cell r="I89" t="str">
            <v>M027 - Mouldline Operator</v>
          </cell>
          <cell r="J89" t="str">
            <v>A - Active</v>
          </cell>
          <cell r="K89" t="str">
            <v>3 - 300 - Weekly Wages</v>
          </cell>
          <cell r="L89"/>
          <cell r="M89" t="str"/>
          <cell r="N89" t="str">
            <v>M - Male</v>
          </cell>
          <cell r="O89" t="str">
            <v>C - Coloured</v>
          </cell>
          <cell r="P89" t="str">
            <v>11F589000109986</v>
          </cell>
          <cell r="Q89">
            <v>3</v>
          </cell>
          <cell r="R89" t="str">
            <v>PERM - Permanent</v>
          </cell>
          <cell r="S89" t="str">
            <v>11F589000635555</v>
          </cell>
        </row>
        <row r="90">
          <cell r="A90">
            <v>10999</v>
          </cell>
          <cell r="B90" t="str">
            <v>300_DEMIS</v>
          </cell>
          <cell r="C90" t="str">
            <v>SMITH</v>
          </cell>
          <cell r="D90" t="str">
            <v>8403035107083</v>
          </cell>
          <cell r="E90">
            <v>30744</v>
          </cell>
          <cell r="F90">
            <v>37650</v>
          </cell>
          <cell r="G90" t="str">
            <v>13101 - Mouldline 1</v>
          </cell>
          <cell r="H90" t="str">
            <v>L03 - Grade L03</v>
          </cell>
          <cell r="I90" t="str">
            <v>Q005 - Quality Gatekeeper</v>
          </cell>
          <cell r="J90" t="str">
            <v>A - Active</v>
          </cell>
          <cell r="K90" t="str">
            <v>3 - 300 - Weekly Wages</v>
          </cell>
          <cell r="L90"/>
          <cell r="M90" t="str"/>
          <cell r="N90" t="str">
            <v>M - Male</v>
          </cell>
          <cell r="O90" t="str">
            <v>C - Coloured</v>
          </cell>
          <cell r="P90" t="str">
            <v>11F589000109993</v>
          </cell>
          <cell r="Q90">
            <v>3</v>
          </cell>
          <cell r="R90" t="str">
            <v>PERM - Permanent</v>
          </cell>
          <cell r="S90" t="str">
            <v>11F589000635555</v>
          </cell>
        </row>
        <row r="91">
          <cell r="A91">
            <v>11009</v>
          </cell>
          <cell r="B91" t="str">
            <v>300_JEROME</v>
          </cell>
          <cell r="C91" t="str">
            <v>ISAACS</v>
          </cell>
          <cell r="D91" t="str">
            <v>7001165166084</v>
          </cell>
          <cell r="E91">
            <v>25584</v>
          </cell>
          <cell r="F91">
            <v>37655</v>
          </cell>
          <cell r="G91" t="str">
            <v>24131 - Mach Spotting</v>
          </cell>
          <cell r="H91" t="str">
            <v>L03 - Grade L03</v>
          </cell>
          <cell r="I91" t="str">
            <v>S011 - Senior Machine Operator</v>
          </cell>
          <cell r="J91" t="str">
            <v>A - Active</v>
          </cell>
          <cell r="K91" t="str">
            <v>3 - 300 - Weekly Wages</v>
          </cell>
          <cell r="L91"/>
          <cell r="M91" t="str"/>
          <cell r="N91" t="str">
            <v>M - Male</v>
          </cell>
          <cell r="O91" t="str">
            <v>C - Coloured</v>
          </cell>
          <cell r="P91" t="str">
            <v>11F589000110090</v>
          </cell>
          <cell r="Q91">
            <v>3</v>
          </cell>
          <cell r="R91" t="str">
            <v>PERM - Permanent</v>
          </cell>
          <cell r="S91" t="str">
            <v>11F589000475133</v>
          </cell>
        </row>
        <row r="92">
          <cell r="A92">
            <v>11019</v>
          </cell>
          <cell r="B92" t="str">
            <v>301_GEORGWIN</v>
          </cell>
          <cell r="C92" t="str">
            <v>OERSON</v>
          </cell>
          <cell r="D92" t="str">
            <v>7509235317081</v>
          </cell>
          <cell r="E92">
            <v>27660</v>
          </cell>
          <cell r="F92">
            <v>37650</v>
          </cell>
          <cell r="G92" t="str">
            <v>16231 - Line Maintenance - Melting</v>
          </cell>
          <cell r="H92" t="str">
            <v>T2P4_ART - T2ArtisansL05Phase4</v>
          </cell>
          <cell r="I92" t="str">
            <v>F003 - Fitter</v>
          </cell>
          <cell r="J92" t="str">
            <v>A - Active</v>
          </cell>
          <cell r="K92" t="str">
            <v>2 - 301 - Monthly Wages</v>
          </cell>
          <cell r="L92"/>
          <cell r="M92" t="str"/>
          <cell r="N92" t="str">
            <v>M - Male</v>
          </cell>
          <cell r="O92" t="str">
            <v>C - Coloured</v>
          </cell>
          <cell r="P92" t="str">
            <v>11F589000110191</v>
          </cell>
          <cell r="Q92">
            <v>4</v>
          </cell>
          <cell r="R92" t="str">
            <v>PERM - Permanent</v>
          </cell>
          <cell r="S92" t="str">
            <v>11F589000453246</v>
          </cell>
        </row>
        <row r="93">
          <cell r="A93">
            <v>11033</v>
          </cell>
          <cell r="B93" t="str">
            <v>300_LANCE</v>
          </cell>
          <cell r="C93" t="str">
            <v>SMITH</v>
          </cell>
          <cell r="D93" t="str">
            <v>8001195169081</v>
          </cell>
          <cell r="E93">
            <v>29239</v>
          </cell>
          <cell r="F93">
            <v>37650</v>
          </cell>
          <cell r="G93" t="str">
            <v>42502 - Material Handling &amp; Despatch</v>
          </cell>
          <cell r="H93" t="str">
            <v>L04 - Grade L04</v>
          </cell>
          <cell r="I93" t="str">
            <v>M022 - Material Handler</v>
          </cell>
          <cell r="J93" t="str">
            <v>A - Active</v>
          </cell>
          <cell r="K93" t="str">
            <v>3 - 300 - Weekly Wages</v>
          </cell>
          <cell r="L93"/>
          <cell r="M93" t="str"/>
          <cell r="N93" t="str">
            <v>M - Male</v>
          </cell>
          <cell r="O93" t="str">
            <v>C - Coloured</v>
          </cell>
          <cell r="P93" t="str">
            <v>11F589000110337</v>
          </cell>
          <cell r="Q93">
            <v>4</v>
          </cell>
          <cell r="R93" t="str">
            <v>PERM - Permanent</v>
          </cell>
          <cell r="S93" t="str">
            <v>11F589000879008</v>
          </cell>
        </row>
        <row r="94">
          <cell r="A94">
            <v>11037</v>
          </cell>
          <cell r="B94" t="str">
            <v>301_DUAWANE</v>
          </cell>
          <cell r="C94" t="str">
            <v>DAMONS</v>
          </cell>
          <cell r="D94" t="str">
            <v>8007045223085</v>
          </cell>
          <cell r="E94">
            <v>29406</v>
          </cell>
          <cell r="F94">
            <v>37651</v>
          </cell>
          <cell r="G94" t="str">
            <v>24131 - Mach Spotting</v>
          </cell>
          <cell r="H94" t="str">
            <v>L02 - Grade L02</v>
          </cell>
          <cell r="I94" t="str">
            <v>C001 - Casting Loader</v>
          </cell>
          <cell r="J94" t="str">
            <v>A - Active</v>
          </cell>
          <cell r="K94" t="str">
            <v>2 - 301 - Monthly Wages</v>
          </cell>
          <cell r="L94"/>
          <cell r="M94" t="str"/>
          <cell r="N94" t="str">
            <v>M - Male</v>
          </cell>
          <cell r="O94" t="str">
            <v>C - Coloured</v>
          </cell>
          <cell r="P94" t="str">
            <v>11F589000110378</v>
          </cell>
          <cell r="Q94">
            <v>3</v>
          </cell>
          <cell r="R94" t="str">
            <v>PERM - Permanent</v>
          </cell>
          <cell r="S94" t="str">
            <v>11F589000475133</v>
          </cell>
        </row>
        <row r="95">
          <cell r="A95">
            <v>11053</v>
          </cell>
          <cell r="B95" t="str">
            <v>300_MICHAEL</v>
          </cell>
          <cell r="C95" t="str">
            <v>VALENTINE</v>
          </cell>
          <cell r="D95" t="str">
            <v>7003175574083</v>
          </cell>
          <cell r="E95">
            <v>25644</v>
          </cell>
          <cell r="F95">
            <v>37732</v>
          </cell>
          <cell r="G95" t="str">
            <v>16211 - Line Maintenance - Mouldline 1</v>
          </cell>
          <cell r="H95" t="str">
            <v>T1P3_ENT - T1New entrantsL05Phase3</v>
          </cell>
          <cell r="I95" t="str">
            <v>B002 - Beltsman</v>
          </cell>
          <cell r="J95" t="str">
            <v>A - Active</v>
          </cell>
          <cell r="K95" t="str">
            <v>3 - 300 - Weekly Wages</v>
          </cell>
          <cell r="L95"/>
          <cell r="M95" t="str"/>
          <cell r="N95" t="str">
            <v>M - Male</v>
          </cell>
          <cell r="O95" t="str">
            <v>C - Coloured</v>
          </cell>
          <cell r="P95" t="str">
            <v>11F589000110539</v>
          </cell>
          <cell r="Q95">
            <v>4</v>
          </cell>
          <cell r="R95" t="str">
            <v>PERM - Permanent</v>
          </cell>
          <cell r="S95" t="str">
            <v>11F589000453246</v>
          </cell>
        </row>
        <row r="96">
          <cell r="A96">
            <v>11056</v>
          </cell>
          <cell r="B96" t="str">
            <v>300_MANDIXOLE</v>
          </cell>
          <cell r="C96" t="str">
            <v>SAMUEL</v>
          </cell>
          <cell r="D96" t="str">
            <v>7406145954089</v>
          </cell>
          <cell r="E96">
            <v>27194</v>
          </cell>
          <cell r="F96">
            <v>37746</v>
          </cell>
          <cell r="G96" t="str">
            <v>48406 - Lab Quality</v>
          </cell>
          <cell r="H96" t="str">
            <v>L04 - Grade L04</v>
          </cell>
          <cell r="I96" t="str">
            <v>S010 - Senior Laboratory Assistant</v>
          </cell>
          <cell r="J96" t="str">
            <v>A - Active</v>
          </cell>
          <cell r="K96" t="str">
            <v>3 - 300 - Weekly Wages</v>
          </cell>
          <cell r="L96"/>
          <cell r="M96" t="str"/>
          <cell r="N96" t="str">
            <v>M - Male</v>
          </cell>
          <cell r="O96" t="str">
            <v>A - African</v>
          </cell>
          <cell r="P96" t="str">
            <v>11F589000110562</v>
          </cell>
          <cell r="Q96">
            <v>4</v>
          </cell>
          <cell r="R96" t="str">
            <v>PERM - Permanent</v>
          </cell>
          <cell r="S96" t="str">
            <v>11F589000121770</v>
          </cell>
        </row>
        <row r="97">
          <cell r="A97">
            <v>11057</v>
          </cell>
          <cell r="B97" t="str">
            <v>301_MOTEKA</v>
          </cell>
          <cell r="C97" t="str">
            <v>NTLHANGOE</v>
          </cell>
          <cell r="D97" t="str">
            <v>7302126170086</v>
          </cell>
          <cell r="E97">
            <v>26707</v>
          </cell>
          <cell r="F97">
            <v>37746</v>
          </cell>
          <cell r="G97" t="str">
            <v>14110 - Core Making General</v>
          </cell>
          <cell r="H97" t="str">
            <v>L03 - Grade L03</v>
          </cell>
          <cell r="I97" t="str">
            <v>C009 - Core Assembly Operator</v>
          </cell>
          <cell r="J97" t="str">
            <v>A - Active</v>
          </cell>
          <cell r="K97" t="str">
            <v>2 - 301 - Monthly Wages</v>
          </cell>
          <cell r="L97"/>
          <cell r="M97" t="str"/>
          <cell r="N97" t="str">
            <v>M - Male</v>
          </cell>
          <cell r="O97" t="str">
            <v>A - African</v>
          </cell>
          <cell r="P97" t="str">
            <v>11F589000110570</v>
          </cell>
          <cell r="Q97">
            <v>4</v>
          </cell>
          <cell r="R97" t="str">
            <v>PERM - Permanent</v>
          </cell>
          <cell r="S97" t="str">
            <v>11F589000497288</v>
          </cell>
        </row>
        <row r="98">
          <cell r="A98">
            <v>11072</v>
          </cell>
          <cell r="B98" t="str">
            <v>301_BULELANI</v>
          </cell>
          <cell r="C98" t="str">
            <v>MAJIBHANA</v>
          </cell>
          <cell r="D98" t="str">
            <v>8112145594086</v>
          </cell>
          <cell r="E98">
            <v>29934</v>
          </cell>
          <cell r="F98">
            <v>37810</v>
          </cell>
          <cell r="G98" t="str">
            <v>14111 - Core-Machines - HD</v>
          </cell>
          <cell r="H98" t="str">
            <v>L03 - Grade L03</v>
          </cell>
          <cell r="I98" t="str">
            <v>C010 - Core Machine Operator</v>
          </cell>
          <cell r="J98" t="str">
            <v>A - Active</v>
          </cell>
          <cell r="K98" t="str">
            <v>2 - 301 - Monthly Wages</v>
          </cell>
          <cell r="L98"/>
          <cell r="M98" t="str"/>
          <cell r="N98" t="str">
            <v>M - Male</v>
          </cell>
          <cell r="O98" t="str">
            <v>A - African</v>
          </cell>
          <cell r="P98" t="str">
            <v>11F589000110723</v>
          </cell>
          <cell r="Q98">
            <v>3</v>
          </cell>
          <cell r="R98" t="str">
            <v>PERM - Permanent</v>
          </cell>
          <cell r="S98" t="str">
            <v>11F589000497288</v>
          </cell>
        </row>
        <row r="99">
          <cell r="A99">
            <v>11085</v>
          </cell>
          <cell r="B99" t="str">
            <v>300_HERMAN</v>
          </cell>
          <cell r="C99" t="str">
            <v>MADDEN</v>
          </cell>
          <cell r="D99" t="str">
            <v>7908235071088</v>
          </cell>
          <cell r="E99">
            <v>29090</v>
          </cell>
          <cell r="F99">
            <v>37816</v>
          </cell>
          <cell r="G99" t="str">
            <v>16231 - Line Maintenance - Melting</v>
          </cell>
          <cell r="H99" t="str">
            <v>L03 - Grade L03</v>
          </cell>
          <cell r="I99" t="str">
            <v>M003 - Maintenance Assistant</v>
          </cell>
          <cell r="J99" t="str">
            <v>A - Active</v>
          </cell>
          <cell r="K99" t="str">
            <v>3 - 300 - Weekly Wages</v>
          </cell>
          <cell r="L99"/>
          <cell r="M99" t="str"/>
          <cell r="N99" t="str">
            <v>M - Male</v>
          </cell>
          <cell r="O99" t="str">
            <v>C - Coloured</v>
          </cell>
          <cell r="P99" t="str">
            <v>11F589000110857</v>
          </cell>
          <cell r="Q99">
            <v>4</v>
          </cell>
          <cell r="R99" t="str">
            <v>PERM - Permanent</v>
          </cell>
          <cell r="S99" t="str">
            <v>11F589000125948</v>
          </cell>
        </row>
        <row r="100">
          <cell r="A100">
            <v>11091</v>
          </cell>
          <cell r="B100" t="str">
            <v>300_HAYLEY</v>
          </cell>
          <cell r="C100" t="str">
            <v>JONKER</v>
          </cell>
          <cell r="D100" t="str">
            <v>7604140209083</v>
          </cell>
          <cell r="E100">
            <v>27864</v>
          </cell>
          <cell r="F100">
            <v>37816</v>
          </cell>
          <cell r="G100" t="str">
            <v>24131 - Mach Spotting</v>
          </cell>
          <cell r="H100" t="str">
            <v>L03 - Grade L03</v>
          </cell>
          <cell r="I100" t="str">
            <v>Q005 - Quality Gatekeeper</v>
          </cell>
          <cell r="J100" t="str">
            <v>A - Active</v>
          </cell>
          <cell r="K100" t="str">
            <v>3 - 300 - Weekly Wages</v>
          </cell>
          <cell r="L100"/>
          <cell r="M100" t="str"/>
          <cell r="N100" t="str">
            <v>F - Female</v>
          </cell>
          <cell r="O100" t="str">
            <v>C - Coloured</v>
          </cell>
          <cell r="P100" t="str">
            <v>11F589000110917</v>
          </cell>
          <cell r="Q100">
            <v>3</v>
          </cell>
          <cell r="R100" t="str">
            <v>PERM - Permanent</v>
          </cell>
          <cell r="S100" t="str">
            <v>11F589000833152</v>
          </cell>
        </row>
        <row r="101">
          <cell r="A101">
            <v>11096</v>
          </cell>
          <cell r="B101" t="str">
            <v>300_WILMA</v>
          </cell>
          <cell r="C101" t="str">
            <v>SOLOMONS</v>
          </cell>
          <cell r="D101" t="str">
            <v>7409210040081</v>
          </cell>
          <cell r="E101">
            <v>27293</v>
          </cell>
          <cell r="F101">
            <v>37816</v>
          </cell>
          <cell r="G101" t="str">
            <v>23209 - Maint Fettling</v>
          </cell>
          <cell r="H101" t="str">
            <v>T2P3_ART - T2ArtisansL05Phase3</v>
          </cell>
          <cell r="I101" t="str">
            <v>E001 - Electrician</v>
          </cell>
          <cell r="J101" t="str">
            <v>A - Active</v>
          </cell>
          <cell r="K101" t="str">
            <v>3 - 300 - Weekly Wages</v>
          </cell>
          <cell r="L101"/>
          <cell r="M101" t="str"/>
          <cell r="N101" t="str">
            <v>F - Female</v>
          </cell>
          <cell r="O101" t="str">
            <v>C - Coloured</v>
          </cell>
          <cell r="P101" t="str">
            <v>11F589000110966</v>
          </cell>
          <cell r="Q101">
            <v>4</v>
          </cell>
          <cell r="R101" t="str">
            <v>PERM - Permanent</v>
          </cell>
          <cell r="S101" t="str">
            <v>11F589000468606</v>
          </cell>
        </row>
        <row r="102">
          <cell r="A102">
            <v>11098</v>
          </cell>
          <cell r="B102" t="str">
            <v>300_ALLAN</v>
          </cell>
          <cell r="C102" t="str">
            <v>ABRAHAMS</v>
          </cell>
          <cell r="D102" t="str">
            <v>8305045210080</v>
          </cell>
          <cell r="E102">
            <v>30440</v>
          </cell>
          <cell r="F102">
            <v>37816</v>
          </cell>
          <cell r="G102" t="str">
            <v>23208 - Machining</v>
          </cell>
          <cell r="H102" t="str">
            <v>T2P4_ART - T2ArtisansL05Phase4</v>
          </cell>
          <cell r="I102" t="str">
            <v>F003 - Fitter</v>
          </cell>
          <cell r="J102" t="str">
            <v>A - Active</v>
          </cell>
          <cell r="K102" t="str">
            <v>3 - 300 - Weekly Wages</v>
          </cell>
          <cell r="L102"/>
          <cell r="M102" t="str"/>
          <cell r="N102" t="str">
            <v>M - Male</v>
          </cell>
          <cell r="O102" t="str">
            <v>C - Coloured</v>
          </cell>
          <cell r="P102" t="str">
            <v>11F589000110982</v>
          </cell>
          <cell r="Q102">
            <v>4</v>
          </cell>
          <cell r="R102" t="str">
            <v>PERM - Permanent</v>
          </cell>
          <cell r="S102" t="str">
            <v>11F589000468606</v>
          </cell>
        </row>
        <row r="103">
          <cell r="A103">
            <v>11109</v>
          </cell>
          <cell r="B103" t="str">
            <v>301_ROGER</v>
          </cell>
          <cell r="C103" t="str">
            <v>HOPLEY</v>
          </cell>
          <cell r="D103" t="str">
            <v>8212035149080</v>
          </cell>
          <cell r="E103">
            <v>30288</v>
          </cell>
          <cell r="F103">
            <v>37816</v>
          </cell>
          <cell r="G103" t="str">
            <v>16221 - Line Maintenance - Core Machines -</v>
          </cell>
          <cell r="H103" t="str">
            <v>T2P4_ART - T2ArtisansL05Phase4</v>
          </cell>
          <cell r="I103" t="str">
            <v>F003 - Fitter</v>
          </cell>
          <cell r="J103" t="str">
            <v>A - Active</v>
          </cell>
          <cell r="K103" t="str">
            <v>2 - 301 - Monthly Wages</v>
          </cell>
          <cell r="L103"/>
          <cell r="M103" t="str"/>
          <cell r="N103" t="str">
            <v>M - Male</v>
          </cell>
          <cell r="O103" t="str">
            <v>C - Coloured</v>
          </cell>
          <cell r="P103" t="str">
            <v>11F589000111092</v>
          </cell>
          <cell r="Q103">
            <v>4</v>
          </cell>
          <cell r="R103" t="str">
            <v>PERM - Permanent</v>
          </cell>
          <cell r="S103" t="str">
            <v>11F589000101124</v>
          </cell>
        </row>
        <row r="104">
          <cell r="A104">
            <v>11114</v>
          </cell>
          <cell r="B104" t="str">
            <v>300_JONATHAN</v>
          </cell>
          <cell r="C104" t="str">
            <v>ISAACS</v>
          </cell>
          <cell r="D104" t="str">
            <v>8206185119083</v>
          </cell>
          <cell r="E104">
            <v>30120</v>
          </cell>
          <cell r="F104">
            <v>37819</v>
          </cell>
          <cell r="G104" t="str">
            <v>48406 - Lab Quality</v>
          </cell>
          <cell r="H104" t="str">
            <v>L03 - Grade L03</v>
          </cell>
          <cell r="I104" t="str">
            <v>P007 - Principle Machine Operator</v>
          </cell>
          <cell r="J104" t="str">
            <v>A - Active</v>
          </cell>
          <cell r="K104" t="str">
            <v>3 - 300 - Weekly Wages</v>
          </cell>
          <cell r="L104"/>
          <cell r="M104" t="str"/>
          <cell r="N104" t="str">
            <v>M - Male</v>
          </cell>
          <cell r="O104" t="str">
            <v>C - Coloured</v>
          </cell>
          <cell r="P104" t="str">
            <v>11F589000111145</v>
          </cell>
          <cell r="Q104">
            <v>4</v>
          </cell>
          <cell r="R104" t="str">
            <v>PERM - Permanent</v>
          </cell>
          <cell r="S104" t="str">
            <v>11F589000121770</v>
          </cell>
        </row>
        <row r="105">
          <cell r="A105">
            <v>11119</v>
          </cell>
          <cell r="B105" t="str">
            <v>301_FERELL</v>
          </cell>
          <cell r="C105" t="str">
            <v>PEDRO</v>
          </cell>
          <cell r="D105" t="str">
            <v>7506205230088</v>
          </cell>
          <cell r="E105">
            <v>27565</v>
          </cell>
          <cell r="F105">
            <v>37826</v>
          </cell>
          <cell r="G105" t="str">
            <v>14110 - Core Making General</v>
          </cell>
          <cell r="H105" t="str">
            <v>L03 - Grade L03</v>
          </cell>
          <cell r="I105" t="str">
            <v>P001 - Paint Mixer Operator</v>
          </cell>
          <cell r="J105" t="str">
            <v>A - Active</v>
          </cell>
          <cell r="K105" t="str">
            <v>2 - 301 - Monthly Wages</v>
          </cell>
          <cell r="L105"/>
          <cell r="M105" t="str"/>
          <cell r="N105" t="str">
            <v>M - Male</v>
          </cell>
          <cell r="O105" t="str">
            <v>C - Coloured</v>
          </cell>
          <cell r="P105" t="str">
            <v>11F589000111193</v>
          </cell>
          <cell r="Q105">
            <v>3</v>
          </cell>
          <cell r="R105" t="str">
            <v>PERM - Permanent</v>
          </cell>
          <cell r="S105" t="str">
            <v>11F589000497288</v>
          </cell>
        </row>
        <row r="106">
          <cell r="A106">
            <v>11131</v>
          </cell>
          <cell r="B106" t="str">
            <v>300_THEOPHILUS</v>
          </cell>
          <cell r="C106" t="str">
            <v>JAVU</v>
          </cell>
          <cell r="D106" t="str">
            <v>7409195485087</v>
          </cell>
          <cell r="E106">
            <v>27291</v>
          </cell>
          <cell r="F106">
            <v>43770</v>
          </cell>
          <cell r="G106" t="str">
            <v>11107 - Welding - HDE + MD</v>
          </cell>
          <cell r="H106" t="str">
            <v>L04 - Grade L04</v>
          </cell>
          <cell r="I106" t="str">
            <v>W001 - Welder</v>
          </cell>
          <cell r="J106" t="str">
            <v>A - Active</v>
          </cell>
          <cell r="K106" t="str">
            <v>3 - 300 - Weekly Wages</v>
          </cell>
          <cell r="L106"/>
          <cell r="M106" t="str"/>
          <cell r="N106" t="str">
            <v>M - Male</v>
          </cell>
          <cell r="O106" t="str">
            <v>A - African</v>
          </cell>
          <cell r="P106" t="str">
            <v>11F589000111313</v>
          </cell>
          <cell r="Q106">
            <v>3</v>
          </cell>
          <cell r="R106" t="str">
            <v>PERM - Permanent</v>
          </cell>
          <cell r="S106" t="str">
            <v>11F589000125484</v>
          </cell>
        </row>
        <row r="107">
          <cell r="A107">
            <v>11141</v>
          </cell>
          <cell r="B107" t="str">
            <v>301_ARNOLD</v>
          </cell>
          <cell r="C107" t="str">
            <v>JACOBS</v>
          </cell>
          <cell r="D107" t="str">
            <v>6701195540080</v>
          </cell>
          <cell r="E107">
            <v>24491</v>
          </cell>
          <cell r="F107">
            <v>37865</v>
          </cell>
          <cell r="G107" t="str">
            <v>26111 - Fettling</v>
          </cell>
          <cell r="H107" t="str">
            <v>L02 - Grade L02</v>
          </cell>
          <cell r="I107" t="str">
            <v>F004 - Forklift Driver</v>
          </cell>
          <cell r="J107" t="str">
            <v>A - Active</v>
          </cell>
          <cell r="K107" t="str">
            <v>2 - 301 - Monthly Wages</v>
          </cell>
          <cell r="L107"/>
          <cell r="M107" t="str"/>
          <cell r="N107" t="str">
            <v>M - Male</v>
          </cell>
          <cell r="O107" t="str">
            <v>C - Coloured</v>
          </cell>
          <cell r="P107" t="str">
            <v>11F589000111414</v>
          </cell>
          <cell r="Q107">
            <v>3</v>
          </cell>
          <cell r="R107" t="str">
            <v>PERM - Permanent</v>
          </cell>
          <cell r="S107" t="str">
            <v>11F589000126118</v>
          </cell>
        </row>
        <row r="108">
          <cell r="A108">
            <v>11144</v>
          </cell>
          <cell r="B108" t="str">
            <v>301_NICOLAAS</v>
          </cell>
          <cell r="C108" t="str">
            <v>PERRANG</v>
          </cell>
          <cell r="D108" t="str">
            <v>6908285262083</v>
          </cell>
          <cell r="E108">
            <v>25443</v>
          </cell>
          <cell r="F108">
            <v>37865</v>
          </cell>
          <cell r="G108" t="str">
            <v>44502 - Warehousing</v>
          </cell>
          <cell r="H108" t="str">
            <v>L03 - Grade L03</v>
          </cell>
          <cell r="I108" t="str">
            <v>M022 - Material Handler</v>
          </cell>
          <cell r="J108" t="str">
            <v>A - Active</v>
          </cell>
          <cell r="K108" t="str">
            <v>2 - 301 - Monthly Wages</v>
          </cell>
          <cell r="L108"/>
          <cell r="M108" t="str"/>
          <cell r="N108" t="str">
            <v>M - Male</v>
          </cell>
          <cell r="O108" t="str">
            <v>C - Coloured</v>
          </cell>
          <cell r="P108" t="str">
            <v>11F589000111448</v>
          </cell>
          <cell r="Q108">
            <v>4</v>
          </cell>
          <cell r="R108" t="str">
            <v>PERM - Permanent</v>
          </cell>
          <cell r="S108" t="str">
            <v>11F589000297198</v>
          </cell>
        </row>
        <row r="109">
          <cell r="A109">
            <v>11152</v>
          </cell>
          <cell r="B109" t="str">
            <v>300_JACOBUS</v>
          </cell>
          <cell r="C109" t="str">
            <v>PLAATJIES</v>
          </cell>
          <cell r="D109" t="str">
            <v>5811025236089</v>
          </cell>
          <cell r="E109">
            <v>21491</v>
          </cell>
          <cell r="F109">
            <v>37865</v>
          </cell>
          <cell r="G109" t="str">
            <v>42502 - Material Handling &amp; Despatch</v>
          </cell>
          <cell r="H109" t="str">
            <v>L03 - Grade L03</v>
          </cell>
          <cell r="I109" t="str">
            <v>M022 - Material Handler</v>
          </cell>
          <cell r="J109" t="str">
            <v>A - Active</v>
          </cell>
          <cell r="K109" t="str">
            <v>3 - 300 - Weekly Wages</v>
          </cell>
          <cell r="L109"/>
          <cell r="M109" t="str"/>
          <cell r="N109" t="str">
            <v>M - Male</v>
          </cell>
          <cell r="O109" t="str">
            <v>C - Coloured</v>
          </cell>
          <cell r="P109" t="str">
            <v>11F589000111523</v>
          </cell>
          <cell r="Q109">
            <v>4</v>
          </cell>
          <cell r="R109" t="str">
            <v>PERM - Permanent</v>
          </cell>
          <cell r="S109" t="str">
            <v>11F589000879008</v>
          </cell>
        </row>
        <row r="110">
          <cell r="A110">
            <v>11155</v>
          </cell>
          <cell r="B110" t="str">
            <v>301_QUINTON</v>
          </cell>
          <cell r="C110" t="str">
            <v>JOSIAS</v>
          </cell>
          <cell r="D110" t="str">
            <v>6809105181083</v>
          </cell>
          <cell r="E110">
            <v>25091</v>
          </cell>
          <cell r="F110">
            <v>37959</v>
          </cell>
          <cell r="G110" t="str">
            <v>26112 - Powder Coating</v>
          </cell>
          <cell r="H110" t="str">
            <v>L04 - Grade L04</v>
          </cell>
          <cell r="I110" t="str">
            <v>P007 - Principle Machine Operator</v>
          </cell>
          <cell r="J110" t="str">
            <v>A - Active</v>
          </cell>
          <cell r="K110" t="str">
            <v>2 - 301 - Monthly Wages</v>
          </cell>
          <cell r="L110"/>
          <cell r="M110" t="str"/>
          <cell r="N110" t="str">
            <v>M - Male</v>
          </cell>
          <cell r="O110" t="str">
            <v>C - Coloured</v>
          </cell>
          <cell r="P110" t="str">
            <v>11F589000111556</v>
          </cell>
          <cell r="Q110">
            <v>3</v>
          </cell>
          <cell r="R110" t="str">
            <v>PERM - Permanent</v>
          </cell>
          <cell r="S110" t="str">
            <v>11F589000833152</v>
          </cell>
        </row>
        <row r="111">
          <cell r="A111">
            <v>11182</v>
          </cell>
          <cell r="B111" t="str">
            <v>300_FRANTON</v>
          </cell>
          <cell r="C111" t="str">
            <v>TITUS</v>
          </cell>
          <cell r="D111" t="str">
            <v>7607165225082</v>
          </cell>
          <cell r="E111">
            <v>27957</v>
          </cell>
          <cell r="F111">
            <v>38019</v>
          </cell>
          <cell r="G111" t="str">
            <v>13101 - Mouldline 1</v>
          </cell>
          <cell r="H111" t="str">
            <v>L03 - Grade L03</v>
          </cell>
          <cell r="I111" t="str">
            <v>M027 - Mouldline Operator</v>
          </cell>
          <cell r="J111" t="str">
            <v>A - Active</v>
          </cell>
          <cell r="K111" t="str">
            <v>3 - 300 - Weekly Wages</v>
          </cell>
          <cell r="L111"/>
          <cell r="M111" t="str"/>
          <cell r="N111" t="str">
            <v>M - Male</v>
          </cell>
          <cell r="O111" t="str">
            <v>C - Coloured</v>
          </cell>
          <cell r="P111" t="str">
            <v>11F589000111826</v>
          </cell>
          <cell r="Q111">
            <v>3</v>
          </cell>
          <cell r="R111" t="str">
            <v>PERM - Permanent</v>
          </cell>
          <cell r="S111" t="str">
            <v>11F589000125948</v>
          </cell>
        </row>
        <row r="112">
          <cell r="A112">
            <v>11184</v>
          </cell>
          <cell r="B112" t="str">
            <v>300_JUSTIN</v>
          </cell>
          <cell r="C112" t="str">
            <v>MULLER</v>
          </cell>
          <cell r="D112" t="str">
            <v>8306245331080</v>
          </cell>
          <cell r="E112">
            <v>30491</v>
          </cell>
          <cell r="F112">
            <v>38019</v>
          </cell>
          <cell r="G112" t="str">
            <v>23202 - PM Maintenance</v>
          </cell>
          <cell r="H112" t="str">
            <v>L02 - Grade L02</v>
          </cell>
          <cell r="I112" t="str">
            <v>C007 - Coolant Person</v>
          </cell>
          <cell r="J112" t="str">
            <v>A - Active</v>
          </cell>
          <cell r="K112" t="str">
            <v>3 - 300 - Weekly Wages</v>
          </cell>
          <cell r="L112"/>
          <cell r="M112" t="str"/>
          <cell r="N112" t="str">
            <v>M - Male</v>
          </cell>
          <cell r="O112" t="str">
            <v>C - Coloured</v>
          </cell>
          <cell r="P112" t="str">
            <v>11F589000111842</v>
          </cell>
          <cell r="Q112">
            <v>4</v>
          </cell>
          <cell r="R112" t="str">
            <v>PERM - Permanent</v>
          </cell>
          <cell r="S112" t="str">
            <v>11F589000468606</v>
          </cell>
        </row>
        <row r="113">
          <cell r="A113">
            <v>11198</v>
          </cell>
          <cell r="B113" t="str">
            <v>300_IVOR</v>
          </cell>
          <cell r="C113" t="str">
            <v>PHILLIPS</v>
          </cell>
          <cell r="D113" t="str">
            <v>7811035133084</v>
          </cell>
          <cell r="E113">
            <v>28797</v>
          </cell>
          <cell r="F113">
            <v>38047</v>
          </cell>
          <cell r="G113" t="str">
            <v>26112 - Powder Coating</v>
          </cell>
          <cell r="H113" t="str">
            <v>L02 - Grade L02</v>
          </cell>
          <cell r="I113" t="str">
            <v>M001 - Machine Operator</v>
          </cell>
          <cell r="J113" t="str">
            <v>A - Active</v>
          </cell>
          <cell r="K113" t="str">
            <v>3 - 300 - Weekly Wages</v>
          </cell>
          <cell r="L113"/>
          <cell r="M113" t="str"/>
          <cell r="N113" t="str">
            <v>M - Male</v>
          </cell>
          <cell r="O113" t="str">
            <v>C - Coloured</v>
          </cell>
          <cell r="P113" t="str">
            <v>11F589000111984</v>
          </cell>
          <cell r="Q113">
            <v>3</v>
          </cell>
          <cell r="R113" t="str">
            <v>PERM - Permanent</v>
          </cell>
          <cell r="S113" t="str">
            <v>11F589000898149</v>
          </cell>
        </row>
        <row r="114">
          <cell r="A114">
            <v>11199</v>
          </cell>
          <cell r="B114" t="str">
            <v>300_NICOLAAS</v>
          </cell>
          <cell r="C114" t="str">
            <v>JANUARIE</v>
          </cell>
          <cell r="D114" t="str">
            <v>7112315003083</v>
          </cell>
          <cell r="E114">
            <v>26298</v>
          </cell>
          <cell r="F114">
            <v>38047</v>
          </cell>
          <cell r="G114" t="str">
            <v>48402 - Quality Assurance</v>
          </cell>
          <cell r="H114" t="str">
            <v>L04 - Grade L04</v>
          </cell>
          <cell r="I114" t="str">
            <v>A006 - Audit Inspector</v>
          </cell>
          <cell r="J114" t="str">
            <v>A - Active</v>
          </cell>
          <cell r="K114" t="str">
            <v>3 - 300 - Weekly Wages</v>
          </cell>
          <cell r="L114"/>
          <cell r="M114" t="str"/>
          <cell r="N114" t="str">
            <v>M - Male</v>
          </cell>
          <cell r="O114" t="str">
            <v>C - Coloured</v>
          </cell>
          <cell r="P114" t="str">
            <v>11F589000111991</v>
          </cell>
          <cell r="Q114">
            <v>4</v>
          </cell>
          <cell r="R114" t="str">
            <v>PERM - Permanent</v>
          </cell>
          <cell r="S114" t="str">
            <v>11F589000487327</v>
          </cell>
        </row>
        <row r="115">
          <cell r="A115">
            <v>11200</v>
          </cell>
          <cell r="B115" t="str">
            <v>300_DONOVAN</v>
          </cell>
          <cell r="C115" t="str">
            <v>KARELSE</v>
          </cell>
          <cell r="D115" t="str">
            <v>7309185317086</v>
          </cell>
          <cell r="E115">
            <v>26925</v>
          </cell>
          <cell r="F115">
            <v>38047</v>
          </cell>
          <cell r="G115" t="str">
            <v>48402 - Quality Assurance</v>
          </cell>
          <cell r="H115" t="str">
            <v>L03 - Grade L03</v>
          </cell>
          <cell r="I115" t="str">
            <v>F001 - Fettler</v>
          </cell>
          <cell r="J115" t="str">
            <v>A - Active</v>
          </cell>
          <cell r="K115" t="str">
            <v>3 - 300 - Weekly Wages</v>
          </cell>
          <cell r="L115"/>
          <cell r="M115" t="str"/>
          <cell r="N115" t="str">
            <v>M - Male</v>
          </cell>
          <cell r="O115" t="str">
            <v>C - Coloured</v>
          </cell>
          <cell r="P115" t="str">
            <v>11F589000112005</v>
          </cell>
          <cell r="Q115">
            <v>4</v>
          </cell>
          <cell r="R115" t="str">
            <v>PERM - Permanent</v>
          </cell>
          <cell r="S115" t="str">
            <v>11F589000487327</v>
          </cell>
        </row>
        <row r="116">
          <cell r="A116">
            <v>11211</v>
          </cell>
          <cell r="B116" t="str">
            <v>300_VALENCIA</v>
          </cell>
          <cell r="C116" t="str">
            <v>SAMPSON</v>
          </cell>
          <cell r="D116" t="str">
            <v>7908200146089</v>
          </cell>
          <cell r="E116">
            <v>29087</v>
          </cell>
          <cell r="F116">
            <v>38047</v>
          </cell>
          <cell r="G116" t="str">
            <v>48401 - Senior Manager Quality</v>
          </cell>
          <cell r="H116" t="str">
            <v>L04 - Grade L04</v>
          </cell>
          <cell r="I116" t="str">
            <v>D002 - Department Clerk</v>
          </cell>
          <cell r="J116" t="str">
            <v>A - Active</v>
          </cell>
          <cell r="K116" t="str">
            <v>3 - 300 - Weekly Wages</v>
          </cell>
          <cell r="L116"/>
          <cell r="M116" t="str"/>
          <cell r="N116" t="str">
            <v>F - Female</v>
          </cell>
          <cell r="O116" t="str">
            <v>C - Coloured</v>
          </cell>
          <cell r="P116" t="str">
            <v>11F589000112113</v>
          </cell>
          <cell r="Q116">
            <v>4</v>
          </cell>
          <cell r="R116" t="str">
            <v>PERM - Permanent</v>
          </cell>
          <cell r="S116" t="str">
            <v>20F589000135745</v>
          </cell>
        </row>
        <row r="117">
          <cell r="A117">
            <v>11212</v>
          </cell>
          <cell r="B117" t="str">
            <v>300_REGAN</v>
          </cell>
          <cell r="C117" t="str">
            <v>ADONIS</v>
          </cell>
          <cell r="D117" t="str">
            <v>8102245175084</v>
          </cell>
          <cell r="E117">
            <v>29641</v>
          </cell>
          <cell r="F117">
            <v>38047</v>
          </cell>
          <cell r="G117" t="str">
            <v>26111 - Fettling</v>
          </cell>
          <cell r="H117" t="str">
            <v>L03 - Grade L03</v>
          </cell>
          <cell r="I117" t="str">
            <v>F001 - Fettler</v>
          </cell>
          <cell r="J117" t="str">
            <v>A - Active</v>
          </cell>
          <cell r="K117" t="str">
            <v>3 - 300 - Weekly Wages</v>
          </cell>
          <cell r="L117"/>
          <cell r="M117" t="str"/>
          <cell r="N117" t="str">
            <v>M - Male</v>
          </cell>
          <cell r="O117" t="str">
            <v>C - Coloured</v>
          </cell>
          <cell r="P117" t="str">
            <v>11F589000112121</v>
          </cell>
          <cell r="Q117">
            <v>3</v>
          </cell>
          <cell r="R117" t="str">
            <v>PERM - Permanent</v>
          </cell>
          <cell r="S117" t="str">
            <v>11F589000721643</v>
          </cell>
        </row>
        <row r="118">
          <cell r="A118">
            <v>11213</v>
          </cell>
          <cell r="B118" t="str">
            <v>301_LAMLA</v>
          </cell>
          <cell r="C118" t="str">
            <v>BOOI</v>
          </cell>
          <cell r="D118" t="str">
            <v>7704135613081</v>
          </cell>
          <cell r="E118">
            <v>28228</v>
          </cell>
          <cell r="F118">
            <v>38047</v>
          </cell>
          <cell r="G118" t="str">
            <v>12101 - Melting</v>
          </cell>
          <cell r="H118" t="str">
            <v>L04 - Grade L04</v>
          </cell>
          <cell r="I118" t="str">
            <v>M024 - Melting Operator</v>
          </cell>
          <cell r="J118" t="str">
            <v>A - Active</v>
          </cell>
          <cell r="K118" t="str">
            <v>2 - 301 - Monthly Wages</v>
          </cell>
          <cell r="L118"/>
          <cell r="M118" t="str"/>
          <cell r="N118" t="str">
            <v>M - Male</v>
          </cell>
          <cell r="O118" t="str">
            <v>A - African</v>
          </cell>
          <cell r="P118" t="str">
            <v>11F589000112139</v>
          </cell>
          <cell r="Q118">
            <v>3</v>
          </cell>
          <cell r="R118" t="str">
            <v>PERM - Permanent</v>
          </cell>
          <cell r="S118" t="str">
            <v>11F589000126957</v>
          </cell>
        </row>
        <row r="119">
          <cell r="A119">
            <v>11216</v>
          </cell>
          <cell r="B119" t="str">
            <v>300_EARL</v>
          </cell>
          <cell r="C119" t="str">
            <v>CLEOPHAS</v>
          </cell>
          <cell r="D119" t="str">
            <v>8306085110081</v>
          </cell>
          <cell r="E119">
            <v>30475</v>
          </cell>
          <cell r="F119">
            <v>38047</v>
          </cell>
          <cell r="G119" t="str">
            <v>11104 - Installation</v>
          </cell>
          <cell r="H119" t="str">
            <v>L03 - Grade L03</v>
          </cell>
          <cell r="I119" t="str">
            <v>I005 - Installer</v>
          </cell>
          <cell r="J119" t="str">
            <v>A - Active</v>
          </cell>
          <cell r="K119" t="str">
            <v>3 - 300 - Weekly Wages</v>
          </cell>
          <cell r="L119"/>
          <cell r="M119" t="str"/>
          <cell r="N119" t="str">
            <v>M - Male</v>
          </cell>
          <cell r="O119" t="str">
            <v>C - Coloured</v>
          </cell>
          <cell r="P119" t="str">
            <v>11F589000112162</v>
          </cell>
          <cell r="Q119">
            <v>3</v>
          </cell>
          <cell r="R119" t="str">
            <v>PERM - Permanent</v>
          </cell>
          <cell r="S119" t="str">
            <v>11F589000497288</v>
          </cell>
        </row>
        <row r="120">
          <cell r="A120">
            <v>11217</v>
          </cell>
          <cell r="B120" t="str">
            <v>300_ELAINE</v>
          </cell>
          <cell r="C120" t="str">
            <v>FORTUIN</v>
          </cell>
          <cell r="D120" t="str">
            <v>7804080064080</v>
          </cell>
          <cell r="E120">
            <v>28588</v>
          </cell>
          <cell r="F120">
            <v>38047</v>
          </cell>
          <cell r="G120" t="str">
            <v>13101 - Mouldline 1</v>
          </cell>
          <cell r="H120" t="str">
            <v>L03 - Grade L03</v>
          </cell>
          <cell r="I120" t="str">
            <v>Q005 - Quality Gatekeeper</v>
          </cell>
          <cell r="J120" t="str">
            <v>A - Active</v>
          </cell>
          <cell r="K120" t="str">
            <v>3 - 300 - Weekly Wages</v>
          </cell>
          <cell r="L120"/>
          <cell r="M120" t="str"/>
          <cell r="N120" t="str">
            <v>F - Female</v>
          </cell>
          <cell r="O120" t="str">
            <v>C - Coloured</v>
          </cell>
          <cell r="P120" t="str">
            <v>11F589000112170</v>
          </cell>
          <cell r="Q120">
            <v>3</v>
          </cell>
          <cell r="R120" t="str">
            <v>PERM - Permanent</v>
          </cell>
          <cell r="S120" t="str">
            <v>11F589000635555</v>
          </cell>
        </row>
        <row r="121">
          <cell r="A121">
            <v>11221</v>
          </cell>
          <cell r="B121" t="str">
            <v>301_JOHN</v>
          </cell>
          <cell r="C121" t="str">
            <v>SMITH</v>
          </cell>
          <cell r="D121" t="str">
            <v>6806115104089</v>
          </cell>
          <cell r="E121">
            <v>25000</v>
          </cell>
          <cell r="F121">
            <v>38047</v>
          </cell>
          <cell r="G121" t="str">
            <v>12101 - Melting</v>
          </cell>
          <cell r="H121" t="str">
            <v>L04 - Grade L04</v>
          </cell>
          <cell r="I121" t="str">
            <v>S017 - Senior Melting Operator</v>
          </cell>
          <cell r="J121" t="str">
            <v>A - Active</v>
          </cell>
          <cell r="K121" t="str">
            <v>2 - 301 - Monthly Wages</v>
          </cell>
          <cell r="L121"/>
          <cell r="M121" t="str"/>
          <cell r="N121" t="str">
            <v>M - Male</v>
          </cell>
          <cell r="O121" t="str">
            <v>C - Coloured</v>
          </cell>
          <cell r="P121" t="str">
            <v>11F589000112214</v>
          </cell>
          <cell r="Q121">
            <v>3</v>
          </cell>
          <cell r="R121" t="str">
            <v>PERM - Permanent</v>
          </cell>
          <cell r="S121" t="str">
            <v>11F589000108178</v>
          </cell>
        </row>
        <row r="122">
          <cell r="A122">
            <v>11222</v>
          </cell>
          <cell r="B122" t="str">
            <v>301_ZIBEKILE</v>
          </cell>
          <cell r="C122" t="str">
            <v>PALAMAHASHE</v>
          </cell>
          <cell r="D122" t="str">
            <v>6911205902085</v>
          </cell>
          <cell r="E122">
            <v>25527</v>
          </cell>
          <cell r="F122">
            <v>37868</v>
          </cell>
          <cell r="G122" t="str">
            <v>26112 - Powder Coating</v>
          </cell>
          <cell r="H122" t="str">
            <v>L03 - Grade L03</v>
          </cell>
          <cell r="I122" t="str">
            <v>S011 - Senior Machine Operator</v>
          </cell>
          <cell r="J122" t="str">
            <v>A - Active</v>
          </cell>
          <cell r="K122" t="str">
            <v>2 - 301 - Monthly Wages</v>
          </cell>
          <cell r="L122"/>
          <cell r="M122" t="str"/>
          <cell r="N122" t="str">
            <v>M - Male</v>
          </cell>
          <cell r="O122" t="str">
            <v>A - African</v>
          </cell>
          <cell r="P122" t="str">
            <v>11F589000112222</v>
          </cell>
          <cell r="Q122">
            <v>3</v>
          </cell>
          <cell r="R122" t="str">
            <v>PERM - Permanent</v>
          </cell>
          <cell r="S122" t="str">
            <v>11F589000898149</v>
          </cell>
        </row>
        <row r="123">
          <cell r="A123">
            <v>11229</v>
          </cell>
          <cell r="B123" t="str">
            <v>301_GEDION</v>
          </cell>
          <cell r="C123" t="str">
            <v>SCHEEPERS</v>
          </cell>
          <cell r="D123" t="str">
            <v>8401045217082</v>
          </cell>
          <cell r="E123">
            <v>30685</v>
          </cell>
          <cell r="F123">
            <v>38131</v>
          </cell>
          <cell r="G123" t="str">
            <v>23209 - Maint Fettling</v>
          </cell>
          <cell r="H123" t="str">
            <v>T2P4_ART - T2ArtisansL05Phase4</v>
          </cell>
          <cell r="I123" t="str">
            <v>F003 - Fitter</v>
          </cell>
          <cell r="J123" t="str">
            <v>A - Active</v>
          </cell>
          <cell r="K123" t="str">
            <v>2 - 301 - Monthly Wages</v>
          </cell>
          <cell r="L123"/>
          <cell r="M123" t="str"/>
          <cell r="N123" t="str">
            <v>M - Male</v>
          </cell>
          <cell r="O123" t="str">
            <v>C - Coloured</v>
          </cell>
          <cell r="P123" t="str">
            <v>11F589000112296</v>
          </cell>
          <cell r="Q123">
            <v>4</v>
          </cell>
          <cell r="R123" t="str">
            <v>PERM - Permanent</v>
          </cell>
          <cell r="S123" t="str">
            <v>11F589000468606</v>
          </cell>
        </row>
        <row r="124">
          <cell r="A124">
            <v>11235</v>
          </cell>
          <cell r="B124" t="str">
            <v>300_RUDY</v>
          </cell>
          <cell r="C124" t="str">
            <v>LUDICK</v>
          </cell>
          <cell r="D124" t="str">
            <v>8502275223086</v>
          </cell>
          <cell r="E124">
            <v>31105</v>
          </cell>
          <cell r="F124">
            <v>38131</v>
          </cell>
          <cell r="G124" t="str">
            <v>16211 - Line Maintenance - Mouldline 1</v>
          </cell>
          <cell r="H124" t="str">
            <v>T2P4_ART - T2ArtisansL05Phase4</v>
          </cell>
          <cell r="I124" t="str">
            <v>F003 - Fitter</v>
          </cell>
          <cell r="J124" t="str">
            <v>A - Active</v>
          </cell>
          <cell r="K124" t="str">
            <v>3 - 300 - Weekly Wages</v>
          </cell>
          <cell r="L124"/>
          <cell r="M124" t="str"/>
          <cell r="N124" t="str">
            <v>M - Male</v>
          </cell>
          <cell r="O124" t="str">
            <v>C - Coloured</v>
          </cell>
          <cell r="P124" t="str">
            <v>11F589000112356</v>
          </cell>
          <cell r="Q124">
            <v>4</v>
          </cell>
          <cell r="R124" t="str">
            <v>PERM - Permanent</v>
          </cell>
          <cell r="S124" t="str">
            <v>11F589000453246</v>
          </cell>
        </row>
        <row r="125">
          <cell r="A125">
            <v>11240</v>
          </cell>
          <cell r="B125" t="str">
            <v>301_WENDON</v>
          </cell>
          <cell r="C125" t="str">
            <v>MEYER</v>
          </cell>
          <cell r="D125" t="str">
            <v>8305135161086</v>
          </cell>
          <cell r="E125">
            <v>30449</v>
          </cell>
          <cell r="F125">
            <v>38209</v>
          </cell>
          <cell r="G125" t="str">
            <v>12101 - Melting</v>
          </cell>
          <cell r="H125" t="str">
            <v>L04 - Grade L04</v>
          </cell>
          <cell r="I125" t="str">
            <v>S017 - Senior Melting Operator</v>
          </cell>
          <cell r="J125" t="str">
            <v>A - Active</v>
          </cell>
          <cell r="K125" t="str">
            <v>2 - 301 - Monthly Wages</v>
          </cell>
          <cell r="L125"/>
          <cell r="M125" t="str"/>
          <cell r="N125" t="str">
            <v>M - Male</v>
          </cell>
          <cell r="O125" t="str">
            <v>C - Coloured</v>
          </cell>
          <cell r="P125" t="str">
            <v>11F589000112409</v>
          </cell>
          <cell r="Q125">
            <v>3</v>
          </cell>
          <cell r="R125" t="str">
            <v>PERM - Permanent</v>
          </cell>
          <cell r="S125" t="str">
            <v>11F589000108178</v>
          </cell>
        </row>
        <row r="126">
          <cell r="A126">
            <v>11241</v>
          </cell>
          <cell r="B126" t="str">
            <v>301_ADRIAN</v>
          </cell>
          <cell r="C126" t="str">
            <v>WILLEMSE</v>
          </cell>
          <cell r="D126" t="str">
            <v>7902065218083</v>
          </cell>
          <cell r="E126">
            <v>28892</v>
          </cell>
          <cell r="F126">
            <v>38209</v>
          </cell>
          <cell r="G126" t="str">
            <v>12101 - Melting</v>
          </cell>
          <cell r="H126" t="str">
            <v>L04 - Grade L04</v>
          </cell>
          <cell r="I126" t="str">
            <v>S017 - Senior Melting Operator</v>
          </cell>
          <cell r="J126" t="str">
            <v>A - Active</v>
          </cell>
          <cell r="K126" t="str">
            <v>2 - 301 - Monthly Wages</v>
          </cell>
          <cell r="L126"/>
          <cell r="M126" t="str"/>
          <cell r="N126" t="str">
            <v>M - Male</v>
          </cell>
          <cell r="O126" t="str">
            <v>C - Coloured</v>
          </cell>
          <cell r="P126" t="str">
            <v>11F589000112416</v>
          </cell>
          <cell r="Q126">
            <v>3</v>
          </cell>
          <cell r="R126" t="str">
            <v>PERM - Permanent</v>
          </cell>
          <cell r="S126" t="str">
            <v>11F589000126957</v>
          </cell>
        </row>
        <row r="127">
          <cell r="A127">
            <v>11246</v>
          </cell>
          <cell r="B127" t="str">
            <v>300_STIAAN</v>
          </cell>
          <cell r="C127" t="str">
            <v>WILLIAMS</v>
          </cell>
          <cell r="D127" t="str">
            <v>6302115003083</v>
          </cell>
          <cell r="E127">
            <v>23053</v>
          </cell>
          <cell r="F127">
            <v>38229</v>
          </cell>
          <cell r="G127" t="str">
            <v>23202 - PM Maintenance</v>
          </cell>
          <cell r="H127" t="str">
            <v>L03 - Grade L03</v>
          </cell>
          <cell r="I127" t="str">
            <v>L002 - Lubricator</v>
          </cell>
          <cell r="J127" t="str">
            <v>A - Active</v>
          </cell>
          <cell r="K127" t="str">
            <v>3 - 300 - Weekly Wages</v>
          </cell>
          <cell r="L127"/>
          <cell r="M127" t="str"/>
          <cell r="N127" t="str">
            <v>M - Male</v>
          </cell>
          <cell r="O127" t="str">
            <v>C - Coloured</v>
          </cell>
          <cell r="P127" t="str">
            <v>11F589000112465</v>
          </cell>
          <cell r="Q127">
            <v>4</v>
          </cell>
          <cell r="R127" t="str">
            <v>PERM - Permanent</v>
          </cell>
          <cell r="S127" t="str">
            <v>11F589000468606</v>
          </cell>
        </row>
        <row r="128">
          <cell r="A128">
            <v>11248</v>
          </cell>
          <cell r="B128" t="str">
            <v>300_JEFFREY</v>
          </cell>
          <cell r="C128" t="str">
            <v>DANIELS</v>
          </cell>
          <cell r="D128" t="str">
            <v>6801315115084</v>
          </cell>
          <cell r="E128">
            <v>24868</v>
          </cell>
          <cell r="F128">
            <v>38229</v>
          </cell>
          <cell r="G128" t="str">
            <v>23202 - PM Maintenance</v>
          </cell>
          <cell r="H128" t="str">
            <v>L03 - Grade L03</v>
          </cell>
          <cell r="I128" t="str">
            <v>L002 - Lubricator</v>
          </cell>
          <cell r="J128" t="str">
            <v>A - Active</v>
          </cell>
          <cell r="K128" t="str">
            <v>3 - 300 - Weekly Wages</v>
          </cell>
          <cell r="L128"/>
          <cell r="M128" t="str"/>
          <cell r="N128" t="str">
            <v>M - Male</v>
          </cell>
          <cell r="O128" t="str">
            <v>C - Coloured</v>
          </cell>
          <cell r="P128" t="str">
            <v>11F589000112481</v>
          </cell>
          <cell r="Q128">
            <v>4</v>
          </cell>
          <cell r="R128" t="str">
            <v>PERM - Permanent</v>
          </cell>
          <cell r="S128" t="str">
            <v>11F589000844824</v>
          </cell>
        </row>
        <row r="129">
          <cell r="A129">
            <v>11249</v>
          </cell>
          <cell r="B129" t="str">
            <v>301_CHARLENE</v>
          </cell>
          <cell r="C129" t="str">
            <v>NEWMAN</v>
          </cell>
          <cell r="D129" t="str">
            <v>8112150040082</v>
          </cell>
          <cell r="E129">
            <v>29935</v>
          </cell>
          <cell r="F129">
            <v>38229</v>
          </cell>
          <cell r="G129" t="str">
            <v>48404 - Measuring Rooms</v>
          </cell>
          <cell r="H129" t="str">
            <v>T1P3_ENT - T1New entrantsL05Phase3</v>
          </cell>
          <cell r="I129" t="str">
            <v>Q006 - Quality Technical Assistant</v>
          </cell>
          <cell r="J129" t="str">
            <v>A - Active</v>
          </cell>
          <cell r="K129" t="str">
            <v>2 - 301 - Monthly Wages</v>
          </cell>
          <cell r="L129"/>
          <cell r="M129" t="str"/>
          <cell r="N129" t="str">
            <v>F - Female</v>
          </cell>
          <cell r="O129" t="str">
            <v>C - Coloured</v>
          </cell>
          <cell r="P129" t="str">
            <v>11F589000112498</v>
          </cell>
          <cell r="Q129">
            <v>4</v>
          </cell>
          <cell r="R129" t="str">
            <v>PERM - Permanent</v>
          </cell>
          <cell r="S129" t="str">
            <v>11F589000212388</v>
          </cell>
        </row>
        <row r="130">
          <cell r="A130">
            <v>11250</v>
          </cell>
          <cell r="B130" t="str">
            <v>300_MARLON</v>
          </cell>
          <cell r="C130" t="str">
            <v>DE JONGH</v>
          </cell>
          <cell r="D130" t="str">
            <v>7903155133083</v>
          </cell>
          <cell r="E130">
            <v>28929</v>
          </cell>
          <cell r="F130">
            <v>38260</v>
          </cell>
          <cell r="G130" t="str">
            <v>14111 - Core-Machines - HD</v>
          </cell>
          <cell r="H130" t="str">
            <v>L03 - Grade L03</v>
          </cell>
          <cell r="I130" t="str">
            <v>C010 - Core Machine Operator</v>
          </cell>
          <cell r="J130" t="str">
            <v>A - Active</v>
          </cell>
          <cell r="K130" t="str">
            <v>3 - 300 - Weekly Wages</v>
          </cell>
          <cell r="L130"/>
          <cell r="M130" t="str"/>
          <cell r="N130" t="str">
            <v>M - Male</v>
          </cell>
          <cell r="O130" t="str">
            <v>C - Coloured</v>
          </cell>
          <cell r="P130" t="str">
            <v>11F589000112500</v>
          </cell>
          <cell r="Q130">
            <v>3</v>
          </cell>
          <cell r="R130" t="str">
            <v>PERM - Permanent</v>
          </cell>
          <cell r="S130" t="str">
            <v>11F589000497288</v>
          </cell>
        </row>
        <row r="131">
          <cell r="A131">
            <v>11251</v>
          </cell>
          <cell r="B131" t="str">
            <v>300_MUNSHUR</v>
          </cell>
          <cell r="C131" t="str">
            <v>ADAMS</v>
          </cell>
          <cell r="D131" t="str">
            <v>6602055144080</v>
          </cell>
          <cell r="E131">
            <v>24143</v>
          </cell>
          <cell r="F131">
            <v>38271</v>
          </cell>
          <cell r="G131" t="str">
            <v>24131 - Mach Spotting</v>
          </cell>
          <cell r="H131" t="str">
            <v>L03 - Grade L03</v>
          </cell>
          <cell r="I131" t="str">
            <v>S011 - Senior Machine Operator</v>
          </cell>
          <cell r="J131" t="str">
            <v>A - Active</v>
          </cell>
          <cell r="K131" t="str">
            <v>3 - 300 - Weekly Wages</v>
          </cell>
          <cell r="L131"/>
          <cell r="M131" t="str"/>
          <cell r="N131" t="str">
            <v>M - Male</v>
          </cell>
          <cell r="O131" t="str">
            <v>C - Coloured</v>
          </cell>
          <cell r="P131" t="str">
            <v>11F589000112517</v>
          </cell>
          <cell r="Q131">
            <v>3</v>
          </cell>
          <cell r="R131" t="str">
            <v>PERM - Permanent</v>
          </cell>
          <cell r="S131" t="str">
            <v>11F589000898149</v>
          </cell>
        </row>
        <row r="132">
          <cell r="A132">
            <v>11252</v>
          </cell>
          <cell r="B132" t="str">
            <v>300_CHRISTOPHER</v>
          </cell>
          <cell r="C132" t="str">
            <v>COOKSON</v>
          </cell>
          <cell r="D132" t="str">
            <v>8206175149082</v>
          </cell>
          <cell r="E132">
            <v>30119</v>
          </cell>
          <cell r="F132">
            <v>38271</v>
          </cell>
          <cell r="G132" t="str">
            <v>16206 - Maintenance - Apprentice</v>
          </cell>
          <cell r="H132" t="str">
            <v>L03 - Grade L03</v>
          </cell>
          <cell r="I132" t="str">
            <v>A002 - Apprentice 1st Year</v>
          </cell>
          <cell r="J132" t="str">
            <v>A - Active</v>
          </cell>
          <cell r="K132" t="str">
            <v>3 - 300 - Weekly Wages</v>
          </cell>
          <cell r="L132"/>
          <cell r="M132" t="str"/>
          <cell r="N132" t="str">
            <v>M - Male</v>
          </cell>
          <cell r="O132" t="str">
            <v>C - Coloured</v>
          </cell>
          <cell r="P132" t="str">
            <v>11F589000112525</v>
          </cell>
          <cell r="Q132">
            <v>3</v>
          </cell>
          <cell r="R132" t="str">
            <v>PERM - Permanent</v>
          </cell>
          <cell r="S132" t="str">
            <v>11F589000831956</v>
          </cell>
        </row>
        <row r="133">
          <cell r="A133">
            <v>11258</v>
          </cell>
          <cell r="B133" t="str">
            <v>300_IGSHAAN</v>
          </cell>
          <cell r="C133" t="str">
            <v>ABRAHAMS</v>
          </cell>
          <cell r="D133" t="str">
            <v>6601035251080</v>
          </cell>
          <cell r="E133">
            <v>24110</v>
          </cell>
          <cell r="F133">
            <v>38271</v>
          </cell>
          <cell r="G133" t="str">
            <v>26112 - Powder Coating</v>
          </cell>
          <cell r="H133" t="str">
            <v>L02 - Grade L02</v>
          </cell>
          <cell r="I133" t="str">
            <v>F004 - Forklift Driver</v>
          </cell>
          <cell r="J133" t="str">
            <v>A - Active</v>
          </cell>
          <cell r="K133" t="str">
            <v>3 - 300 - Weekly Wages</v>
          </cell>
          <cell r="L133"/>
          <cell r="M133" t="str"/>
          <cell r="N133" t="str">
            <v>M - Male</v>
          </cell>
          <cell r="O133" t="str">
            <v>C - Coloured</v>
          </cell>
          <cell r="P133" t="str">
            <v>11F589000112582</v>
          </cell>
          <cell r="Q133">
            <v>3</v>
          </cell>
          <cell r="R133" t="str">
            <v>PERM - Permanent</v>
          </cell>
          <cell r="S133" t="str">
            <v>11F589000833152</v>
          </cell>
        </row>
        <row r="134">
          <cell r="A134">
            <v>12102</v>
          </cell>
          <cell r="B134" t="str">
            <v>303_ELWIN</v>
          </cell>
          <cell r="C134" t="str">
            <v>BRAAF</v>
          </cell>
          <cell r="D134" t="str">
            <v>6809225242088</v>
          </cell>
          <cell r="E134">
            <v>25103</v>
          </cell>
          <cell r="F134">
            <v>37500</v>
          </cell>
          <cell r="G134" t="str">
            <v>10101 - Manager : FDY Operations</v>
          </cell>
          <cell r="H134" t="str">
            <v>D3 - Grade D3</v>
          </cell>
          <cell r="I134" t="str">
            <v>M015 - Manager: Mouldline</v>
          </cell>
          <cell r="J134" t="str">
            <v>A - Active</v>
          </cell>
          <cell r="K134" t="str">
            <v>5 - 303 - Monthly Executive</v>
          </cell>
          <cell r="L134"/>
          <cell r="M134" t="str"/>
          <cell r="N134" t="str">
            <v>M - Male</v>
          </cell>
          <cell r="O134" t="str">
            <v>C - Coloured</v>
          </cell>
          <cell r="P134" t="str">
            <v>11F589000121024</v>
          </cell>
          <cell r="Q134">
            <v>1</v>
          </cell>
          <cell r="R134" t="str">
            <v>PERM - Permanent</v>
          </cell>
          <cell r="S134" t="str">
            <v>11F589000121739</v>
          </cell>
        </row>
        <row r="135">
          <cell r="A135">
            <v>12110</v>
          </cell>
          <cell r="B135" t="str">
            <v>300_TONY</v>
          </cell>
          <cell r="C135" t="str">
            <v>MOORE</v>
          </cell>
          <cell r="D135" t="str">
            <v>6408045179081</v>
          </cell>
          <cell r="E135">
            <v>23593</v>
          </cell>
          <cell r="F135">
            <v>37557</v>
          </cell>
          <cell r="G135" t="str">
            <v>23208 - Machining</v>
          </cell>
          <cell r="H135" t="str">
            <v>T2P4_ART - T2ArtisansL05Phase4</v>
          </cell>
          <cell r="I135" t="str">
            <v>F003 - Fitter</v>
          </cell>
          <cell r="J135" t="str">
            <v>A - Active</v>
          </cell>
          <cell r="K135" t="str">
            <v>3 - 300 - Weekly Wages</v>
          </cell>
          <cell r="L135"/>
          <cell r="M135" t="str"/>
          <cell r="N135" t="str">
            <v>M - Male</v>
          </cell>
          <cell r="O135" t="str">
            <v>W - White</v>
          </cell>
          <cell r="P135" t="str">
            <v>11F589000121100</v>
          </cell>
          <cell r="Q135">
            <v>4</v>
          </cell>
          <cell r="R135" t="str">
            <v>PERM - Permanent</v>
          </cell>
          <cell r="S135" t="str">
            <v>11F589000844824</v>
          </cell>
        </row>
        <row r="136">
          <cell r="A136">
            <v>12116</v>
          </cell>
          <cell r="B136" t="str">
            <v>302_DAVE</v>
          </cell>
          <cell r="C136" t="str">
            <v>KESSEL</v>
          </cell>
          <cell r="D136" t="str">
            <v>6201125030088</v>
          </cell>
          <cell r="E136">
            <v>22658</v>
          </cell>
          <cell r="F136">
            <v>37622</v>
          </cell>
          <cell r="G136" t="str">
            <v>22103 - Toolroom</v>
          </cell>
          <cell r="H136" t="str">
            <v>C5 - Grade C5</v>
          </cell>
          <cell r="I136" t="str">
            <v>G013 - General Foreman: Toolroom</v>
          </cell>
          <cell r="J136" t="str">
            <v>A - Active</v>
          </cell>
          <cell r="K136" t="str">
            <v>4 - 302 - Monthly Salary</v>
          </cell>
          <cell r="L136"/>
          <cell r="M136" t="str"/>
          <cell r="N136" t="str">
            <v>M - Male</v>
          </cell>
          <cell r="O136" t="str">
            <v>W - White</v>
          </cell>
          <cell r="P136" t="str">
            <v>11F589000121166</v>
          </cell>
          <cell r="Q136">
            <v>1</v>
          </cell>
          <cell r="R136" t="str">
            <v>PERM - Permanent</v>
          </cell>
          <cell r="S136" t="str">
            <v>11F589000126755</v>
          </cell>
        </row>
        <row r="137">
          <cell r="A137">
            <v>12151</v>
          </cell>
          <cell r="B137" t="str">
            <v>301_GRANT</v>
          </cell>
          <cell r="C137" t="str">
            <v>ARENDSE</v>
          </cell>
          <cell r="D137" t="str">
            <v>7302025089080</v>
          </cell>
          <cell r="E137">
            <v>26697</v>
          </cell>
          <cell r="F137">
            <v>37753</v>
          </cell>
          <cell r="G137" t="str">
            <v>16221 - Line Maintenance - Core Machines -</v>
          </cell>
          <cell r="H137" t="str">
            <v>T2P4_ART - T2ArtisansL05Phase4</v>
          </cell>
          <cell r="I137" t="str">
            <v>F003 - Fitter</v>
          </cell>
          <cell r="J137" t="str">
            <v>A - Active</v>
          </cell>
          <cell r="K137" t="str">
            <v>2 - 301 - Monthly Wages</v>
          </cell>
          <cell r="L137"/>
          <cell r="M137" t="str"/>
          <cell r="N137" t="str">
            <v>M - Male</v>
          </cell>
          <cell r="O137" t="str">
            <v>C - Coloured</v>
          </cell>
          <cell r="P137" t="str">
            <v>11F589000121511</v>
          </cell>
          <cell r="Q137">
            <v>4</v>
          </cell>
          <cell r="R137" t="str">
            <v>PERM - Permanent</v>
          </cell>
          <cell r="S137" t="str">
            <v>11F589000101124</v>
          </cell>
        </row>
        <row r="138">
          <cell r="A138">
            <v>12152</v>
          </cell>
          <cell r="B138" t="str">
            <v>301_CRAIG</v>
          </cell>
          <cell r="C138" t="str">
            <v>FRITZ</v>
          </cell>
          <cell r="D138" t="str">
            <v>7805225093082</v>
          </cell>
          <cell r="E138">
            <v>28632</v>
          </cell>
          <cell r="F138">
            <v>37767</v>
          </cell>
          <cell r="G138" t="str">
            <v>16203 - Foundry Central Maintenance</v>
          </cell>
          <cell r="H138" t="str">
            <v>T2P4_ART - T2ArtisansL05Phase4</v>
          </cell>
          <cell r="I138" t="str">
            <v>E001 - Electrician</v>
          </cell>
          <cell r="J138" t="str">
            <v>A - Active</v>
          </cell>
          <cell r="K138" t="str">
            <v>2 - 301 - Monthly Wages</v>
          </cell>
          <cell r="L138"/>
          <cell r="M138" t="str"/>
          <cell r="N138" t="str">
            <v>M - Male</v>
          </cell>
          <cell r="O138" t="str">
            <v>C - Coloured</v>
          </cell>
          <cell r="P138" t="str">
            <v>11F589000121529</v>
          </cell>
          <cell r="Q138">
            <v>4</v>
          </cell>
          <cell r="R138" t="str">
            <v>PERM - Permanent</v>
          </cell>
          <cell r="S138" t="str">
            <v>11F589000515129</v>
          </cell>
        </row>
        <row r="139">
          <cell r="A139">
            <v>12173</v>
          </cell>
          <cell r="B139" t="str">
            <v>303_STEPHEN</v>
          </cell>
          <cell r="C139" t="str">
            <v>GATENBY</v>
          </cell>
          <cell r="D139" t="str">
            <v>5910205234185</v>
          </cell>
          <cell r="E139">
            <v>21843</v>
          </cell>
          <cell r="F139">
            <v>37803</v>
          </cell>
          <cell r="G139" t="str">
            <v>10101 - Manager : FDY Operations</v>
          </cell>
          <cell r="H139" t="str">
            <v>E2 - Grade E2</v>
          </cell>
          <cell r="I139" t="str">
            <v>S016 - Senior Manager: Quality</v>
          </cell>
          <cell r="J139" t="str">
            <v>A - Active</v>
          </cell>
          <cell r="K139" t="str">
            <v>5 - 303 - Monthly Executive</v>
          </cell>
          <cell r="L139"/>
          <cell r="M139" t="str"/>
          <cell r="N139" t="str">
            <v>M - Male</v>
          </cell>
          <cell r="O139" t="str">
            <v>W - White</v>
          </cell>
          <cell r="P139" t="str">
            <v>11F589000121739</v>
          </cell>
          <cell r="Q139">
            <v>1</v>
          </cell>
          <cell r="R139" t="str">
            <v>PERM - Permanent</v>
          </cell>
          <cell r="S139" t="str">
            <v>11F589000127050</v>
          </cell>
        </row>
        <row r="140">
          <cell r="A140">
            <v>12177</v>
          </cell>
          <cell r="B140" t="str">
            <v>301_MONICA</v>
          </cell>
          <cell r="C140" t="str">
            <v>SHAI-MALANGENI</v>
          </cell>
          <cell r="D140" t="str">
            <v>7704200350080</v>
          </cell>
          <cell r="E140">
            <v>28235</v>
          </cell>
          <cell r="F140">
            <v>37879</v>
          </cell>
          <cell r="G140" t="str">
            <v>48406 - Lab Quality</v>
          </cell>
          <cell r="H140" t="str">
            <v>T1P3_TL - T1Team LeadersL05Phase3</v>
          </cell>
          <cell r="I140" t="str">
            <v>T004 - Team Leader Laboratory</v>
          </cell>
          <cell r="J140" t="str">
            <v>A - Active</v>
          </cell>
          <cell r="K140" t="str">
            <v>2 - 301 - Monthly Wages</v>
          </cell>
          <cell r="L140"/>
          <cell r="M140" t="str"/>
          <cell r="N140" t="str">
            <v>F - Female</v>
          </cell>
          <cell r="O140" t="str">
            <v>A - African</v>
          </cell>
          <cell r="P140" t="str">
            <v>11F589000121770</v>
          </cell>
          <cell r="Q140">
            <v>4</v>
          </cell>
          <cell r="R140" t="str">
            <v>PERM - Permanent</v>
          </cell>
          <cell r="S140" t="str">
            <v>20F589000135745</v>
          </cell>
        </row>
        <row r="141">
          <cell r="A141">
            <v>12207</v>
          </cell>
          <cell r="B141" t="str">
            <v>300_IAN</v>
          </cell>
          <cell r="C141" t="str">
            <v>CHRISTIAAN</v>
          </cell>
          <cell r="D141" t="str">
            <v>6309175020089</v>
          </cell>
          <cell r="E141">
            <v>23271</v>
          </cell>
          <cell r="F141">
            <v>36767</v>
          </cell>
          <cell r="G141" t="str">
            <v>26112 - Powder Coating</v>
          </cell>
          <cell r="H141" t="str">
            <v>L03 - Grade L03</v>
          </cell>
          <cell r="I141" t="str">
            <v>S011 - Senior Machine Operator</v>
          </cell>
          <cell r="J141" t="str">
            <v>A - Active</v>
          </cell>
          <cell r="K141" t="str">
            <v>3 - 300 - Weekly Wages</v>
          </cell>
          <cell r="L141"/>
          <cell r="M141" t="str"/>
          <cell r="N141" t="str">
            <v>M - Male</v>
          </cell>
          <cell r="O141" t="str">
            <v>C - Coloured</v>
          </cell>
          <cell r="P141" t="str">
            <v>11F589000122075</v>
          </cell>
          <cell r="Q141">
            <v>3</v>
          </cell>
          <cell r="R141" t="str">
            <v>PERM - Permanent</v>
          </cell>
          <cell r="S141" t="str">
            <v>11F589000475133</v>
          </cell>
        </row>
        <row r="142">
          <cell r="A142">
            <v>12208</v>
          </cell>
          <cell r="B142" t="str">
            <v>301_PIERRE</v>
          </cell>
          <cell r="C142" t="str">
            <v>MAJIET</v>
          </cell>
          <cell r="D142" t="str">
            <v>7311055084085</v>
          </cell>
          <cell r="E142">
            <v>26973</v>
          </cell>
          <cell r="F142">
            <v>33259</v>
          </cell>
          <cell r="G142" t="str">
            <v>16204 - TPM Maintenance</v>
          </cell>
          <cell r="H142" t="str">
            <v>T2P4_ATTC - T2Artisan TL &amp; TPM Co ordinatorL05P</v>
          </cell>
          <cell r="I142" t="str">
            <v>T023 - TPM Co-ordinator</v>
          </cell>
          <cell r="J142" t="str">
            <v>A - Active</v>
          </cell>
          <cell r="K142" t="str">
            <v>2 - 301 - Monthly Wages</v>
          </cell>
          <cell r="L142"/>
          <cell r="M142" t="str"/>
          <cell r="N142" t="str">
            <v>M - Male</v>
          </cell>
          <cell r="O142" t="str">
            <v>C - Coloured</v>
          </cell>
          <cell r="P142" t="str">
            <v>11F589000122083</v>
          </cell>
          <cell r="Q142">
            <v>4</v>
          </cell>
          <cell r="R142" t="str">
            <v>PERM - Permanent</v>
          </cell>
          <cell r="S142" t="str">
            <v>13F589000133701</v>
          </cell>
        </row>
        <row r="143">
          <cell r="A143">
            <v>12213</v>
          </cell>
          <cell r="B143" t="str">
            <v>300_DAVID</v>
          </cell>
          <cell r="C143" t="str">
            <v>LANDSMAN</v>
          </cell>
          <cell r="D143" t="str">
            <v>7103025215083</v>
          </cell>
          <cell r="E143">
            <v>25994</v>
          </cell>
          <cell r="F143">
            <v>38065</v>
          </cell>
          <cell r="G143" t="str">
            <v>16211 - Line Maintenance - Mouldline 1</v>
          </cell>
          <cell r="H143" t="str">
            <v>T1P1_ENT - T1New entrantsL05Phase1</v>
          </cell>
          <cell r="I143" t="str">
            <v>R004 - Repairman</v>
          </cell>
          <cell r="J143" t="str">
            <v>A - Active</v>
          </cell>
          <cell r="K143" t="str">
            <v>3 - 300 - Weekly Wages</v>
          </cell>
          <cell r="L143"/>
          <cell r="M143" t="str"/>
          <cell r="N143" t="str">
            <v>M - Male</v>
          </cell>
          <cell r="O143" t="str">
            <v>C - Coloured</v>
          </cell>
          <cell r="P143" t="str">
            <v>11F589000122135</v>
          </cell>
          <cell r="Q143">
            <v>4</v>
          </cell>
          <cell r="R143" t="str">
            <v>PERM - Permanent</v>
          </cell>
          <cell r="S143" t="str">
            <v>11F589000453246</v>
          </cell>
        </row>
        <row r="144">
          <cell r="A144">
            <v>12216</v>
          </cell>
          <cell r="B144" t="str">
            <v>300_CHARLVINE</v>
          </cell>
          <cell r="C144" t="str">
            <v>LORD</v>
          </cell>
          <cell r="D144" t="str">
            <v>6705165823087</v>
          </cell>
          <cell r="E144">
            <v>24608</v>
          </cell>
          <cell r="F144">
            <v>38065</v>
          </cell>
          <cell r="G144" t="str">
            <v>16211 - Line Maintenance - Mouldline 1</v>
          </cell>
          <cell r="H144" t="str">
            <v>L03 - Grade L03</v>
          </cell>
          <cell r="I144" t="str">
            <v>M003 - Maintenance Assistant</v>
          </cell>
          <cell r="J144" t="str">
            <v>A - Active</v>
          </cell>
          <cell r="K144" t="str">
            <v>3 - 300 - Weekly Wages</v>
          </cell>
          <cell r="L144"/>
          <cell r="M144" t="str"/>
          <cell r="N144" t="str">
            <v>M - Male</v>
          </cell>
          <cell r="O144" t="str">
            <v>C - Coloured</v>
          </cell>
          <cell r="P144" t="str">
            <v>11F589000122168</v>
          </cell>
          <cell r="Q144">
            <v>4</v>
          </cell>
          <cell r="R144" t="str">
            <v>PERM - Permanent</v>
          </cell>
          <cell r="S144" t="str">
            <v>11F589000453246</v>
          </cell>
        </row>
        <row r="145">
          <cell r="A145">
            <v>12243</v>
          </cell>
          <cell r="B145" t="str">
            <v>300_MELVIN</v>
          </cell>
          <cell r="C145" t="str">
            <v>JACOBS</v>
          </cell>
          <cell r="D145" t="str">
            <v>7004155617082</v>
          </cell>
          <cell r="E145">
            <v>25673</v>
          </cell>
          <cell r="F145">
            <v>38518</v>
          </cell>
          <cell r="G145" t="str">
            <v>16211 - Line Maintenance - Mouldline 1</v>
          </cell>
          <cell r="H145" t="str">
            <v>T2P4_ART - T2ArtisansL05Phase4</v>
          </cell>
          <cell r="I145" t="str">
            <v>F003 - Fitter</v>
          </cell>
          <cell r="J145" t="str">
            <v>A - Active</v>
          </cell>
          <cell r="K145" t="str">
            <v>3 - 300 - Weekly Wages</v>
          </cell>
          <cell r="L145"/>
          <cell r="M145" t="str"/>
          <cell r="N145" t="str">
            <v>M - Male</v>
          </cell>
          <cell r="O145" t="str">
            <v>C - Coloured</v>
          </cell>
          <cell r="P145" t="str">
            <v>11F589000122438</v>
          </cell>
          <cell r="Q145">
            <v>4</v>
          </cell>
          <cell r="R145" t="str">
            <v>PERM - Permanent</v>
          </cell>
          <cell r="S145" t="str">
            <v>11F589000453246</v>
          </cell>
        </row>
        <row r="146">
          <cell r="A146">
            <v>12256</v>
          </cell>
          <cell r="B146" t="str">
            <v>300_LIONEL</v>
          </cell>
          <cell r="C146" t="str">
            <v>MEYER</v>
          </cell>
          <cell r="D146" t="str">
            <v>6809245209083</v>
          </cell>
          <cell r="E146">
            <v>25105</v>
          </cell>
          <cell r="F146">
            <v>38392</v>
          </cell>
          <cell r="G146" t="str">
            <v>48406 - Lab Quality</v>
          </cell>
          <cell r="H146" t="str">
            <v>L03 - Grade L03</v>
          </cell>
          <cell r="I146" t="str">
            <v>L001 - Laboratory Assistant</v>
          </cell>
          <cell r="J146" t="str">
            <v>A - Active</v>
          </cell>
          <cell r="K146" t="str">
            <v>3 - 300 - Weekly Wages</v>
          </cell>
          <cell r="L146"/>
          <cell r="M146" t="str"/>
          <cell r="N146" t="str">
            <v>M - Male</v>
          </cell>
          <cell r="O146" t="str">
            <v>C - Coloured</v>
          </cell>
          <cell r="P146" t="str">
            <v>11F589000122562</v>
          </cell>
          <cell r="Q146">
            <v>4</v>
          </cell>
          <cell r="R146" t="str">
            <v>PERM - Permanent</v>
          </cell>
          <cell r="S146" t="str">
            <v>11F589000121770</v>
          </cell>
        </row>
        <row r="147">
          <cell r="A147">
            <v>12264</v>
          </cell>
          <cell r="B147" t="str">
            <v>301_NEO</v>
          </cell>
          <cell r="C147" t="str">
            <v>MABOEE</v>
          </cell>
          <cell r="D147" t="str">
            <v>7311205941085</v>
          </cell>
          <cell r="E147">
            <v>26988</v>
          </cell>
          <cell r="F147">
            <v>37650</v>
          </cell>
          <cell r="G147" t="str">
            <v>14113 - Core-Machines - LD</v>
          </cell>
          <cell r="H147" t="str">
            <v>L02 - Grade L02</v>
          </cell>
          <cell r="I147" t="str">
            <v>C009 - Core Assembly Operator</v>
          </cell>
          <cell r="J147" t="str">
            <v>A - Active</v>
          </cell>
          <cell r="K147" t="str">
            <v>2 - 301 - Monthly Wages</v>
          </cell>
          <cell r="L147"/>
          <cell r="M147" t="str"/>
          <cell r="N147" t="str">
            <v>M - Male</v>
          </cell>
          <cell r="O147" t="str">
            <v>A - African</v>
          </cell>
          <cell r="P147" t="str">
            <v>11F589000122648</v>
          </cell>
          <cell r="Q147">
            <v>3</v>
          </cell>
          <cell r="R147" t="str">
            <v>PERM - Permanent</v>
          </cell>
          <cell r="S147" t="str">
            <v>11F589000492943</v>
          </cell>
        </row>
        <row r="148">
          <cell r="A148">
            <v>12278</v>
          </cell>
          <cell r="B148" t="str">
            <v>302_JOHAN</v>
          </cell>
          <cell r="C148" t="str">
            <v>MYBURGH</v>
          </cell>
          <cell r="D148" t="str">
            <v>8109205026082</v>
          </cell>
          <cell r="E148">
            <v>29849</v>
          </cell>
          <cell r="F148">
            <v>39755</v>
          </cell>
          <cell r="G148" t="str">
            <v>43503 - Man Engineering</v>
          </cell>
          <cell r="H148" t="str">
            <v>D1 - Grade D1</v>
          </cell>
          <cell r="I148" t="str">
            <v>P011 - Product Development Engineer</v>
          </cell>
          <cell r="J148" t="str">
            <v>A - Active</v>
          </cell>
          <cell r="K148" t="str">
            <v>4 - 302 - Monthly Salary</v>
          </cell>
          <cell r="L148"/>
          <cell r="M148" t="str"/>
          <cell r="N148" t="str">
            <v>M - Male</v>
          </cell>
          <cell r="O148" t="str">
            <v>W - White</v>
          </cell>
          <cell r="P148" t="str">
            <v>11F589000122780</v>
          </cell>
          <cell r="Q148">
            <v>1</v>
          </cell>
          <cell r="R148" t="str">
            <v>PERM - Permanent</v>
          </cell>
          <cell r="S148" t="str">
            <v>11F589000126755</v>
          </cell>
        </row>
        <row r="149">
          <cell r="A149">
            <v>12285</v>
          </cell>
          <cell r="B149" t="str">
            <v>300_RUDOLF</v>
          </cell>
          <cell r="C149" t="str">
            <v>DREYER</v>
          </cell>
          <cell r="D149" t="str">
            <v>6712185159088</v>
          </cell>
          <cell r="E149">
            <v>24824</v>
          </cell>
          <cell r="F149">
            <v>38518</v>
          </cell>
          <cell r="G149" t="str">
            <v>16211 - Line Maintenance - Mouldline 1</v>
          </cell>
          <cell r="H149" t="str">
            <v>T2P4_ATTC - T2Artisan TL &amp; TPM Co ordinatorL05P</v>
          </cell>
          <cell r="I149" t="str">
            <v>T007 - Team Leader Maintenance</v>
          </cell>
          <cell r="J149" t="str">
            <v>A - Active</v>
          </cell>
          <cell r="K149" t="str">
            <v>3 - 300 - Weekly Wages</v>
          </cell>
          <cell r="L149"/>
          <cell r="M149" t="str"/>
          <cell r="N149" t="str">
            <v>M - Male</v>
          </cell>
          <cell r="O149" t="str">
            <v>W - White</v>
          </cell>
          <cell r="P149" t="str">
            <v>11F589000122857</v>
          </cell>
          <cell r="Q149">
            <v>4</v>
          </cell>
          <cell r="R149" t="str">
            <v>PERM - Permanent</v>
          </cell>
          <cell r="S149" t="str">
            <v>11F589000453246</v>
          </cell>
        </row>
        <row r="150">
          <cell r="A150">
            <v>12286</v>
          </cell>
          <cell r="B150" t="str">
            <v>301_GERALD</v>
          </cell>
          <cell r="C150" t="str">
            <v>BOOYSEN</v>
          </cell>
          <cell r="D150" t="str">
            <v>7110095170080</v>
          </cell>
          <cell r="E150">
            <v>26215</v>
          </cell>
          <cell r="F150">
            <v>38518</v>
          </cell>
          <cell r="G150" t="str">
            <v>16211 - Line Maintenance - Mouldline 1</v>
          </cell>
          <cell r="H150" t="str">
            <v>T2P4_ATTC - T2Artisan TL &amp; TPM Co ordinatorL05P</v>
          </cell>
          <cell r="I150" t="str">
            <v>T007 - Team Leader Maintenance</v>
          </cell>
          <cell r="J150" t="str">
            <v>A - Active</v>
          </cell>
          <cell r="K150" t="str">
            <v>2 - 301 - Monthly Wages</v>
          </cell>
          <cell r="L150"/>
          <cell r="M150" t="str"/>
          <cell r="N150" t="str">
            <v>M - Male</v>
          </cell>
          <cell r="O150" t="str">
            <v>C - Coloured</v>
          </cell>
          <cell r="P150" t="str">
            <v>11F589000122865</v>
          </cell>
          <cell r="Q150">
            <v>4</v>
          </cell>
          <cell r="R150" t="str">
            <v>PERM - Permanent</v>
          </cell>
          <cell r="S150" t="str">
            <v>11F589000453246</v>
          </cell>
        </row>
        <row r="151">
          <cell r="A151">
            <v>12287</v>
          </cell>
          <cell r="B151" t="str">
            <v>301_JOHN</v>
          </cell>
          <cell r="C151" t="str">
            <v>PEKEUR</v>
          </cell>
          <cell r="D151" t="str">
            <v>7905095022086</v>
          </cell>
          <cell r="E151">
            <v>28984</v>
          </cell>
          <cell r="F151">
            <v>38518</v>
          </cell>
          <cell r="G151" t="str">
            <v>13101 - Mouldline 1</v>
          </cell>
          <cell r="H151" t="str">
            <v>L02 - Grade L02</v>
          </cell>
          <cell r="I151" t="str">
            <v>S011 - Senior Machine Operator</v>
          </cell>
          <cell r="J151" t="str">
            <v>A - Active</v>
          </cell>
          <cell r="K151" t="str">
            <v>2 - 301 - Monthly Wages</v>
          </cell>
          <cell r="L151"/>
          <cell r="M151" t="str"/>
          <cell r="N151" t="str">
            <v>M - Male</v>
          </cell>
          <cell r="O151" t="str">
            <v>C - Coloured</v>
          </cell>
          <cell r="P151" t="str">
            <v>11F589000122873</v>
          </cell>
          <cell r="Q151">
            <v>3</v>
          </cell>
          <cell r="R151" t="str">
            <v>PERM - Permanent</v>
          </cell>
          <cell r="S151" t="str">
            <v>11F589000635555</v>
          </cell>
        </row>
        <row r="152">
          <cell r="A152">
            <v>12303</v>
          </cell>
          <cell r="B152" t="str">
            <v>300_MUHAMMAD</v>
          </cell>
          <cell r="C152" t="str">
            <v>FORTUIN</v>
          </cell>
          <cell r="D152" t="str">
            <v>7407095191086</v>
          </cell>
          <cell r="E152">
            <v>27219</v>
          </cell>
          <cell r="F152">
            <v>38572</v>
          </cell>
          <cell r="G152" t="str">
            <v>46501 - Human Resources</v>
          </cell>
          <cell r="H152" t="str">
            <v>T1P3_ENT - T1New entrantsL05Phase3</v>
          </cell>
          <cell r="I152" t="str">
            <v>S021 - Shop Steward</v>
          </cell>
          <cell r="J152" t="str">
            <v>A - Active</v>
          </cell>
          <cell r="K152" t="str">
            <v>3 - 300 - Weekly Wages</v>
          </cell>
          <cell r="L152"/>
          <cell r="M152" t="str"/>
          <cell r="N152" t="str">
            <v>M - Male</v>
          </cell>
          <cell r="O152" t="str">
            <v>C - Coloured</v>
          </cell>
          <cell r="P152" t="str">
            <v>11F589000123036</v>
          </cell>
          <cell r="Q152">
            <v>4</v>
          </cell>
          <cell r="R152" t="str">
            <v>PERM - Permanent</v>
          </cell>
          <cell r="S152" t="str">
            <v>20F589000134827</v>
          </cell>
        </row>
        <row r="153">
          <cell r="A153">
            <v>12328</v>
          </cell>
          <cell r="B153" t="str">
            <v>300_COLEN</v>
          </cell>
          <cell r="C153" t="str">
            <v>JACOBS</v>
          </cell>
          <cell r="D153" t="str">
            <v>7412055146088</v>
          </cell>
          <cell r="E153">
            <v>27368</v>
          </cell>
          <cell r="F153">
            <v>34603</v>
          </cell>
          <cell r="G153" t="str">
            <v>13101 - Mouldline 1</v>
          </cell>
          <cell r="H153" t="str">
            <v>T1P3_ENT - T1New entrantsL05Phase3</v>
          </cell>
          <cell r="I153" t="str">
            <v>T019 - Technical Assistant</v>
          </cell>
          <cell r="J153" t="str">
            <v>A - Active</v>
          </cell>
          <cell r="K153" t="str">
            <v>3 - 300 - Weekly Wages</v>
          </cell>
          <cell r="L153"/>
          <cell r="M153" t="str"/>
          <cell r="N153" t="str">
            <v>M - Male</v>
          </cell>
          <cell r="O153" t="str">
            <v>C - Coloured</v>
          </cell>
          <cell r="P153" t="str">
            <v>11F589000123287</v>
          </cell>
          <cell r="Q153">
            <v>3</v>
          </cell>
          <cell r="R153" t="str">
            <v>PERM - Permanent</v>
          </cell>
          <cell r="S153" t="str">
            <v>11F589000130817</v>
          </cell>
        </row>
        <row r="154">
          <cell r="A154">
            <v>12339</v>
          </cell>
          <cell r="B154" t="str">
            <v>300_JAMES</v>
          </cell>
          <cell r="C154" t="str">
            <v>DIERGAARDT</v>
          </cell>
          <cell r="D154" t="str">
            <v>6807065049084</v>
          </cell>
          <cell r="E154">
            <v>25025</v>
          </cell>
          <cell r="F154">
            <v>38804</v>
          </cell>
          <cell r="G154" t="str">
            <v>12101 - Melting</v>
          </cell>
          <cell r="H154" t="str">
            <v>L04 - Grade L04</v>
          </cell>
          <cell r="I154" t="str">
            <v>S017 - Senior Melting Operator</v>
          </cell>
          <cell r="J154" t="str">
            <v>A - Active</v>
          </cell>
          <cell r="K154" t="str">
            <v>3 - 300 - Weekly Wages</v>
          </cell>
          <cell r="L154"/>
          <cell r="M154" t="str"/>
          <cell r="N154" t="str">
            <v>M - Male</v>
          </cell>
          <cell r="O154" t="str">
            <v>C - Coloured</v>
          </cell>
          <cell r="P154" t="str">
            <v>11F589000123395</v>
          </cell>
          <cell r="Q154">
            <v>3</v>
          </cell>
          <cell r="R154" t="str">
            <v>PERM - Permanent</v>
          </cell>
          <cell r="S154" t="str">
            <v>11F589000128060</v>
          </cell>
        </row>
        <row r="155">
          <cell r="A155">
            <v>12351</v>
          </cell>
          <cell r="B155" t="str">
            <v>302_DENVER</v>
          </cell>
          <cell r="C155" t="str">
            <v>JOOSTE</v>
          </cell>
          <cell r="D155" t="str">
            <v>8211145016080</v>
          </cell>
          <cell r="E155">
            <v>30269</v>
          </cell>
          <cell r="F155">
            <v>39832</v>
          </cell>
          <cell r="G155" t="str">
            <v>46501 - Human Resources</v>
          </cell>
          <cell r="H155" t="str">
            <v>C2 - Grade C2</v>
          </cell>
          <cell r="I155" t="str">
            <v>T024 - Training Officer</v>
          </cell>
          <cell r="J155" t="str">
            <v>A - Active</v>
          </cell>
          <cell r="K155" t="str">
            <v>4 - 302 - Monthly Salary</v>
          </cell>
          <cell r="L155"/>
          <cell r="M155" t="str"/>
          <cell r="N155" t="str">
            <v>M - Male</v>
          </cell>
          <cell r="O155" t="str">
            <v>C - Coloured</v>
          </cell>
          <cell r="P155" t="str">
            <v>11F589000123515</v>
          </cell>
          <cell r="Q155">
            <v>1</v>
          </cell>
          <cell r="R155" t="str">
            <v>PERM - Permanent</v>
          </cell>
          <cell r="S155" t="str">
            <v>20F589000134827</v>
          </cell>
        </row>
        <row r="156">
          <cell r="A156">
            <v>12362</v>
          </cell>
          <cell r="B156" t="str">
            <v>300_RANDALL</v>
          </cell>
          <cell r="C156" t="str">
            <v>MATTHYSE</v>
          </cell>
          <cell r="D156" t="str">
            <v>8311205055083</v>
          </cell>
          <cell r="E156">
            <v>30640</v>
          </cell>
          <cell r="F156">
            <v>39113</v>
          </cell>
          <cell r="G156" t="str">
            <v>16221 - Line Maintenance - Core Machines -</v>
          </cell>
          <cell r="H156" t="str">
            <v>L03 - Grade L03</v>
          </cell>
          <cell r="I156" t="str">
            <v>M003 - Maintenance Assistant</v>
          </cell>
          <cell r="J156" t="str">
            <v>A - Active</v>
          </cell>
          <cell r="K156" t="str">
            <v>3 - 300 - Weekly Wages</v>
          </cell>
          <cell r="L156"/>
          <cell r="M156" t="str"/>
          <cell r="N156" t="str">
            <v>M - Male</v>
          </cell>
          <cell r="O156" t="str">
            <v>C - Coloured</v>
          </cell>
          <cell r="P156" t="str">
            <v>11F589000123624</v>
          </cell>
          <cell r="Q156">
            <v>4</v>
          </cell>
          <cell r="R156" t="str">
            <v>PERM - Permanent</v>
          </cell>
          <cell r="S156" t="str">
            <v>11F589000101124</v>
          </cell>
        </row>
        <row r="157">
          <cell r="A157">
            <v>12363</v>
          </cell>
          <cell r="B157" t="str">
            <v>301_JACQUES</v>
          </cell>
          <cell r="C157" t="str">
            <v>ABRAHAMS</v>
          </cell>
          <cell r="D157" t="str">
            <v>8212215229082</v>
          </cell>
          <cell r="E157">
            <v>30306</v>
          </cell>
          <cell r="F157">
            <v>39113</v>
          </cell>
          <cell r="G157" t="str">
            <v>16202 - Fabrication</v>
          </cell>
          <cell r="H157" t="str">
            <v>T1P3_ENT - T1New entrantsL05Phase3</v>
          </cell>
          <cell r="I157" t="str">
            <v>R004 - Repairman</v>
          </cell>
          <cell r="J157" t="str">
            <v>A - Active</v>
          </cell>
          <cell r="K157" t="str">
            <v>2 - 301 - Monthly Wages</v>
          </cell>
          <cell r="L157"/>
          <cell r="M157" t="str"/>
          <cell r="N157" t="str">
            <v>M - Male</v>
          </cell>
          <cell r="O157" t="str">
            <v>C - Coloured</v>
          </cell>
          <cell r="P157" t="str">
            <v>11F589000123632</v>
          </cell>
          <cell r="Q157">
            <v>4</v>
          </cell>
          <cell r="R157" t="str">
            <v>PERM - Permanent</v>
          </cell>
          <cell r="S157" t="str">
            <v>11F589000515129</v>
          </cell>
        </row>
        <row r="158">
          <cell r="A158">
            <v>12365</v>
          </cell>
          <cell r="B158" t="str">
            <v>300_JULIAN</v>
          </cell>
          <cell r="C158" t="str">
            <v>OLIPHANT</v>
          </cell>
          <cell r="D158" t="str">
            <v>8311305045083</v>
          </cell>
          <cell r="E158">
            <v>30650</v>
          </cell>
          <cell r="F158">
            <v>39113</v>
          </cell>
          <cell r="G158" t="str">
            <v>16221 - Line Maintenance - Core Machines -</v>
          </cell>
          <cell r="H158" t="str">
            <v>L03 - Grade L03</v>
          </cell>
          <cell r="I158" t="str">
            <v>M003 - Maintenance Assistant</v>
          </cell>
          <cell r="J158" t="str">
            <v>A - Active</v>
          </cell>
          <cell r="K158" t="str">
            <v>3 - 300 - Weekly Wages</v>
          </cell>
          <cell r="L158"/>
          <cell r="M158" t="str"/>
          <cell r="N158" t="str">
            <v>M - Male</v>
          </cell>
          <cell r="O158" t="str">
            <v>C - Coloured</v>
          </cell>
          <cell r="P158" t="str">
            <v>11F589000123657</v>
          </cell>
          <cell r="Q158">
            <v>4</v>
          </cell>
          <cell r="R158" t="str">
            <v>PERM - Permanent</v>
          </cell>
          <cell r="S158" t="str">
            <v>11F589000101124</v>
          </cell>
        </row>
        <row r="159">
          <cell r="A159">
            <v>12366</v>
          </cell>
          <cell r="B159" t="str">
            <v>301_HENNIE</v>
          </cell>
          <cell r="C159" t="str">
            <v>HERDIEN</v>
          </cell>
          <cell r="D159" t="str">
            <v>6209035082081</v>
          </cell>
          <cell r="E159">
            <v>22892</v>
          </cell>
          <cell r="F159">
            <v>39142</v>
          </cell>
          <cell r="G159" t="str">
            <v>16202 - Fabrication</v>
          </cell>
          <cell r="H159" t="str">
            <v>T2P4_ART - T2ArtisansL05Phase4</v>
          </cell>
          <cell r="I159" t="str">
            <v>B001 - Boilermaker</v>
          </cell>
          <cell r="J159" t="str">
            <v>A - Active</v>
          </cell>
          <cell r="K159" t="str">
            <v>2 - 301 - Monthly Wages</v>
          </cell>
          <cell r="L159"/>
          <cell r="M159" t="str"/>
          <cell r="N159" t="str">
            <v>M - Male</v>
          </cell>
          <cell r="O159" t="str">
            <v>C - Coloured</v>
          </cell>
          <cell r="P159" t="str">
            <v>11F589000123665</v>
          </cell>
          <cell r="Q159">
            <v>4</v>
          </cell>
          <cell r="R159" t="str">
            <v>PERM - Permanent</v>
          </cell>
          <cell r="S159" t="str">
            <v>11F589000515129</v>
          </cell>
        </row>
        <row r="160">
          <cell r="A160">
            <v>12369</v>
          </cell>
          <cell r="B160" t="str">
            <v>300_JOSEPH</v>
          </cell>
          <cell r="C160" t="str">
            <v>GODFREY</v>
          </cell>
          <cell r="D160" t="str">
            <v>5910025074084</v>
          </cell>
          <cell r="E160">
            <v>21825</v>
          </cell>
          <cell r="F160">
            <v>39113</v>
          </cell>
          <cell r="G160" t="str">
            <v>16203 - Foundry Central Maintenance</v>
          </cell>
          <cell r="H160" t="str">
            <v>T1P2_ENT - T1New entrantsL05Phase2</v>
          </cell>
          <cell r="I160" t="str">
            <v>R004 - Repairman</v>
          </cell>
          <cell r="J160" t="str">
            <v>A - Active</v>
          </cell>
          <cell r="K160" t="str">
            <v>3 - 300 - Weekly Wages</v>
          </cell>
          <cell r="L160"/>
          <cell r="M160" t="str"/>
          <cell r="N160" t="str">
            <v>M - Male</v>
          </cell>
          <cell r="O160" t="str">
            <v>C - Coloured</v>
          </cell>
          <cell r="P160" t="str">
            <v>11F589000123698</v>
          </cell>
          <cell r="Q160">
            <v>4</v>
          </cell>
          <cell r="R160" t="str">
            <v>PERM - Permanent</v>
          </cell>
          <cell r="S160" t="str">
            <v>11F589000515129</v>
          </cell>
        </row>
        <row r="161">
          <cell r="A161">
            <v>12371</v>
          </cell>
          <cell r="B161" t="str">
            <v>300_MICHELLE</v>
          </cell>
          <cell r="C161" t="str">
            <v>PILLAY-JOHANNES</v>
          </cell>
          <cell r="D161" t="str">
            <v>7707170220084</v>
          </cell>
          <cell r="E161">
            <v>28323</v>
          </cell>
          <cell r="F161">
            <v>39114</v>
          </cell>
          <cell r="G161" t="str">
            <v>11106 - Grind &amp; Shotblast - HDE + MD</v>
          </cell>
          <cell r="H161" t="str">
            <v>T1P3_ENT - T1New entrantsL05Phase3</v>
          </cell>
          <cell r="I161" t="str">
            <v>T019 - Technical Assistant</v>
          </cell>
          <cell r="J161" t="str">
            <v>A - Active</v>
          </cell>
          <cell r="K161" t="str">
            <v>3 - 300 - Weekly Wages</v>
          </cell>
          <cell r="L161"/>
          <cell r="M161" t="str"/>
          <cell r="N161" t="str">
            <v>F - Female</v>
          </cell>
          <cell r="O161" t="str">
            <v>C - Coloured</v>
          </cell>
          <cell r="P161" t="str">
            <v>11F589000123717</v>
          </cell>
          <cell r="Q161">
            <v>3</v>
          </cell>
          <cell r="R161" t="str">
            <v>PERM - Permanent</v>
          </cell>
          <cell r="S161" t="str">
            <v>11F589000125484</v>
          </cell>
        </row>
        <row r="162">
          <cell r="A162">
            <v>12372</v>
          </cell>
          <cell r="B162" t="str">
            <v>300_PAMELA</v>
          </cell>
          <cell r="C162" t="str">
            <v>TITUS</v>
          </cell>
          <cell r="D162" t="str">
            <v>7303250253086</v>
          </cell>
          <cell r="E162">
            <v>26748</v>
          </cell>
          <cell r="F162">
            <v>39114</v>
          </cell>
          <cell r="G162" t="str">
            <v>14110 - Core Making General</v>
          </cell>
          <cell r="H162" t="str">
            <v>L02 - Grade L02</v>
          </cell>
          <cell r="I162" t="str">
            <v>S011 - Senior Machine Operator</v>
          </cell>
          <cell r="J162" t="str">
            <v>A - Active</v>
          </cell>
          <cell r="K162" t="str">
            <v>3 - 300 - Weekly Wages</v>
          </cell>
          <cell r="L162"/>
          <cell r="M162" t="str"/>
          <cell r="N162" t="str">
            <v>F - Female</v>
          </cell>
          <cell r="O162" t="str">
            <v>C - Coloured</v>
          </cell>
          <cell r="P162" t="str">
            <v>11F589000123725</v>
          </cell>
          <cell r="Q162">
            <v>3</v>
          </cell>
          <cell r="R162" t="str">
            <v>PERM - Permanent</v>
          </cell>
          <cell r="S162" t="str">
            <v>11F589000497288</v>
          </cell>
        </row>
        <row r="163">
          <cell r="A163">
            <v>12374</v>
          </cell>
          <cell r="B163" t="str">
            <v>300_JEREMIAH</v>
          </cell>
          <cell r="C163" t="str">
            <v>BEZUIDENHOUDT</v>
          </cell>
          <cell r="D163" t="str">
            <v>7011185178084</v>
          </cell>
          <cell r="E163">
            <v>25890</v>
          </cell>
          <cell r="F163">
            <v>39114</v>
          </cell>
          <cell r="G163" t="str">
            <v>24131 - Mach Spotting</v>
          </cell>
          <cell r="H163" t="str">
            <v>L03 - Grade L03</v>
          </cell>
          <cell r="I163" t="str">
            <v>Q002 - QC Inspector</v>
          </cell>
          <cell r="J163" t="str">
            <v>A - Active</v>
          </cell>
          <cell r="K163" t="str">
            <v>3 - 300 - Weekly Wages</v>
          </cell>
          <cell r="L163"/>
          <cell r="M163" t="str"/>
          <cell r="N163" t="str">
            <v>M - Male</v>
          </cell>
          <cell r="O163" t="str">
            <v>C - Coloured</v>
          </cell>
          <cell r="P163" t="str">
            <v>11F589000123741</v>
          </cell>
          <cell r="Q163">
            <v>3</v>
          </cell>
          <cell r="R163" t="str">
            <v>PERM - Permanent</v>
          </cell>
          <cell r="S163" t="str">
            <v>11F589000475133</v>
          </cell>
        </row>
        <row r="164">
          <cell r="A164">
            <v>12376</v>
          </cell>
          <cell r="B164" t="str">
            <v>301_SEBASTIAN</v>
          </cell>
          <cell r="C164" t="str">
            <v>ERASMUS</v>
          </cell>
          <cell r="D164" t="str">
            <v>8009015185088</v>
          </cell>
          <cell r="E164">
            <v>29465</v>
          </cell>
          <cell r="F164">
            <v>39118</v>
          </cell>
          <cell r="G164" t="str">
            <v>14111 - Core-Machines - HD</v>
          </cell>
          <cell r="H164" t="str">
            <v>L03 - Grade L03</v>
          </cell>
          <cell r="I164" t="str">
            <v>C010 - Core Machine Operator</v>
          </cell>
          <cell r="J164" t="str">
            <v>A - Active</v>
          </cell>
          <cell r="K164" t="str">
            <v>2 - 301 - Monthly Wages</v>
          </cell>
          <cell r="L164"/>
          <cell r="M164" t="str"/>
          <cell r="N164" t="str">
            <v>M - Male</v>
          </cell>
          <cell r="O164" t="str">
            <v>C - Coloured</v>
          </cell>
          <cell r="P164" t="str">
            <v>11F589000123766</v>
          </cell>
          <cell r="Q164">
            <v>3</v>
          </cell>
          <cell r="R164" t="str">
            <v>PERM - Permanent</v>
          </cell>
          <cell r="S164" t="str">
            <v>11F589000721643</v>
          </cell>
        </row>
        <row r="165">
          <cell r="A165">
            <v>12377</v>
          </cell>
          <cell r="B165" t="str">
            <v>301_MANGALISO</v>
          </cell>
          <cell r="C165" t="str">
            <v>NTLAHLA</v>
          </cell>
          <cell r="D165" t="str">
            <v>8106215283083</v>
          </cell>
          <cell r="E165">
            <v>29758</v>
          </cell>
          <cell r="F165">
            <v>39114</v>
          </cell>
          <cell r="G165" t="str">
            <v>16201 - Manager - Maintenance</v>
          </cell>
          <cell r="H165" t="str">
            <v>L04 - Grade L04</v>
          </cell>
          <cell r="I165" t="str">
            <v>T019 - Technical Assistant</v>
          </cell>
          <cell r="J165" t="str">
            <v>A - Active</v>
          </cell>
          <cell r="K165" t="str">
            <v>2 - 301 - Monthly Wages</v>
          </cell>
          <cell r="L165"/>
          <cell r="M165" t="str"/>
          <cell r="N165" t="str">
            <v>M - Male</v>
          </cell>
          <cell r="O165" t="str">
            <v>A - African</v>
          </cell>
          <cell r="P165" t="str">
            <v>11F589000123774</v>
          </cell>
          <cell r="Q165">
            <v>4</v>
          </cell>
          <cell r="R165" t="str">
            <v>PERM - Permanent</v>
          </cell>
          <cell r="S165" t="str">
            <v>11F589000826750</v>
          </cell>
        </row>
        <row r="166">
          <cell r="A166">
            <v>12380</v>
          </cell>
          <cell r="B166" t="str">
            <v>300_THERESA</v>
          </cell>
          <cell r="C166" t="str">
            <v>Vlotman</v>
          </cell>
          <cell r="D166" t="str">
            <v>8010070189080</v>
          </cell>
          <cell r="E166">
            <v>29501</v>
          </cell>
          <cell r="F166">
            <v>39114</v>
          </cell>
          <cell r="G166" t="str">
            <v>14110 - Core Making General</v>
          </cell>
          <cell r="H166" t="str">
            <v>L02 - Grade L02</v>
          </cell>
          <cell r="I166" t="str">
            <v>M001 - Machine Operator</v>
          </cell>
          <cell r="J166" t="str">
            <v>A - Active</v>
          </cell>
          <cell r="K166" t="str">
            <v>3 - 300 - Weekly Wages</v>
          </cell>
          <cell r="L166"/>
          <cell r="M166" t="str"/>
          <cell r="N166" t="str">
            <v>F - Female</v>
          </cell>
          <cell r="O166" t="str">
            <v>C - Coloured</v>
          </cell>
          <cell r="P166" t="str">
            <v>11F589000123801</v>
          </cell>
          <cell r="Q166">
            <v>3</v>
          </cell>
          <cell r="R166" t="str">
            <v>PERM - Permanent</v>
          </cell>
          <cell r="S166" t="str">
            <v>11F589000492943</v>
          </cell>
        </row>
        <row r="167">
          <cell r="A167">
            <v>12385</v>
          </cell>
          <cell r="B167" t="str">
            <v>300_EDWARD</v>
          </cell>
          <cell r="C167" t="str">
            <v>MADDEN</v>
          </cell>
          <cell r="D167" t="str">
            <v>7607015073088</v>
          </cell>
          <cell r="E167">
            <v>27942</v>
          </cell>
          <cell r="F167">
            <v>39114</v>
          </cell>
          <cell r="G167" t="str">
            <v>14111 - Core-Machines - HD</v>
          </cell>
          <cell r="H167" t="str">
            <v>L02 - Grade L02</v>
          </cell>
          <cell r="I167" t="str">
            <v>C009 - Core Assembly Operator</v>
          </cell>
          <cell r="J167" t="str">
            <v>A - Active</v>
          </cell>
          <cell r="K167" t="str">
            <v>3 - 300 - Weekly Wages</v>
          </cell>
          <cell r="L167"/>
          <cell r="M167" t="str"/>
          <cell r="N167" t="str">
            <v>M - Male</v>
          </cell>
          <cell r="O167" t="str">
            <v>C - Coloured</v>
          </cell>
          <cell r="P167" t="str">
            <v>11F589000123859</v>
          </cell>
          <cell r="Q167">
            <v>3</v>
          </cell>
          <cell r="R167" t="str">
            <v>PERM - Permanent</v>
          </cell>
          <cell r="S167" t="str">
            <v>11F589000497288</v>
          </cell>
        </row>
        <row r="168">
          <cell r="A168">
            <v>12386</v>
          </cell>
          <cell r="B168" t="str">
            <v>301_GRANVILLE</v>
          </cell>
          <cell r="C168" t="str">
            <v>VAN DER POEL</v>
          </cell>
          <cell r="D168" t="str">
            <v>8407145166087</v>
          </cell>
          <cell r="E168">
            <v>30877</v>
          </cell>
          <cell r="F168">
            <v>39114</v>
          </cell>
          <cell r="G168" t="str">
            <v>24131 - Mach Spotting</v>
          </cell>
          <cell r="H168" t="str">
            <v>L03 - Grade L03</v>
          </cell>
          <cell r="I168" t="str">
            <v>Q002 - QC Inspector</v>
          </cell>
          <cell r="J168" t="str">
            <v>A - Active</v>
          </cell>
          <cell r="K168" t="str">
            <v>2 - 301 - Monthly Wages</v>
          </cell>
          <cell r="L168"/>
          <cell r="M168" t="str"/>
          <cell r="N168" t="str">
            <v>M - Male</v>
          </cell>
          <cell r="O168" t="str">
            <v>C - Coloured</v>
          </cell>
          <cell r="P168" t="str">
            <v>11F589000123867</v>
          </cell>
          <cell r="Q168">
            <v>3</v>
          </cell>
          <cell r="R168" t="str">
            <v>PERM - Permanent</v>
          </cell>
          <cell r="S168" t="str">
            <v>11F589000475133</v>
          </cell>
        </row>
        <row r="169">
          <cell r="A169">
            <v>12395</v>
          </cell>
          <cell r="B169" t="str">
            <v>300_WILLEM</v>
          </cell>
          <cell r="C169" t="str">
            <v>APPOLLIS</v>
          </cell>
          <cell r="D169" t="str">
            <v>6009255302080</v>
          </cell>
          <cell r="E169">
            <v>22184</v>
          </cell>
          <cell r="F169">
            <v>39132</v>
          </cell>
          <cell r="G169" t="str">
            <v>11104 - Installation</v>
          </cell>
          <cell r="H169" t="str">
            <v>L03 - Grade L03</v>
          </cell>
          <cell r="I169" t="str">
            <v>I005 - Installer</v>
          </cell>
          <cell r="J169" t="str">
            <v>A - Active</v>
          </cell>
          <cell r="K169" t="str">
            <v>3 - 300 - Weekly Wages</v>
          </cell>
          <cell r="L169"/>
          <cell r="M169" t="str"/>
          <cell r="N169" t="str">
            <v>M - Male</v>
          </cell>
          <cell r="O169" t="str">
            <v>C - Coloured</v>
          </cell>
          <cell r="P169" t="str">
            <v>11F589000123950</v>
          </cell>
          <cell r="Q169">
            <v>3</v>
          </cell>
          <cell r="R169" t="str">
            <v>PERM - Permanent</v>
          </cell>
          <cell r="S169" t="str">
            <v>11F589000826750</v>
          </cell>
        </row>
        <row r="170">
          <cell r="A170">
            <v>12397</v>
          </cell>
          <cell r="B170" t="str">
            <v>301_MARLON</v>
          </cell>
          <cell r="C170" t="str">
            <v>CARSTENS</v>
          </cell>
          <cell r="D170" t="str">
            <v>8409285101080</v>
          </cell>
          <cell r="E170">
            <v>30953</v>
          </cell>
          <cell r="F170">
            <v>39132</v>
          </cell>
          <cell r="G170" t="str">
            <v>12101 - Melting</v>
          </cell>
          <cell r="H170" t="str">
            <v>L04 - Grade L04</v>
          </cell>
          <cell r="I170" t="str">
            <v>S017 - Senior Melting Operator</v>
          </cell>
          <cell r="J170" t="str">
            <v>A - Active</v>
          </cell>
          <cell r="K170" t="str">
            <v>2 - 301 - Monthly Wages</v>
          </cell>
          <cell r="L170"/>
          <cell r="M170" t="str"/>
          <cell r="N170" t="str">
            <v>M - Male</v>
          </cell>
          <cell r="O170" t="str">
            <v>C - Coloured</v>
          </cell>
          <cell r="P170" t="str">
            <v>11F589000123976</v>
          </cell>
          <cell r="Q170">
            <v>3</v>
          </cell>
          <cell r="R170" t="str">
            <v>PERM - Permanent</v>
          </cell>
          <cell r="S170" t="str">
            <v>11F589000128060</v>
          </cell>
        </row>
        <row r="171">
          <cell r="A171">
            <v>12399</v>
          </cell>
          <cell r="B171" t="str">
            <v>300_SHAWN</v>
          </cell>
          <cell r="C171" t="str">
            <v>RUITERS</v>
          </cell>
          <cell r="D171" t="str">
            <v>8107065218088</v>
          </cell>
          <cell r="E171">
            <v>29773</v>
          </cell>
          <cell r="F171">
            <v>39132</v>
          </cell>
          <cell r="G171" t="str">
            <v>12101 - Melting</v>
          </cell>
          <cell r="H171" t="str">
            <v>L04 - Grade L04</v>
          </cell>
          <cell r="I171" t="str">
            <v>S017 - Senior Melting Operator</v>
          </cell>
          <cell r="J171" t="str">
            <v>A - Active</v>
          </cell>
          <cell r="K171" t="str">
            <v>3 - 300 - Weekly Wages</v>
          </cell>
          <cell r="L171"/>
          <cell r="M171" t="str"/>
          <cell r="N171" t="str">
            <v>M - Male</v>
          </cell>
          <cell r="O171" t="str">
            <v>C - Coloured</v>
          </cell>
          <cell r="P171" t="str">
            <v>11F589000123991</v>
          </cell>
          <cell r="Q171">
            <v>3</v>
          </cell>
          <cell r="R171" t="str">
            <v>PERM - Permanent</v>
          </cell>
          <cell r="S171" t="str">
            <v>11F589000128060</v>
          </cell>
        </row>
        <row r="172">
          <cell r="A172">
            <v>12402</v>
          </cell>
          <cell r="B172" t="str">
            <v>301_CLAUDIAS</v>
          </cell>
          <cell r="C172" t="str">
            <v>DEMAS</v>
          </cell>
          <cell r="D172" t="str">
            <v>7912115101080</v>
          </cell>
          <cell r="E172">
            <v>29200</v>
          </cell>
          <cell r="F172">
            <v>39132</v>
          </cell>
          <cell r="G172" t="str">
            <v>26111 - Fettling</v>
          </cell>
          <cell r="H172" t="str">
            <v>T1P3_ENT - T1New entrantsL05Phase3</v>
          </cell>
          <cell r="I172" t="str">
            <v>T019 - Technical Assistant</v>
          </cell>
          <cell r="J172" t="str">
            <v>A - Active</v>
          </cell>
          <cell r="K172" t="str">
            <v>2 - 301 - Monthly Wages</v>
          </cell>
          <cell r="L172"/>
          <cell r="M172" t="str"/>
          <cell r="N172" t="str">
            <v>M - Male</v>
          </cell>
          <cell r="O172" t="str">
            <v>C - Coloured</v>
          </cell>
          <cell r="P172" t="str">
            <v>11F589000124020</v>
          </cell>
          <cell r="Q172">
            <v>3</v>
          </cell>
          <cell r="R172" t="str">
            <v>PERM - Permanent</v>
          </cell>
          <cell r="S172" t="str">
            <v>11F589000518713</v>
          </cell>
        </row>
        <row r="173">
          <cell r="A173">
            <v>12405</v>
          </cell>
          <cell r="B173" t="str">
            <v>300_CHARLES</v>
          </cell>
          <cell r="C173" t="str">
            <v>SEPTEMBER</v>
          </cell>
          <cell r="D173" t="str">
            <v>6501115185085</v>
          </cell>
          <cell r="E173">
            <v>23753</v>
          </cell>
          <cell r="F173">
            <v>37161</v>
          </cell>
          <cell r="G173" t="str">
            <v>16202 - Fabrication</v>
          </cell>
          <cell r="H173" t="str">
            <v>T2P4_ART - T2ArtisansL05Phase4</v>
          </cell>
          <cell r="I173" t="str">
            <v>A005 - Artisan Welder</v>
          </cell>
          <cell r="J173" t="str">
            <v>A - Active</v>
          </cell>
          <cell r="K173" t="str">
            <v>3 - 300 - Weekly Wages</v>
          </cell>
          <cell r="L173"/>
          <cell r="M173" t="str"/>
          <cell r="N173" t="str">
            <v>M - Male</v>
          </cell>
          <cell r="O173" t="str">
            <v>C - Coloured</v>
          </cell>
          <cell r="P173" t="str">
            <v>11F589000124053</v>
          </cell>
          <cell r="Q173">
            <v>4</v>
          </cell>
          <cell r="R173" t="str">
            <v>PERM - Permanent</v>
          </cell>
          <cell r="S173" t="str">
            <v>11F589000515129</v>
          </cell>
        </row>
        <row r="174">
          <cell r="A174">
            <v>12417</v>
          </cell>
          <cell r="B174" t="str">
            <v>300_GERSWIN</v>
          </cell>
          <cell r="C174" t="str">
            <v>MORRIS</v>
          </cell>
          <cell r="D174" t="str">
            <v>8312195227088</v>
          </cell>
          <cell r="E174">
            <v>30669</v>
          </cell>
          <cell r="F174">
            <v>39188</v>
          </cell>
          <cell r="G174" t="str">
            <v>16221 - Line Maintenance - Core Machines -</v>
          </cell>
          <cell r="H174" t="str">
            <v>T2P4_ART - T2ArtisansL05Phase4</v>
          </cell>
          <cell r="I174" t="str">
            <v>E001 - Electrician</v>
          </cell>
          <cell r="J174" t="str">
            <v>A - Active</v>
          </cell>
          <cell r="K174" t="str">
            <v>3 - 300 - Weekly Wages</v>
          </cell>
          <cell r="L174"/>
          <cell r="M174" t="str"/>
          <cell r="N174" t="str">
            <v>M - Male</v>
          </cell>
          <cell r="O174" t="str">
            <v>C - Coloured</v>
          </cell>
          <cell r="P174" t="str">
            <v>11F589000124170</v>
          </cell>
          <cell r="Q174">
            <v>4</v>
          </cell>
          <cell r="R174" t="str">
            <v>PERM - Permanent</v>
          </cell>
          <cell r="S174" t="str">
            <v>11F589000101124</v>
          </cell>
        </row>
        <row r="175">
          <cell r="A175">
            <v>12418</v>
          </cell>
          <cell r="B175" t="str">
            <v>300_WARREN</v>
          </cell>
          <cell r="C175" t="str">
            <v>FILLIS</v>
          </cell>
          <cell r="D175" t="str">
            <v>8402015144082</v>
          </cell>
          <cell r="E175">
            <v>30713</v>
          </cell>
          <cell r="F175">
            <v>39188</v>
          </cell>
          <cell r="G175" t="str">
            <v>16241 - Line Maintenance - Shotblast - HD +</v>
          </cell>
          <cell r="H175" t="str">
            <v>T2P4_ART - T2ArtisansL05Phase4</v>
          </cell>
          <cell r="I175" t="str">
            <v>E001 - Electrician</v>
          </cell>
          <cell r="J175" t="str">
            <v>A - Active</v>
          </cell>
          <cell r="K175" t="str">
            <v>3 - 300 - Weekly Wages</v>
          </cell>
          <cell r="L175"/>
          <cell r="M175" t="str"/>
          <cell r="N175" t="str">
            <v>M - Male</v>
          </cell>
          <cell r="O175" t="str">
            <v>C - Coloured</v>
          </cell>
          <cell r="P175" t="str">
            <v>11F589000124188</v>
          </cell>
          <cell r="Q175">
            <v>4</v>
          </cell>
          <cell r="R175" t="str">
            <v>PERM - Permanent</v>
          </cell>
          <cell r="S175" t="str">
            <v>11F589000101124</v>
          </cell>
        </row>
        <row r="176">
          <cell r="A176">
            <v>12423</v>
          </cell>
          <cell r="B176" t="str">
            <v>302_LINDSAY</v>
          </cell>
          <cell r="C176" t="str">
            <v>ABRAHAMS</v>
          </cell>
          <cell r="D176" t="str">
            <v>8509140191083</v>
          </cell>
          <cell r="E176">
            <v>31304</v>
          </cell>
          <cell r="F176">
            <v>39832</v>
          </cell>
          <cell r="G176" t="str">
            <v>42501 - Logistics</v>
          </cell>
          <cell r="H176" t="str">
            <v>B4 - Grade B4</v>
          </cell>
          <cell r="I176" t="str">
            <v>S001 - Sales Administrator</v>
          </cell>
          <cell r="J176" t="str">
            <v>A - Active</v>
          </cell>
          <cell r="K176" t="str">
            <v>4 - 302 - Monthly Salary</v>
          </cell>
          <cell r="L176"/>
          <cell r="M176" t="str"/>
          <cell r="N176" t="str">
            <v>F - Female</v>
          </cell>
          <cell r="O176" t="str">
            <v>C - Coloured</v>
          </cell>
          <cell r="P176" t="str">
            <v>11F589000124230</v>
          </cell>
          <cell r="Q176">
            <v>1</v>
          </cell>
          <cell r="R176" t="str">
            <v>PERM - Permanent</v>
          </cell>
          <cell r="S176" t="str">
            <v>11F589000126755</v>
          </cell>
        </row>
        <row r="177">
          <cell r="A177">
            <v>12424</v>
          </cell>
          <cell r="B177" t="str">
            <v>301_PEDRO</v>
          </cell>
          <cell r="C177" t="str">
            <v>HANEKOM</v>
          </cell>
          <cell r="D177" t="str">
            <v>8202145148080</v>
          </cell>
          <cell r="E177">
            <v>29996</v>
          </cell>
          <cell r="F177">
            <v>39321</v>
          </cell>
          <cell r="G177" t="str">
            <v>12101 - Melting</v>
          </cell>
          <cell r="H177" t="str">
            <v>L04 - Grade L04</v>
          </cell>
          <cell r="I177" t="str">
            <v>S017 - Senior Melting Operator</v>
          </cell>
          <cell r="J177" t="str">
            <v>A - Active</v>
          </cell>
          <cell r="K177" t="str">
            <v>2 - 301 - Monthly Wages</v>
          </cell>
          <cell r="L177"/>
          <cell r="M177" t="str"/>
          <cell r="N177" t="str">
            <v>M - Male</v>
          </cell>
          <cell r="O177" t="str">
            <v>C - Coloured</v>
          </cell>
          <cell r="P177" t="str">
            <v>11F589000124248</v>
          </cell>
          <cell r="Q177">
            <v>3</v>
          </cell>
          <cell r="R177" t="str">
            <v>PERM - Permanent</v>
          </cell>
          <cell r="S177" t="str">
            <v>11F589000126957</v>
          </cell>
        </row>
        <row r="178">
          <cell r="A178">
            <v>12425</v>
          </cell>
          <cell r="B178" t="str">
            <v>301_THEMBA</v>
          </cell>
          <cell r="C178" t="str">
            <v>MBONO</v>
          </cell>
          <cell r="D178" t="str">
            <v>8309055708082</v>
          </cell>
          <cell r="E178">
            <v>30564</v>
          </cell>
          <cell r="F178">
            <v>39321</v>
          </cell>
          <cell r="G178" t="str">
            <v>26111 - Fettling</v>
          </cell>
          <cell r="H178" t="str">
            <v>L03 - Grade L03</v>
          </cell>
          <cell r="I178" t="str">
            <v>F001 - Fettler</v>
          </cell>
          <cell r="J178" t="str">
            <v>A - Active</v>
          </cell>
          <cell r="K178" t="str">
            <v>2 - 301 - Monthly Wages</v>
          </cell>
          <cell r="L178"/>
          <cell r="M178" t="str"/>
          <cell r="N178" t="str">
            <v>M - Male</v>
          </cell>
          <cell r="O178" t="str">
            <v>A - African</v>
          </cell>
          <cell r="P178" t="str">
            <v>11F589000124255</v>
          </cell>
          <cell r="Q178">
            <v>3</v>
          </cell>
          <cell r="R178" t="str">
            <v>PERM - Permanent</v>
          </cell>
          <cell r="S178" t="str">
            <v>11F589000126118</v>
          </cell>
        </row>
        <row r="179">
          <cell r="A179">
            <v>12426</v>
          </cell>
          <cell r="B179" t="str">
            <v>301_SEBENZILE</v>
          </cell>
          <cell r="C179" t="str">
            <v>BUTSHINGI</v>
          </cell>
          <cell r="D179" t="str">
            <v>7909065811080</v>
          </cell>
          <cell r="E179">
            <v>29104</v>
          </cell>
          <cell r="F179">
            <v>39321</v>
          </cell>
          <cell r="G179" t="str">
            <v>26111 - Fettling</v>
          </cell>
          <cell r="H179" t="str">
            <v>L03 - Grade L03</v>
          </cell>
          <cell r="I179" t="str">
            <v>Q002 - QC Inspector</v>
          </cell>
          <cell r="J179" t="str">
            <v>A - Active</v>
          </cell>
          <cell r="K179" t="str">
            <v>2 - 301 - Monthly Wages</v>
          </cell>
          <cell r="L179"/>
          <cell r="M179" t="str"/>
          <cell r="N179" t="str">
            <v>M - Male</v>
          </cell>
          <cell r="O179" t="str">
            <v>A - African</v>
          </cell>
          <cell r="P179" t="str">
            <v>11F589000124263</v>
          </cell>
          <cell r="Q179">
            <v>3</v>
          </cell>
          <cell r="R179" t="str">
            <v>PERM - Permanent</v>
          </cell>
          <cell r="S179" t="str">
            <v>11F589000126118</v>
          </cell>
        </row>
        <row r="180">
          <cell r="A180">
            <v>12427</v>
          </cell>
          <cell r="B180" t="str">
            <v>300_ABRAHAM</v>
          </cell>
          <cell r="C180" t="str">
            <v>BEWEE</v>
          </cell>
          <cell r="D180" t="str">
            <v>6504175141089</v>
          </cell>
          <cell r="E180">
            <v>23849</v>
          </cell>
          <cell r="F180">
            <v>39321</v>
          </cell>
          <cell r="G180" t="str">
            <v>26111 - Fettling</v>
          </cell>
          <cell r="H180" t="str">
            <v>L03 - Grade L03</v>
          </cell>
          <cell r="I180" t="str">
            <v>F001 - Fettler</v>
          </cell>
          <cell r="J180" t="str">
            <v>A - Active</v>
          </cell>
          <cell r="K180" t="str">
            <v>3 - 300 - Weekly Wages</v>
          </cell>
          <cell r="L180"/>
          <cell r="M180" t="str"/>
          <cell r="N180" t="str">
            <v>M - Male</v>
          </cell>
          <cell r="O180" t="str">
            <v>C - Coloured</v>
          </cell>
          <cell r="P180" t="str">
            <v>11F589000124271</v>
          </cell>
          <cell r="Q180">
            <v>4</v>
          </cell>
          <cell r="R180" t="str">
            <v>PERM - Permanent</v>
          </cell>
          <cell r="S180" t="str">
            <v>11F589000831956</v>
          </cell>
        </row>
        <row r="181">
          <cell r="A181">
            <v>12428</v>
          </cell>
          <cell r="B181" t="str">
            <v>301_NKULUMBUSO</v>
          </cell>
          <cell r="C181" t="str">
            <v>SIBENYA</v>
          </cell>
          <cell r="D181" t="str">
            <v>7405215795083</v>
          </cell>
          <cell r="E181">
            <v>27170</v>
          </cell>
          <cell r="F181">
            <v>39321</v>
          </cell>
          <cell r="G181" t="str">
            <v>26111 - Fettling</v>
          </cell>
          <cell r="H181" t="str">
            <v>L03 - Grade L03</v>
          </cell>
          <cell r="I181" t="str">
            <v>F001 - Fettler</v>
          </cell>
          <cell r="J181" t="str">
            <v>A - Active</v>
          </cell>
          <cell r="K181" t="str">
            <v>2 - 301 - Monthly Wages</v>
          </cell>
          <cell r="L181"/>
          <cell r="M181" t="str"/>
          <cell r="N181" t="str">
            <v>M - Male</v>
          </cell>
          <cell r="O181" t="str">
            <v>A - African</v>
          </cell>
          <cell r="P181" t="str">
            <v>11F589000124289</v>
          </cell>
          <cell r="Q181">
            <v>3</v>
          </cell>
          <cell r="R181" t="str">
            <v>PERM - Permanent</v>
          </cell>
          <cell r="S181" t="str">
            <v>11F589000831956</v>
          </cell>
        </row>
        <row r="182">
          <cell r="A182">
            <v>12429</v>
          </cell>
          <cell r="B182" t="str">
            <v>300_ROMEO</v>
          </cell>
          <cell r="C182" t="str">
            <v>ADRIAANSE</v>
          </cell>
          <cell r="D182" t="str">
            <v>7309205278086</v>
          </cell>
          <cell r="E182">
            <v>26927</v>
          </cell>
          <cell r="F182">
            <v>39321</v>
          </cell>
          <cell r="G182" t="str">
            <v>24131 - Mach Spotting</v>
          </cell>
          <cell r="H182" t="str">
            <v>L03 - Grade L03</v>
          </cell>
          <cell r="I182" t="str">
            <v>Q002 - QC Inspector</v>
          </cell>
          <cell r="J182" t="str">
            <v>A - Active</v>
          </cell>
          <cell r="K182" t="str">
            <v>3 - 300 - Weekly Wages</v>
          </cell>
          <cell r="L182"/>
          <cell r="M182" t="str"/>
          <cell r="N182" t="str">
            <v>M - Male</v>
          </cell>
          <cell r="O182" t="str">
            <v>C - Coloured</v>
          </cell>
          <cell r="P182" t="str">
            <v>11F589000124296</v>
          </cell>
          <cell r="Q182">
            <v>3</v>
          </cell>
          <cell r="R182" t="str">
            <v>PERM - Permanent</v>
          </cell>
          <cell r="S182" t="str">
            <v>11F589000833152</v>
          </cell>
        </row>
        <row r="183">
          <cell r="A183">
            <v>12431</v>
          </cell>
          <cell r="B183" t="str">
            <v>301_ENRICO</v>
          </cell>
          <cell r="C183" t="str">
            <v>MANCHESS</v>
          </cell>
          <cell r="D183" t="str">
            <v>8507295264085</v>
          </cell>
          <cell r="E183">
            <v>31257</v>
          </cell>
          <cell r="F183">
            <v>39321</v>
          </cell>
          <cell r="G183" t="str">
            <v>26111 - Fettling</v>
          </cell>
          <cell r="H183" t="str">
            <v>L03 - Grade L03</v>
          </cell>
          <cell r="I183" t="str">
            <v>F001 - Fettler</v>
          </cell>
          <cell r="J183" t="str">
            <v>A - Active</v>
          </cell>
          <cell r="K183" t="str">
            <v>2 - 301 - Monthly Wages</v>
          </cell>
          <cell r="L183"/>
          <cell r="M183" t="str"/>
          <cell r="N183" t="str">
            <v>M - Male</v>
          </cell>
          <cell r="O183" t="str">
            <v>C - Coloured</v>
          </cell>
          <cell r="P183" t="str">
            <v>11F589000124315</v>
          </cell>
          <cell r="Q183">
            <v>3</v>
          </cell>
          <cell r="R183" t="str">
            <v>PERM - Permanent</v>
          </cell>
          <cell r="S183" t="str">
            <v>11F589000721643</v>
          </cell>
        </row>
        <row r="184">
          <cell r="A184">
            <v>12433</v>
          </cell>
          <cell r="B184" t="str">
            <v>300_WARREN</v>
          </cell>
          <cell r="C184" t="str">
            <v>FABRIK</v>
          </cell>
          <cell r="D184" t="str">
            <v>8006135117082</v>
          </cell>
          <cell r="E184">
            <v>29385</v>
          </cell>
          <cell r="F184">
            <v>39321</v>
          </cell>
          <cell r="G184" t="str">
            <v>26111 - Fettling</v>
          </cell>
          <cell r="H184" t="str">
            <v>L03 - Grade L03</v>
          </cell>
          <cell r="I184" t="str">
            <v>F001 - Fettler</v>
          </cell>
          <cell r="J184" t="str">
            <v>A - Active</v>
          </cell>
          <cell r="K184" t="str">
            <v>3 - 300 - Weekly Wages</v>
          </cell>
          <cell r="L184"/>
          <cell r="M184" t="str"/>
          <cell r="N184" t="str">
            <v>M - Male</v>
          </cell>
          <cell r="O184" t="str">
            <v>C - Coloured</v>
          </cell>
          <cell r="P184" t="str">
            <v>11F589000124331</v>
          </cell>
          <cell r="Q184">
            <v>3</v>
          </cell>
          <cell r="R184" t="str">
            <v>PERM - Permanent</v>
          </cell>
          <cell r="S184" t="str">
            <v>11F589000831956</v>
          </cell>
        </row>
        <row r="185">
          <cell r="A185">
            <v>12434</v>
          </cell>
          <cell r="B185" t="str">
            <v>300_MOEGAMAT</v>
          </cell>
          <cell r="C185" t="str">
            <v>DAISY</v>
          </cell>
          <cell r="D185" t="str">
            <v>8411255116080</v>
          </cell>
          <cell r="E185">
            <v>31011</v>
          </cell>
          <cell r="F185">
            <v>39321</v>
          </cell>
          <cell r="G185" t="str">
            <v>11103 - Patternshop</v>
          </cell>
          <cell r="H185" t="str">
            <v>T1P3_ENT - T1New entrantsL05Phase3</v>
          </cell>
          <cell r="I185" t="str">
            <v>P003 - Pattern Maker</v>
          </cell>
          <cell r="J185" t="str">
            <v>A - Active</v>
          </cell>
          <cell r="K185" t="str">
            <v>3 - 300 - Weekly Wages</v>
          </cell>
          <cell r="L185"/>
          <cell r="M185" t="str"/>
          <cell r="N185" t="str">
            <v>M - Male</v>
          </cell>
          <cell r="O185" t="str">
            <v>C - Coloured</v>
          </cell>
          <cell r="P185" t="str">
            <v>11F589000124349</v>
          </cell>
          <cell r="Q185">
            <v>4</v>
          </cell>
          <cell r="R185" t="str">
            <v>PERM - Permanent</v>
          </cell>
          <cell r="S185" t="str">
            <v>11F589000122780</v>
          </cell>
        </row>
        <row r="186">
          <cell r="A186">
            <v>12435</v>
          </cell>
          <cell r="B186" t="str">
            <v>300_JEREMY</v>
          </cell>
          <cell r="C186" t="str">
            <v>LEUKES</v>
          </cell>
          <cell r="D186" t="str">
            <v>8403145085088</v>
          </cell>
          <cell r="E186">
            <v>30755</v>
          </cell>
          <cell r="F186">
            <v>39335</v>
          </cell>
          <cell r="G186" t="str">
            <v>26111 - Fettling</v>
          </cell>
          <cell r="H186" t="str">
            <v>L03 - Grade L03</v>
          </cell>
          <cell r="I186" t="str">
            <v>Q002 - QC Inspector</v>
          </cell>
          <cell r="J186" t="str">
            <v>A - Active</v>
          </cell>
          <cell r="K186" t="str">
            <v>3 - 300 - Weekly Wages</v>
          </cell>
          <cell r="L186"/>
          <cell r="M186" t="str"/>
          <cell r="N186" t="str">
            <v>M - Male</v>
          </cell>
          <cell r="O186" t="str">
            <v>C - Coloured</v>
          </cell>
          <cell r="P186" t="str">
            <v>11F589000124356</v>
          </cell>
          <cell r="Q186">
            <v>3</v>
          </cell>
          <cell r="R186" t="str">
            <v>PERM - Permanent</v>
          </cell>
          <cell r="S186" t="str">
            <v>11F589000721643</v>
          </cell>
        </row>
        <row r="187">
          <cell r="A187">
            <v>12437</v>
          </cell>
          <cell r="B187" t="str">
            <v>300_JOHN</v>
          </cell>
          <cell r="C187" t="str">
            <v>EWERTS</v>
          </cell>
          <cell r="D187" t="str">
            <v>6308025835084</v>
          </cell>
          <cell r="E187">
            <v>23225</v>
          </cell>
          <cell r="F187">
            <v>39335</v>
          </cell>
          <cell r="G187" t="str">
            <v>12101 - Melting</v>
          </cell>
          <cell r="H187" t="str">
            <v>L04 - Grade L04</v>
          </cell>
          <cell r="I187" t="str">
            <v>S017 - Senior Melting Operator</v>
          </cell>
          <cell r="J187" t="str">
            <v>A - Active</v>
          </cell>
          <cell r="K187" t="str">
            <v>3 - 300 - Weekly Wages</v>
          </cell>
          <cell r="L187"/>
          <cell r="M187" t="str"/>
          <cell r="N187" t="str">
            <v>M - Male</v>
          </cell>
          <cell r="O187" t="str">
            <v>C - Coloured</v>
          </cell>
          <cell r="P187" t="str">
            <v>11F589000124372</v>
          </cell>
          <cell r="Q187">
            <v>3</v>
          </cell>
          <cell r="R187" t="str">
            <v>PERM - Permanent</v>
          </cell>
          <cell r="S187" t="str">
            <v>11F589000128060</v>
          </cell>
        </row>
        <row r="188">
          <cell r="A188">
            <v>12439</v>
          </cell>
          <cell r="B188" t="str">
            <v>301_TREVOR</v>
          </cell>
          <cell r="C188" t="str">
            <v>PHILANDER</v>
          </cell>
          <cell r="D188" t="str">
            <v>8301145171082</v>
          </cell>
          <cell r="E188">
            <v>30330</v>
          </cell>
          <cell r="F188">
            <v>39335</v>
          </cell>
          <cell r="G188" t="str">
            <v>12101 - Melting</v>
          </cell>
          <cell r="H188" t="str">
            <v>L04 - Grade L04</v>
          </cell>
          <cell r="I188" t="str">
            <v>S017 - Senior Melting Operator</v>
          </cell>
          <cell r="J188" t="str">
            <v>A - Active</v>
          </cell>
          <cell r="K188" t="str">
            <v>2 - 301 - Monthly Wages</v>
          </cell>
          <cell r="L188"/>
          <cell r="M188" t="str"/>
          <cell r="N188" t="str">
            <v>M - Male</v>
          </cell>
          <cell r="O188" t="str">
            <v>C - Coloured</v>
          </cell>
          <cell r="P188" t="str">
            <v>11F589000124397</v>
          </cell>
          <cell r="Q188">
            <v>3</v>
          </cell>
          <cell r="R188" t="str">
            <v>PERM - Permanent</v>
          </cell>
          <cell r="S188" t="str">
            <v>11F589000126957</v>
          </cell>
        </row>
        <row r="189">
          <cell r="A189">
            <v>12441</v>
          </cell>
          <cell r="B189" t="str">
            <v>300_ALEXANDER</v>
          </cell>
          <cell r="C189" t="str">
            <v>WILSON</v>
          </cell>
          <cell r="D189" t="str">
            <v>6609065074082</v>
          </cell>
          <cell r="E189">
            <v>24356</v>
          </cell>
          <cell r="F189">
            <v>39335</v>
          </cell>
          <cell r="G189" t="str">
            <v>12101 - Melting</v>
          </cell>
          <cell r="H189" t="str">
            <v>L04 - Grade L04</v>
          </cell>
          <cell r="I189" t="str">
            <v>S017 - Senior Melting Operator</v>
          </cell>
          <cell r="J189" t="str">
            <v>A - Active</v>
          </cell>
          <cell r="K189" t="str">
            <v>3 - 300 - Weekly Wages</v>
          </cell>
          <cell r="L189"/>
          <cell r="M189" t="str"/>
          <cell r="N189" t="str">
            <v>M - Male</v>
          </cell>
          <cell r="O189" t="str">
            <v>C - Coloured</v>
          </cell>
          <cell r="P189" t="str">
            <v>11F589000124416</v>
          </cell>
          <cell r="Q189">
            <v>3</v>
          </cell>
          <cell r="R189" t="str">
            <v>PERM - Permanent</v>
          </cell>
          <cell r="S189" t="str">
            <v>11F589000108178</v>
          </cell>
        </row>
        <row r="190">
          <cell r="A190">
            <v>12442</v>
          </cell>
          <cell r="B190" t="str">
            <v>300_MARIUS</v>
          </cell>
          <cell r="C190" t="str">
            <v>ADAMS</v>
          </cell>
          <cell r="D190" t="str">
            <v>8505105234082</v>
          </cell>
          <cell r="E190">
            <v>31177</v>
          </cell>
          <cell r="F190">
            <v>39335</v>
          </cell>
          <cell r="G190" t="str">
            <v>14113 - Core-Machines - LD</v>
          </cell>
          <cell r="H190" t="str">
            <v>L03 - Grade L03</v>
          </cell>
          <cell r="I190" t="str">
            <v>C010 - Core Machine Operator</v>
          </cell>
          <cell r="J190" t="str">
            <v>A - Active</v>
          </cell>
          <cell r="K190" t="str">
            <v>3 - 300 - Weekly Wages</v>
          </cell>
          <cell r="L190"/>
          <cell r="M190" t="str"/>
          <cell r="N190" t="str">
            <v>M - Male</v>
          </cell>
          <cell r="O190" t="str">
            <v>C - Coloured</v>
          </cell>
          <cell r="P190" t="str">
            <v>11F589000124424</v>
          </cell>
          <cell r="Q190">
            <v>3</v>
          </cell>
          <cell r="R190" t="str">
            <v>PERM - Permanent</v>
          </cell>
          <cell r="S190" t="str">
            <v>11F589000826750</v>
          </cell>
        </row>
        <row r="191">
          <cell r="A191">
            <v>12443</v>
          </cell>
          <cell r="B191" t="str">
            <v>300_RUBEN</v>
          </cell>
          <cell r="C191" t="str">
            <v>HAAS</v>
          </cell>
          <cell r="D191" t="str">
            <v>8503135133085</v>
          </cell>
          <cell r="E191">
            <v>31119</v>
          </cell>
          <cell r="F191">
            <v>39335</v>
          </cell>
          <cell r="G191" t="str">
            <v>12101 - Melting</v>
          </cell>
          <cell r="H191" t="str">
            <v>L04 - Grade L04</v>
          </cell>
          <cell r="I191" t="str">
            <v>S017 - Senior Melting Operator</v>
          </cell>
          <cell r="J191" t="str">
            <v>A - Active</v>
          </cell>
          <cell r="K191" t="str">
            <v>3 - 300 - Weekly Wages</v>
          </cell>
          <cell r="L191"/>
          <cell r="M191" t="str"/>
          <cell r="N191" t="str">
            <v>M - Male</v>
          </cell>
          <cell r="O191" t="str">
            <v>C - Coloured</v>
          </cell>
          <cell r="P191" t="str">
            <v>11F589000124432</v>
          </cell>
          <cell r="Q191">
            <v>3</v>
          </cell>
          <cell r="R191" t="str">
            <v>PERM - Permanent</v>
          </cell>
          <cell r="S191" t="str">
            <v>11F589000126957</v>
          </cell>
        </row>
        <row r="192">
          <cell r="A192">
            <v>12444</v>
          </cell>
          <cell r="B192" t="str">
            <v>301_DOMINIC</v>
          </cell>
          <cell r="C192" t="str">
            <v>JEFFERIES</v>
          </cell>
          <cell r="D192" t="str">
            <v>8401145160083</v>
          </cell>
          <cell r="E192">
            <v>30695</v>
          </cell>
          <cell r="F192">
            <v>39335</v>
          </cell>
          <cell r="G192" t="str">
            <v>12101 - Melting</v>
          </cell>
          <cell r="H192" t="str">
            <v>L04 - Grade L04</v>
          </cell>
          <cell r="I192" t="str">
            <v>S017 - Senior Melting Operator</v>
          </cell>
          <cell r="J192" t="str">
            <v>A - Active</v>
          </cell>
          <cell r="K192" t="str">
            <v>2 - 301 - Monthly Wages</v>
          </cell>
          <cell r="L192"/>
          <cell r="M192" t="str"/>
          <cell r="N192" t="str">
            <v>M - Male</v>
          </cell>
          <cell r="O192" t="str">
            <v>C - Coloured</v>
          </cell>
          <cell r="P192" t="str">
            <v>11F589000124440</v>
          </cell>
          <cell r="Q192">
            <v>3</v>
          </cell>
          <cell r="R192" t="str">
            <v>PERM - Permanent</v>
          </cell>
          <cell r="S192" t="str">
            <v>11F589000108178</v>
          </cell>
        </row>
        <row r="193">
          <cell r="A193">
            <v>12445</v>
          </cell>
          <cell r="B193" t="str">
            <v>301_SIPHO</v>
          </cell>
          <cell r="C193" t="str">
            <v>MABE</v>
          </cell>
          <cell r="D193" t="str">
            <v>7103065861085</v>
          </cell>
          <cell r="E193">
            <v>25998</v>
          </cell>
          <cell r="F193">
            <v>39335</v>
          </cell>
          <cell r="G193" t="str">
            <v>11106 - Grind &amp; Shotblast - HDE + MD</v>
          </cell>
          <cell r="H193" t="str">
            <v>L02 - Grade L02</v>
          </cell>
          <cell r="I193" t="str">
            <v>F004 - Forklift Driver</v>
          </cell>
          <cell r="J193" t="str">
            <v>A - Active</v>
          </cell>
          <cell r="K193" t="str">
            <v>2 - 301 - Monthly Wages</v>
          </cell>
          <cell r="L193"/>
          <cell r="M193" t="str"/>
          <cell r="N193" t="str">
            <v>M - Male</v>
          </cell>
          <cell r="O193" t="str">
            <v>A - African</v>
          </cell>
          <cell r="P193" t="str">
            <v>11F589000124457</v>
          </cell>
          <cell r="Q193">
            <v>3</v>
          </cell>
          <cell r="R193" t="str">
            <v>PERM - Permanent</v>
          </cell>
          <cell r="S193" t="str">
            <v>11F589000125484</v>
          </cell>
        </row>
        <row r="194">
          <cell r="A194">
            <v>12447</v>
          </cell>
          <cell r="B194" t="str">
            <v>301_LUNGA</v>
          </cell>
          <cell r="C194" t="str">
            <v>SIBENYA</v>
          </cell>
          <cell r="D194" t="str">
            <v>7709185579082</v>
          </cell>
          <cell r="E194">
            <v>28386</v>
          </cell>
          <cell r="F194">
            <v>39335</v>
          </cell>
          <cell r="G194" t="str">
            <v>11106 - Grind &amp; Shotblast - HDE + MD</v>
          </cell>
          <cell r="H194" t="str">
            <v>L02 - Grade L02</v>
          </cell>
          <cell r="I194" t="str">
            <v>F004 - Forklift Driver</v>
          </cell>
          <cell r="J194" t="str">
            <v>A - Active</v>
          </cell>
          <cell r="K194" t="str">
            <v>2 - 301 - Monthly Wages</v>
          </cell>
          <cell r="L194"/>
          <cell r="M194" t="str"/>
          <cell r="N194" t="str">
            <v>M - Male</v>
          </cell>
          <cell r="O194" t="str">
            <v>A - African</v>
          </cell>
          <cell r="P194" t="str">
            <v>11F589000124473</v>
          </cell>
          <cell r="Q194">
            <v>3</v>
          </cell>
          <cell r="R194" t="str">
            <v>PERM - Permanent</v>
          </cell>
          <cell r="S194" t="str">
            <v>11F589000125484</v>
          </cell>
        </row>
        <row r="195">
          <cell r="A195">
            <v>12450</v>
          </cell>
          <cell r="B195" t="str">
            <v>301_ASTRID</v>
          </cell>
          <cell r="C195" t="str">
            <v>DRYDEN</v>
          </cell>
          <cell r="D195" t="str">
            <v>7711060156085</v>
          </cell>
          <cell r="E195">
            <v>28435</v>
          </cell>
          <cell r="F195">
            <v>39335</v>
          </cell>
          <cell r="G195" t="str">
            <v>14111 - Core-Machines - HD</v>
          </cell>
          <cell r="H195" t="str">
            <v>L02 - Grade L02</v>
          </cell>
          <cell r="I195" t="str">
            <v>C009 - Core Assembly Operator</v>
          </cell>
          <cell r="J195" t="str">
            <v>A - Active</v>
          </cell>
          <cell r="K195" t="str">
            <v>2 - 301 - Monthly Wages</v>
          </cell>
          <cell r="L195"/>
          <cell r="M195" t="str"/>
          <cell r="N195" t="str">
            <v>F - Female</v>
          </cell>
          <cell r="O195" t="str">
            <v>C - Coloured</v>
          </cell>
          <cell r="P195" t="str">
            <v>11F589000124500</v>
          </cell>
          <cell r="Q195">
            <v>3</v>
          </cell>
          <cell r="R195" t="str">
            <v>PERM - Permanent</v>
          </cell>
          <cell r="S195" t="str">
            <v>11F589000492943</v>
          </cell>
        </row>
        <row r="196">
          <cell r="A196">
            <v>12451</v>
          </cell>
          <cell r="B196" t="str">
            <v>301_BERENICE</v>
          </cell>
          <cell r="C196" t="str">
            <v>FERREIRA</v>
          </cell>
          <cell r="D196" t="str">
            <v>8808050218088</v>
          </cell>
          <cell r="E196">
            <v>32360</v>
          </cell>
          <cell r="F196">
            <v>39335</v>
          </cell>
          <cell r="G196" t="str">
            <v>14111 - Core-Machines - HD</v>
          </cell>
          <cell r="H196" t="str">
            <v>L02 - Grade L02</v>
          </cell>
          <cell r="I196" t="str">
            <v>C009 - Core Assembly Operator</v>
          </cell>
          <cell r="J196" t="str">
            <v>A - Active</v>
          </cell>
          <cell r="K196" t="str">
            <v>2 - 301 - Monthly Wages</v>
          </cell>
          <cell r="L196"/>
          <cell r="M196" t="str"/>
          <cell r="N196" t="str">
            <v>F - Female</v>
          </cell>
          <cell r="O196" t="str">
            <v>C - Coloured</v>
          </cell>
          <cell r="P196" t="str">
            <v>11F589000124517</v>
          </cell>
          <cell r="Q196">
            <v>3</v>
          </cell>
          <cell r="R196" t="str">
            <v>PERM - Permanent</v>
          </cell>
          <cell r="S196" t="str">
            <v>11F589000497288</v>
          </cell>
        </row>
        <row r="197">
          <cell r="A197">
            <v>12456</v>
          </cell>
          <cell r="B197" t="str">
            <v>301_EUGENE</v>
          </cell>
          <cell r="C197" t="str">
            <v>JACOBS</v>
          </cell>
          <cell r="D197" t="str">
            <v>7303075166083</v>
          </cell>
          <cell r="E197">
            <v>26730</v>
          </cell>
          <cell r="F197">
            <v>39335</v>
          </cell>
          <cell r="G197" t="str">
            <v>14111 - Core-Machines - HD</v>
          </cell>
          <cell r="H197" t="str">
            <v>L03 - Grade L03</v>
          </cell>
          <cell r="I197" t="str">
            <v>F004 - Forklift Driver</v>
          </cell>
          <cell r="J197" t="str">
            <v>A - Active</v>
          </cell>
          <cell r="K197" t="str">
            <v>2 - 301 - Monthly Wages</v>
          </cell>
          <cell r="L197"/>
          <cell r="M197" t="str"/>
          <cell r="N197" t="str">
            <v>M - Male</v>
          </cell>
          <cell r="O197" t="str">
            <v>C - Coloured</v>
          </cell>
          <cell r="P197" t="str">
            <v>11F589000124566</v>
          </cell>
          <cell r="Q197">
            <v>3</v>
          </cell>
          <cell r="R197" t="str">
            <v>PERM - Permanent</v>
          </cell>
          <cell r="S197" t="str">
            <v>11F589000497288</v>
          </cell>
        </row>
        <row r="198">
          <cell r="A198">
            <v>12461</v>
          </cell>
          <cell r="B198" t="str">
            <v>300_BATHANDWA</v>
          </cell>
          <cell r="C198" t="str">
            <v>MHLONYANE</v>
          </cell>
          <cell r="D198" t="str">
            <v>8209286240089</v>
          </cell>
          <cell r="E198">
            <v>30222</v>
          </cell>
          <cell r="F198">
            <v>39335</v>
          </cell>
          <cell r="G198" t="str">
            <v>12101 - Melting</v>
          </cell>
          <cell r="H198" t="str">
            <v>L05 - Grade L05</v>
          </cell>
          <cell r="I198" t="str">
            <v>R003 - Refractory Installer</v>
          </cell>
          <cell r="J198" t="str">
            <v>A - Active</v>
          </cell>
          <cell r="K198" t="str">
            <v>3 - 300 - Weekly Wages</v>
          </cell>
          <cell r="L198"/>
          <cell r="M198" t="str"/>
          <cell r="N198" t="str">
            <v>M - Male</v>
          </cell>
          <cell r="O198" t="str">
            <v>A - African</v>
          </cell>
          <cell r="P198" t="str">
            <v>11F589000124618</v>
          </cell>
          <cell r="Q198">
            <v>3</v>
          </cell>
          <cell r="R198" t="str">
            <v>PERM - Permanent</v>
          </cell>
          <cell r="S198" t="str">
            <v>11F589000128060</v>
          </cell>
        </row>
        <row r="199">
          <cell r="A199">
            <v>12462</v>
          </cell>
          <cell r="B199" t="str">
            <v>302_CHARLENE</v>
          </cell>
          <cell r="C199" t="str">
            <v>ADAMS</v>
          </cell>
          <cell r="D199" t="str">
            <v>7809120071086</v>
          </cell>
          <cell r="E199">
            <v>28745</v>
          </cell>
          <cell r="F199">
            <v>39335</v>
          </cell>
          <cell r="G199" t="str">
            <v>46501 - Human Resources</v>
          </cell>
          <cell r="H199" t="str">
            <v>B4 - Grade B4</v>
          </cell>
          <cell r="I199" t="str">
            <v>H002 - HR Administrator</v>
          </cell>
          <cell r="J199" t="str">
            <v>A - Active</v>
          </cell>
          <cell r="K199" t="str">
            <v>4 - 302 - Monthly Salary</v>
          </cell>
          <cell r="L199"/>
          <cell r="M199" t="str"/>
          <cell r="N199" t="str">
            <v>F - Female</v>
          </cell>
          <cell r="O199" t="str">
            <v>C - Coloured</v>
          </cell>
          <cell r="P199" t="str">
            <v>11F589000124626</v>
          </cell>
          <cell r="Q199">
            <v>1</v>
          </cell>
          <cell r="R199" t="str">
            <v>PERM - Permanent</v>
          </cell>
          <cell r="S199" t="str">
            <v>13F589000134684</v>
          </cell>
        </row>
        <row r="200">
          <cell r="A200">
            <v>12471</v>
          </cell>
          <cell r="B200" t="str">
            <v>301_RANDALL</v>
          </cell>
          <cell r="C200" t="str">
            <v>SWARTZ</v>
          </cell>
          <cell r="D200" t="str">
            <v>8711285125088</v>
          </cell>
          <cell r="E200">
            <v>32109</v>
          </cell>
          <cell r="F200">
            <v>39335</v>
          </cell>
          <cell r="G200" t="str">
            <v>11104 - Installation</v>
          </cell>
          <cell r="H200" t="str">
            <v>L03 - Grade L03</v>
          </cell>
          <cell r="I200" t="str">
            <v>I005 - Installer</v>
          </cell>
          <cell r="J200" t="str">
            <v>A - Active</v>
          </cell>
          <cell r="K200" t="str">
            <v>2 - 301 - Monthly Wages</v>
          </cell>
          <cell r="L200"/>
          <cell r="M200" t="str"/>
          <cell r="N200" t="str">
            <v>M - Male</v>
          </cell>
          <cell r="O200" t="str">
            <v>C - Coloured</v>
          </cell>
          <cell r="P200" t="str">
            <v>11F589000124719</v>
          </cell>
          <cell r="Q200">
            <v>3</v>
          </cell>
          <cell r="R200" t="str">
            <v>PERM - Permanent</v>
          </cell>
          <cell r="S200" t="str">
            <v>11F589000492943</v>
          </cell>
        </row>
        <row r="201">
          <cell r="A201">
            <v>12472</v>
          </cell>
          <cell r="B201" t="str">
            <v>300_DARYL</v>
          </cell>
          <cell r="C201" t="str">
            <v>TITTLETON</v>
          </cell>
          <cell r="D201" t="str">
            <v>7503155149087</v>
          </cell>
          <cell r="E201">
            <v>27468</v>
          </cell>
          <cell r="F201">
            <v>39335</v>
          </cell>
          <cell r="G201" t="str">
            <v>14112 - Core-Machines - MD</v>
          </cell>
          <cell r="H201" t="str">
            <v>L03 - Grade L03</v>
          </cell>
          <cell r="I201" t="str">
            <v>C010 - Core Machine Operator</v>
          </cell>
          <cell r="J201" t="str">
            <v>A - Active</v>
          </cell>
          <cell r="K201" t="str">
            <v>3 - 300 - Weekly Wages</v>
          </cell>
          <cell r="L201"/>
          <cell r="M201" t="str"/>
          <cell r="N201" t="str">
            <v>M - Male</v>
          </cell>
          <cell r="O201" t="str">
            <v>C - Coloured</v>
          </cell>
          <cell r="P201" t="str">
            <v>11F589000124727</v>
          </cell>
          <cell r="Q201">
            <v>3</v>
          </cell>
          <cell r="R201" t="str">
            <v>PERM - Permanent</v>
          </cell>
          <cell r="S201" t="str">
            <v>11F589000497288</v>
          </cell>
        </row>
        <row r="202">
          <cell r="A202">
            <v>12474</v>
          </cell>
          <cell r="B202" t="str">
            <v>301_JANICE</v>
          </cell>
          <cell r="C202" t="str">
            <v>FORTUIN</v>
          </cell>
          <cell r="D202" t="str">
            <v>8405050139081</v>
          </cell>
          <cell r="E202">
            <v>30807</v>
          </cell>
          <cell r="F202">
            <v>39335</v>
          </cell>
          <cell r="G202" t="str">
            <v>14112 - Core-Machines - MD</v>
          </cell>
          <cell r="H202" t="str">
            <v>L03 - Grade L03</v>
          </cell>
          <cell r="I202" t="str">
            <v>Q005 - Quality Gatekeeper</v>
          </cell>
          <cell r="J202" t="str">
            <v>A - Active</v>
          </cell>
          <cell r="K202" t="str">
            <v>2 - 301 - Monthly Wages</v>
          </cell>
          <cell r="L202"/>
          <cell r="M202" t="str"/>
          <cell r="N202" t="str">
            <v>F - Female</v>
          </cell>
          <cell r="O202" t="str">
            <v>C - Coloured</v>
          </cell>
          <cell r="P202" t="str">
            <v>11F589000124743</v>
          </cell>
          <cell r="Q202">
            <v>3</v>
          </cell>
          <cell r="R202" t="str">
            <v>PERM - Permanent</v>
          </cell>
          <cell r="S202" t="str">
            <v>11F589000826750</v>
          </cell>
        </row>
        <row r="203">
          <cell r="A203">
            <v>12476</v>
          </cell>
          <cell r="B203" t="str">
            <v>300_CHESLIN</v>
          </cell>
          <cell r="C203" t="str">
            <v>DAVIDS</v>
          </cell>
          <cell r="D203" t="str">
            <v>8608055157087</v>
          </cell>
          <cell r="E203">
            <v>31629</v>
          </cell>
          <cell r="F203">
            <v>39335</v>
          </cell>
          <cell r="G203" t="str">
            <v>13101 - Mouldline 1</v>
          </cell>
          <cell r="H203" t="str">
            <v>T1P2_ENT - T1New entrantsL05Phase2</v>
          </cell>
          <cell r="I203" t="str">
            <v>M026 - Mouldine Snr Principle Operator TMP</v>
          </cell>
          <cell r="J203" t="str">
            <v>A - Active</v>
          </cell>
          <cell r="K203" t="str">
            <v>3 - 300 - Weekly Wages</v>
          </cell>
          <cell r="L203"/>
          <cell r="M203" t="str"/>
          <cell r="N203" t="str">
            <v>M - Male</v>
          </cell>
          <cell r="O203" t="str">
            <v>C - Coloured</v>
          </cell>
          <cell r="P203" t="str">
            <v>11F589000124768</v>
          </cell>
          <cell r="Q203">
            <v>3</v>
          </cell>
          <cell r="R203" t="str">
            <v>PERM - Permanent</v>
          </cell>
          <cell r="S203" t="str">
            <v>11F589000629255</v>
          </cell>
        </row>
        <row r="204">
          <cell r="A204">
            <v>12479</v>
          </cell>
          <cell r="B204" t="str">
            <v>300_ANDREW</v>
          </cell>
          <cell r="C204" t="str">
            <v>FERREIRA</v>
          </cell>
          <cell r="D204" t="str">
            <v>8502225174082</v>
          </cell>
          <cell r="E204">
            <v>31100</v>
          </cell>
          <cell r="F204">
            <v>39335</v>
          </cell>
          <cell r="G204" t="str">
            <v>12101 - Melting</v>
          </cell>
          <cell r="H204" t="str">
            <v>T1P3_ENT - T1New entrantsL05Phase3</v>
          </cell>
          <cell r="I204" t="str">
            <v>R003 - Refractory Installer</v>
          </cell>
          <cell r="J204" t="str">
            <v>A - Active</v>
          </cell>
          <cell r="K204" t="str">
            <v>3 - 300 - Weekly Wages</v>
          </cell>
          <cell r="L204"/>
          <cell r="M204" t="str"/>
          <cell r="N204" t="str">
            <v>M - Male</v>
          </cell>
          <cell r="O204" t="str">
            <v>C - Coloured</v>
          </cell>
          <cell r="P204" t="str">
            <v>11F589000124791</v>
          </cell>
          <cell r="Q204">
            <v>3</v>
          </cell>
          <cell r="R204" t="str">
            <v>PERM - Permanent</v>
          </cell>
          <cell r="S204" t="str">
            <v>11F589000126957</v>
          </cell>
        </row>
        <row r="205">
          <cell r="A205">
            <v>12486</v>
          </cell>
          <cell r="B205" t="str">
            <v>300_YANDISA</v>
          </cell>
          <cell r="C205" t="str">
            <v>MANKAYI</v>
          </cell>
          <cell r="D205" t="str">
            <v>8410246009081</v>
          </cell>
          <cell r="E205">
            <v>30979</v>
          </cell>
          <cell r="F205">
            <v>39335</v>
          </cell>
          <cell r="G205" t="str">
            <v>13101 - Mouldline 1</v>
          </cell>
          <cell r="H205" t="str">
            <v>L02 - Grade L02</v>
          </cell>
          <cell r="I205" t="str">
            <v>M027 - Mouldline Operator</v>
          </cell>
          <cell r="J205" t="str">
            <v>A - Active</v>
          </cell>
          <cell r="K205" t="str">
            <v>3 - 300 - Weekly Wages</v>
          </cell>
          <cell r="L205"/>
          <cell r="M205" t="str"/>
          <cell r="N205" t="str">
            <v>M - Male</v>
          </cell>
          <cell r="O205" t="str">
            <v>A - African</v>
          </cell>
          <cell r="P205" t="str">
            <v>11F589000124869</v>
          </cell>
          <cell r="Q205">
            <v>3</v>
          </cell>
          <cell r="R205" t="str">
            <v>PERM - Permanent</v>
          </cell>
          <cell r="S205" t="str">
            <v>11F589000629255</v>
          </cell>
        </row>
        <row r="206">
          <cell r="A206">
            <v>12488</v>
          </cell>
          <cell r="B206" t="str">
            <v>301_ZAANDRE</v>
          </cell>
          <cell r="C206" t="str">
            <v>OKKERS</v>
          </cell>
          <cell r="D206" t="str">
            <v>8310295206085</v>
          </cell>
          <cell r="E206">
            <v>30618</v>
          </cell>
          <cell r="F206">
            <v>39335</v>
          </cell>
          <cell r="G206" t="str">
            <v>13101 - Mouldline 1</v>
          </cell>
          <cell r="H206" t="str">
            <v>L03 - Grade L03</v>
          </cell>
          <cell r="I206" t="str">
            <v>M027 - Mouldline Operator</v>
          </cell>
          <cell r="J206" t="str">
            <v>A - Active</v>
          </cell>
          <cell r="K206" t="str">
            <v>2 - 301 - Monthly Wages</v>
          </cell>
          <cell r="L206"/>
          <cell r="M206" t="str"/>
          <cell r="N206" t="str">
            <v>M - Male</v>
          </cell>
          <cell r="O206" t="str">
            <v>C - Coloured</v>
          </cell>
          <cell r="P206" t="str">
            <v>11F589000124885</v>
          </cell>
          <cell r="Q206">
            <v>3</v>
          </cell>
          <cell r="R206" t="str">
            <v>PERM - Permanent</v>
          </cell>
          <cell r="S206" t="str">
            <v>11F589000629255</v>
          </cell>
        </row>
        <row r="207">
          <cell r="A207">
            <v>12489</v>
          </cell>
          <cell r="B207" t="str">
            <v>301_XAVIER</v>
          </cell>
          <cell r="C207" t="str">
            <v>OKKERS</v>
          </cell>
          <cell r="D207" t="str">
            <v>7808025112086</v>
          </cell>
          <cell r="E207">
            <v>28704</v>
          </cell>
          <cell r="F207">
            <v>39335</v>
          </cell>
          <cell r="G207" t="str">
            <v>48406 - Lab Quality</v>
          </cell>
          <cell r="H207" t="str">
            <v>L03 - Grade L03</v>
          </cell>
          <cell r="I207" t="str">
            <v>S003 - Sand Tester</v>
          </cell>
          <cell r="J207" t="str">
            <v>A - Active</v>
          </cell>
          <cell r="K207" t="str">
            <v>2 - 301 - Monthly Wages</v>
          </cell>
          <cell r="L207"/>
          <cell r="M207" t="str"/>
          <cell r="N207" t="str">
            <v>M - Male</v>
          </cell>
          <cell r="O207" t="str">
            <v>C - Coloured</v>
          </cell>
          <cell r="P207" t="str">
            <v>11F589000124892</v>
          </cell>
          <cell r="Q207">
            <v>4</v>
          </cell>
          <cell r="R207" t="str">
            <v>PERM - Permanent</v>
          </cell>
          <cell r="S207" t="str">
            <v>11F589000121770</v>
          </cell>
        </row>
        <row r="208">
          <cell r="A208">
            <v>12491</v>
          </cell>
          <cell r="B208" t="str">
            <v>300_DENNIFER</v>
          </cell>
          <cell r="C208" t="str">
            <v>SOLOMONS</v>
          </cell>
          <cell r="D208" t="str">
            <v>7909105045087</v>
          </cell>
          <cell r="E208">
            <v>29108</v>
          </cell>
          <cell r="F208">
            <v>39335</v>
          </cell>
          <cell r="G208" t="str">
            <v>44502 - Warehousing</v>
          </cell>
          <cell r="H208" t="str">
            <v>L04 - Grade L04</v>
          </cell>
          <cell r="I208" t="str">
            <v>S019 - Senior Storeman</v>
          </cell>
          <cell r="J208" t="str">
            <v>A - Active</v>
          </cell>
          <cell r="K208" t="str">
            <v>3 - 300 - Weekly Wages</v>
          </cell>
          <cell r="L208"/>
          <cell r="M208" t="str"/>
          <cell r="N208" t="str">
            <v>M - Male</v>
          </cell>
          <cell r="O208" t="str">
            <v>C - Coloured</v>
          </cell>
          <cell r="P208" t="str">
            <v>11F589000124911</v>
          </cell>
          <cell r="Q208">
            <v>4</v>
          </cell>
          <cell r="R208" t="str">
            <v>PERM - Permanent</v>
          </cell>
          <cell r="S208" t="str">
            <v>11F589000297198</v>
          </cell>
        </row>
        <row r="209">
          <cell r="A209">
            <v>12492</v>
          </cell>
          <cell r="B209" t="str">
            <v>300_SULLEIMAN</v>
          </cell>
          <cell r="C209" t="str">
            <v>TURNER</v>
          </cell>
          <cell r="D209" t="str">
            <v>7112135811087</v>
          </cell>
          <cell r="E209">
            <v>26280</v>
          </cell>
          <cell r="F209">
            <v>39335</v>
          </cell>
          <cell r="G209" t="str">
            <v>13101 - Mouldline 1</v>
          </cell>
          <cell r="H209" t="str">
            <v>L03 - Grade L03</v>
          </cell>
          <cell r="I209" t="str">
            <v>M020 - Manipulator Driver</v>
          </cell>
          <cell r="J209" t="str">
            <v>A - Active</v>
          </cell>
          <cell r="K209" t="str">
            <v>3 - 300 - Weekly Wages</v>
          </cell>
          <cell r="L209"/>
          <cell r="M209" t="str"/>
          <cell r="N209" t="str">
            <v>M - Male</v>
          </cell>
          <cell r="O209" t="str">
            <v>C - Coloured</v>
          </cell>
          <cell r="P209" t="str">
            <v>11F589000124929</v>
          </cell>
          <cell r="Q209">
            <v>3</v>
          </cell>
          <cell r="R209" t="str">
            <v>PERM - Permanent</v>
          </cell>
          <cell r="S209" t="str">
            <v>11F589000125948</v>
          </cell>
        </row>
        <row r="210">
          <cell r="A210">
            <v>12494</v>
          </cell>
          <cell r="B210" t="str">
            <v>301_PEDRO</v>
          </cell>
          <cell r="C210" t="str">
            <v>VAN NEEL</v>
          </cell>
          <cell r="D210" t="str">
            <v>8107115113081</v>
          </cell>
          <cell r="E210">
            <v>29778</v>
          </cell>
          <cell r="F210">
            <v>39335</v>
          </cell>
          <cell r="G210" t="str">
            <v>13101 - Mouldline 1</v>
          </cell>
          <cell r="H210" t="str">
            <v>L04 - Grade L04</v>
          </cell>
          <cell r="I210" t="str">
            <v>M028 - Mouldline Senior Principle Operator</v>
          </cell>
          <cell r="J210" t="str">
            <v>A - Active</v>
          </cell>
          <cell r="K210" t="str">
            <v>2 - 301 - Monthly Wages</v>
          </cell>
          <cell r="L210"/>
          <cell r="M210" t="str"/>
          <cell r="N210" t="str">
            <v>M - Male</v>
          </cell>
          <cell r="O210" t="str">
            <v>C - Coloured</v>
          </cell>
          <cell r="P210" t="str">
            <v>11F589000124945</v>
          </cell>
          <cell r="Q210">
            <v>3</v>
          </cell>
          <cell r="R210" t="str">
            <v>PERM - Permanent</v>
          </cell>
          <cell r="S210" t="str">
            <v>11F589000635555</v>
          </cell>
        </row>
        <row r="211">
          <cell r="A211">
            <v>12496</v>
          </cell>
          <cell r="B211" t="str">
            <v>300_DONOVAN</v>
          </cell>
          <cell r="C211" t="str">
            <v>VERMEULEN</v>
          </cell>
          <cell r="D211" t="str">
            <v>8508155125085</v>
          </cell>
          <cell r="E211">
            <v>31274</v>
          </cell>
          <cell r="F211">
            <v>39335</v>
          </cell>
          <cell r="G211" t="str">
            <v>13101 - Mouldline 1</v>
          </cell>
          <cell r="H211" t="str">
            <v>L02 - Grade L02</v>
          </cell>
          <cell r="I211" t="str">
            <v>M027 - Mouldline Operator</v>
          </cell>
          <cell r="J211" t="str">
            <v>A - Active</v>
          </cell>
          <cell r="K211" t="str">
            <v>3 - 300 - Weekly Wages</v>
          </cell>
          <cell r="L211"/>
          <cell r="M211" t="str"/>
          <cell r="N211" t="str">
            <v>M - Male</v>
          </cell>
          <cell r="O211" t="str">
            <v>C - Coloured</v>
          </cell>
          <cell r="P211" t="str">
            <v>11F589000124960</v>
          </cell>
          <cell r="Q211">
            <v>3</v>
          </cell>
          <cell r="R211" t="str">
            <v>PERM - Permanent</v>
          </cell>
          <cell r="S211" t="str">
            <v>11F589000635555</v>
          </cell>
        </row>
        <row r="212">
          <cell r="A212">
            <v>12497</v>
          </cell>
          <cell r="B212" t="str">
            <v>301_TYRONE</v>
          </cell>
          <cell r="C212" t="str">
            <v>VISAGIE</v>
          </cell>
          <cell r="D212" t="str">
            <v>8508095201087</v>
          </cell>
          <cell r="E212">
            <v>31268</v>
          </cell>
          <cell r="F212">
            <v>39335</v>
          </cell>
          <cell r="G212" t="str">
            <v>13101 - Mouldline 1</v>
          </cell>
          <cell r="H212" t="str">
            <v>L04 - Grade L04</v>
          </cell>
          <cell r="I212" t="str">
            <v>M020 - Manipulator Driver</v>
          </cell>
          <cell r="J212" t="str">
            <v>A - Active</v>
          </cell>
          <cell r="K212" t="str">
            <v>2 - 301 - Monthly Wages</v>
          </cell>
          <cell r="L212"/>
          <cell r="M212" t="str"/>
          <cell r="N212" t="str">
            <v>M - Male</v>
          </cell>
          <cell r="O212" t="str">
            <v>C - Coloured</v>
          </cell>
          <cell r="P212" t="str">
            <v>11F589000124978</v>
          </cell>
          <cell r="Q212">
            <v>3</v>
          </cell>
          <cell r="R212" t="str">
            <v>PERM - Permanent</v>
          </cell>
          <cell r="S212" t="str">
            <v>11F589000125948</v>
          </cell>
        </row>
        <row r="213">
          <cell r="A213">
            <v>12498</v>
          </cell>
          <cell r="B213" t="str">
            <v>301_MARK-LEE</v>
          </cell>
          <cell r="C213" t="str">
            <v>BOOYSEN</v>
          </cell>
          <cell r="D213" t="str">
            <v>8412295297088</v>
          </cell>
          <cell r="E213">
            <v>31045</v>
          </cell>
          <cell r="F213">
            <v>39335</v>
          </cell>
          <cell r="G213" t="str">
            <v>11107 - Welding - HDE + MD</v>
          </cell>
          <cell r="H213" t="str">
            <v>L04 - Grade L04</v>
          </cell>
          <cell r="I213" t="str">
            <v>R002 - Reclamation Welder</v>
          </cell>
          <cell r="J213" t="str">
            <v>A - Active</v>
          </cell>
          <cell r="K213" t="str">
            <v>2 - 301 - Monthly Wages</v>
          </cell>
          <cell r="L213"/>
          <cell r="M213" t="str"/>
          <cell r="N213" t="str">
            <v>M - Male</v>
          </cell>
          <cell r="O213" t="str">
            <v>C - Coloured</v>
          </cell>
          <cell r="P213" t="str">
            <v>11F589000124986</v>
          </cell>
          <cell r="Q213">
            <v>3</v>
          </cell>
          <cell r="R213" t="str">
            <v>PERM - Permanent</v>
          </cell>
          <cell r="S213" t="str">
            <v>11F589000125484</v>
          </cell>
        </row>
        <row r="214">
          <cell r="A214">
            <v>12502</v>
          </cell>
          <cell r="B214" t="str">
            <v>301_DIETER</v>
          </cell>
          <cell r="C214" t="str">
            <v>LUCAS</v>
          </cell>
          <cell r="D214" t="str">
            <v>8504095122084</v>
          </cell>
          <cell r="E214">
            <v>31146</v>
          </cell>
          <cell r="F214">
            <v>39335</v>
          </cell>
          <cell r="G214" t="str">
            <v>11104 - Installation</v>
          </cell>
          <cell r="H214" t="str">
            <v>T1P2_TL - T1Team LeadersL05Phase2</v>
          </cell>
          <cell r="I214" t="str">
            <v>I005 - Installer</v>
          </cell>
          <cell r="J214" t="str">
            <v>A - Active</v>
          </cell>
          <cell r="K214" t="str">
            <v>2 - 301 - Monthly Wages</v>
          </cell>
          <cell r="L214"/>
          <cell r="M214" t="str"/>
          <cell r="N214" t="str">
            <v>M - Male</v>
          </cell>
          <cell r="O214" t="str">
            <v>C - Coloured</v>
          </cell>
          <cell r="P214" t="str">
            <v>11F589000125023</v>
          </cell>
          <cell r="Q214">
            <v>3</v>
          </cell>
          <cell r="R214" t="str">
            <v>PERM - Permanent</v>
          </cell>
          <cell r="S214" t="str">
            <v>11F589000826750</v>
          </cell>
        </row>
        <row r="215">
          <cell r="A215">
            <v>12503</v>
          </cell>
          <cell r="B215" t="str">
            <v>301_FRANCOIS</v>
          </cell>
          <cell r="C215" t="str">
            <v>SWARTZ</v>
          </cell>
          <cell r="D215" t="str">
            <v>8709145152086</v>
          </cell>
          <cell r="E215">
            <v>32034</v>
          </cell>
          <cell r="F215">
            <v>39335</v>
          </cell>
          <cell r="G215" t="str">
            <v>11103 - Patternshop</v>
          </cell>
          <cell r="H215" t="str">
            <v>T1P3_ENT - T1New entrantsL05Phase3</v>
          </cell>
          <cell r="I215" t="str">
            <v>T019 - Technical Assistant</v>
          </cell>
          <cell r="J215" t="str">
            <v>A - Active</v>
          </cell>
          <cell r="K215" t="str">
            <v>2 - 301 - Monthly Wages</v>
          </cell>
          <cell r="L215"/>
          <cell r="M215" t="str"/>
          <cell r="N215" t="str">
            <v>M - Male</v>
          </cell>
          <cell r="O215" t="str">
            <v>C - Coloured</v>
          </cell>
          <cell r="P215" t="str">
            <v>11F589000125031</v>
          </cell>
          <cell r="Q215">
            <v>4</v>
          </cell>
          <cell r="R215" t="str">
            <v>PERM - Permanent</v>
          </cell>
          <cell r="S215" t="str">
            <v>11F589000122780</v>
          </cell>
        </row>
        <row r="216">
          <cell r="A216">
            <v>12505</v>
          </cell>
          <cell r="B216" t="str">
            <v>300_ERROL</v>
          </cell>
          <cell r="C216" t="str">
            <v>VICKORY</v>
          </cell>
          <cell r="D216" t="str">
            <v>8303215137084</v>
          </cell>
          <cell r="E216">
            <v>30396</v>
          </cell>
          <cell r="F216">
            <v>39335</v>
          </cell>
          <cell r="G216" t="str">
            <v>16211 - Line Maintenance - Mouldline 1</v>
          </cell>
          <cell r="H216" t="str">
            <v>L03 - Grade L03</v>
          </cell>
          <cell r="I216" t="str">
            <v>M003 - Maintenance Assistant</v>
          </cell>
          <cell r="J216" t="str">
            <v>A - Active</v>
          </cell>
          <cell r="K216" t="str">
            <v>3 - 300 - Weekly Wages</v>
          </cell>
          <cell r="L216"/>
          <cell r="M216" t="str"/>
          <cell r="N216" t="str">
            <v>M - Male</v>
          </cell>
          <cell r="O216" t="str">
            <v>C - Coloured</v>
          </cell>
          <cell r="P216" t="str">
            <v>11F589000125056</v>
          </cell>
          <cell r="Q216">
            <v>4</v>
          </cell>
          <cell r="R216" t="str">
            <v>PERM - Permanent</v>
          </cell>
          <cell r="S216" t="str">
            <v>11F589000453246</v>
          </cell>
        </row>
        <row r="217">
          <cell r="A217">
            <v>12506</v>
          </cell>
          <cell r="B217" t="str">
            <v>301_SIYABONGA</v>
          </cell>
          <cell r="C217" t="str">
            <v>KRAWAXA</v>
          </cell>
          <cell r="D217" t="str">
            <v>8210046214083</v>
          </cell>
          <cell r="E217">
            <v>30228</v>
          </cell>
          <cell r="F217">
            <v>39335</v>
          </cell>
          <cell r="G217" t="str">
            <v>16231 - Line Maintenance - Melting</v>
          </cell>
          <cell r="H217" t="str">
            <v>L03 - Grade L03</v>
          </cell>
          <cell r="I217" t="str">
            <v>M003 - Maintenance Assistant</v>
          </cell>
          <cell r="J217" t="str">
            <v>A - Active</v>
          </cell>
          <cell r="K217" t="str">
            <v>2 - 301 - Monthly Wages</v>
          </cell>
          <cell r="L217"/>
          <cell r="M217" t="str"/>
          <cell r="N217" t="str">
            <v>M - Male</v>
          </cell>
          <cell r="O217" t="str">
            <v>A - African</v>
          </cell>
          <cell r="P217" t="str">
            <v>11F589000125064</v>
          </cell>
          <cell r="Q217">
            <v>4</v>
          </cell>
          <cell r="R217" t="str">
            <v>PERM - Permanent</v>
          </cell>
          <cell r="S217" t="str">
            <v>11F589000453246</v>
          </cell>
        </row>
        <row r="218">
          <cell r="A218">
            <v>12508</v>
          </cell>
          <cell r="B218" t="str">
            <v>301_CHATWICK</v>
          </cell>
          <cell r="C218" t="str">
            <v>HESSELMAN</v>
          </cell>
          <cell r="D218" t="str">
            <v>8704285102082</v>
          </cell>
          <cell r="E218">
            <v>31895</v>
          </cell>
          <cell r="F218">
            <v>39335</v>
          </cell>
          <cell r="G218" t="str">
            <v>24131 - Mach Spotting</v>
          </cell>
          <cell r="H218" t="str">
            <v>L02 - Grade L02</v>
          </cell>
          <cell r="I218" t="str">
            <v>M001 - Machine Operator</v>
          </cell>
          <cell r="J218" t="str">
            <v>A - Active</v>
          </cell>
          <cell r="K218" t="str">
            <v>2 - 301 - Monthly Wages</v>
          </cell>
          <cell r="L218"/>
          <cell r="M218" t="str"/>
          <cell r="N218" t="str">
            <v>M - Male</v>
          </cell>
          <cell r="O218" t="str">
            <v>C - Coloured</v>
          </cell>
          <cell r="P218" t="str">
            <v>11F589000125080</v>
          </cell>
          <cell r="Q218">
            <v>3</v>
          </cell>
          <cell r="R218" t="str">
            <v>PERM - Permanent</v>
          </cell>
          <cell r="S218" t="str">
            <v>11F589000475133</v>
          </cell>
        </row>
        <row r="219">
          <cell r="A219">
            <v>12509</v>
          </cell>
          <cell r="B219" t="str">
            <v>300_DENVER</v>
          </cell>
          <cell r="C219" t="str">
            <v>JOHNSON</v>
          </cell>
          <cell r="D219" t="str">
            <v>8004275183089</v>
          </cell>
          <cell r="E219">
            <v>29338</v>
          </cell>
          <cell r="F219">
            <v>39335</v>
          </cell>
          <cell r="G219" t="str">
            <v>26112 - Powder Coating</v>
          </cell>
          <cell r="H219" t="str">
            <v>L02 - Grade L02</v>
          </cell>
          <cell r="I219" t="str">
            <v>M001 - Machine Operator</v>
          </cell>
          <cell r="J219" t="str">
            <v>A - Active</v>
          </cell>
          <cell r="K219" t="str">
            <v>3 - 300 - Weekly Wages</v>
          </cell>
          <cell r="L219"/>
          <cell r="M219" t="str"/>
          <cell r="N219" t="str">
            <v>M - Male</v>
          </cell>
          <cell r="O219" t="str">
            <v>C - Coloured</v>
          </cell>
          <cell r="P219" t="str">
            <v>11F589000125097</v>
          </cell>
          <cell r="Q219">
            <v>3</v>
          </cell>
          <cell r="R219" t="str">
            <v>PERM - Permanent</v>
          </cell>
          <cell r="S219" t="str">
            <v>11F589000898149</v>
          </cell>
        </row>
        <row r="220">
          <cell r="A220">
            <v>12510</v>
          </cell>
          <cell r="B220" t="str">
            <v>300_JERRY</v>
          </cell>
          <cell r="C220" t="str">
            <v>MARITZ</v>
          </cell>
          <cell r="D220" t="str">
            <v>8108135154089</v>
          </cell>
          <cell r="E220">
            <v>29811</v>
          </cell>
          <cell r="F220">
            <v>39335</v>
          </cell>
          <cell r="G220" t="str">
            <v>14110 - Core Making General</v>
          </cell>
          <cell r="H220" t="str">
            <v>L03 - Grade L03</v>
          </cell>
          <cell r="I220" t="str">
            <v>C010 - Core Machine Operator</v>
          </cell>
          <cell r="J220" t="str">
            <v>A - Active</v>
          </cell>
          <cell r="K220" t="str">
            <v>3 - 300 - Weekly Wages</v>
          </cell>
          <cell r="L220"/>
          <cell r="M220" t="str"/>
          <cell r="N220" t="str">
            <v>M - Male</v>
          </cell>
          <cell r="O220" t="str">
            <v>C - Coloured</v>
          </cell>
          <cell r="P220" t="str">
            <v>11F589000125109</v>
          </cell>
          <cell r="Q220">
            <v>3</v>
          </cell>
          <cell r="R220" t="str">
            <v>PERM - Permanent</v>
          </cell>
          <cell r="S220" t="str">
            <v>11F589000826750</v>
          </cell>
        </row>
        <row r="221">
          <cell r="A221">
            <v>12512</v>
          </cell>
          <cell r="B221" t="str">
            <v>301_CLAUDE</v>
          </cell>
          <cell r="C221" t="str">
            <v>MOLLET</v>
          </cell>
          <cell r="D221" t="str">
            <v>8405305252085</v>
          </cell>
          <cell r="E221">
            <v>30832</v>
          </cell>
          <cell r="F221">
            <v>39335</v>
          </cell>
          <cell r="G221" t="str">
            <v>24131 - Mach Spotting</v>
          </cell>
          <cell r="H221" t="str">
            <v>L03 - Grade L03</v>
          </cell>
          <cell r="I221" t="str">
            <v>S011 - Senior Machine Operator</v>
          </cell>
          <cell r="J221" t="str">
            <v>A - Active</v>
          </cell>
          <cell r="K221" t="str">
            <v>2 - 301 - Monthly Wages</v>
          </cell>
          <cell r="L221"/>
          <cell r="M221" t="str"/>
          <cell r="N221" t="str">
            <v>M - Male</v>
          </cell>
          <cell r="O221" t="str">
            <v>C - Coloured</v>
          </cell>
          <cell r="P221" t="str">
            <v>11F589000125124</v>
          </cell>
          <cell r="Q221">
            <v>3</v>
          </cell>
          <cell r="R221" t="str">
            <v>PERM - Permanent</v>
          </cell>
          <cell r="S221" t="str">
            <v>11F589000898149</v>
          </cell>
        </row>
        <row r="222">
          <cell r="A222">
            <v>12513</v>
          </cell>
          <cell r="B222" t="str">
            <v>300_JEAN</v>
          </cell>
          <cell r="C222" t="str">
            <v>VAN DER MERWE</v>
          </cell>
          <cell r="D222" t="str">
            <v>8110245086086</v>
          </cell>
          <cell r="E222">
            <v>29883</v>
          </cell>
          <cell r="F222">
            <v>39335</v>
          </cell>
          <cell r="G222" t="str">
            <v>26111 - Fettling</v>
          </cell>
          <cell r="H222" t="str">
            <v>L03 - Grade L03</v>
          </cell>
          <cell r="I222" t="str">
            <v>Q002 - QC Inspector</v>
          </cell>
          <cell r="J222" t="str">
            <v>A - Active</v>
          </cell>
          <cell r="K222" t="str">
            <v>3 - 300 - Weekly Wages</v>
          </cell>
          <cell r="L222"/>
          <cell r="M222" t="str"/>
          <cell r="N222" t="str">
            <v>M - Male</v>
          </cell>
          <cell r="O222" t="str">
            <v>C - Coloured</v>
          </cell>
          <cell r="P222" t="str">
            <v>11F589000125132</v>
          </cell>
          <cell r="Q222">
            <v>3</v>
          </cell>
          <cell r="R222" t="str">
            <v>PERM - Permanent</v>
          </cell>
          <cell r="S222" t="str">
            <v>11F589000721643</v>
          </cell>
        </row>
        <row r="223">
          <cell r="A223">
            <v>12515</v>
          </cell>
          <cell r="B223" t="str">
            <v>301_ASHLEY</v>
          </cell>
          <cell r="C223" t="str">
            <v>BRINKMAN</v>
          </cell>
          <cell r="D223" t="str">
            <v>8107235180085</v>
          </cell>
          <cell r="E223">
            <v>29790</v>
          </cell>
          <cell r="F223">
            <v>39335</v>
          </cell>
          <cell r="G223" t="str">
            <v>24131 - Mach Spotting</v>
          </cell>
          <cell r="H223" t="str">
            <v>L03 - Grade L03</v>
          </cell>
          <cell r="I223" t="str">
            <v>S011 - Senior Machine Operator</v>
          </cell>
          <cell r="J223" t="str">
            <v>A - Active</v>
          </cell>
          <cell r="K223" t="str">
            <v>2 - 301 - Monthly Wages</v>
          </cell>
          <cell r="L223"/>
          <cell r="M223" t="str"/>
          <cell r="N223" t="str">
            <v>M - Male</v>
          </cell>
          <cell r="O223" t="str">
            <v>C - Coloured</v>
          </cell>
          <cell r="P223" t="str">
            <v>11F589000125157</v>
          </cell>
          <cell r="Q223">
            <v>3</v>
          </cell>
          <cell r="R223" t="str">
            <v>PERM - Permanent</v>
          </cell>
          <cell r="S223" t="str">
            <v>11F589000833152</v>
          </cell>
        </row>
        <row r="224">
          <cell r="A224">
            <v>12519</v>
          </cell>
          <cell r="B224" t="str">
            <v>300_RICARDO</v>
          </cell>
          <cell r="C224" t="str">
            <v>ABRAHAMS</v>
          </cell>
          <cell r="D224" t="str">
            <v>8011115096082</v>
          </cell>
          <cell r="E224">
            <v>29536</v>
          </cell>
          <cell r="F224">
            <v>39335</v>
          </cell>
          <cell r="G224" t="str">
            <v>12101 - Melting</v>
          </cell>
          <cell r="H224" t="str">
            <v>L04 - Grade L04</v>
          </cell>
          <cell r="I224" t="str">
            <v>S017 - Senior Melting Operator</v>
          </cell>
          <cell r="J224" t="str">
            <v>A - Active</v>
          </cell>
          <cell r="K224" t="str">
            <v>3 - 300 - Weekly Wages</v>
          </cell>
          <cell r="L224"/>
          <cell r="M224" t="str"/>
          <cell r="N224" t="str">
            <v>M - Male</v>
          </cell>
          <cell r="O224" t="str">
            <v>C - Coloured</v>
          </cell>
          <cell r="P224" t="str">
            <v>11F589000125198</v>
          </cell>
          <cell r="Q224">
            <v>3</v>
          </cell>
          <cell r="R224" t="str">
            <v>PERM - Permanent</v>
          </cell>
          <cell r="S224" t="str">
            <v>11F589000126957</v>
          </cell>
        </row>
        <row r="225">
          <cell r="A225">
            <v>12524</v>
          </cell>
          <cell r="B225" t="str">
            <v>301_MBUYISELO</v>
          </cell>
          <cell r="C225" t="str">
            <v>MLENZANA</v>
          </cell>
          <cell r="D225" t="str">
            <v>7704245230081</v>
          </cell>
          <cell r="E225">
            <v>28239</v>
          </cell>
          <cell r="F225">
            <v>39335</v>
          </cell>
          <cell r="G225" t="str">
            <v>12101 - Melting</v>
          </cell>
          <cell r="H225" t="str">
            <v>L04 - Grade L04</v>
          </cell>
          <cell r="I225" t="str">
            <v>S017 - Senior Melting Operator</v>
          </cell>
          <cell r="J225" t="str">
            <v>A - Active</v>
          </cell>
          <cell r="K225" t="str">
            <v>2 - 301 - Monthly Wages</v>
          </cell>
          <cell r="L225"/>
          <cell r="M225" t="str"/>
          <cell r="N225" t="str">
            <v>M - Male</v>
          </cell>
          <cell r="O225" t="str">
            <v>A - African</v>
          </cell>
          <cell r="P225" t="str">
            <v>11F589000125241</v>
          </cell>
          <cell r="Q225">
            <v>3</v>
          </cell>
          <cell r="R225" t="str">
            <v>PERM - Permanent</v>
          </cell>
          <cell r="S225" t="str">
            <v>11F589000126957</v>
          </cell>
        </row>
        <row r="226">
          <cell r="A226">
            <v>12528</v>
          </cell>
          <cell r="B226" t="str">
            <v>301_DENVER</v>
          </cell>
          <cell r="C226" t="str">
            <v>PHILLIPUS</v>
          </cell>
          <cell r="D226" t="str">
            <v>8407225082089</v>
          </cell>
          <cell r="E226">
            <v>30885</v>
          </cell>
          <cell r="F226">
            <v>39335</v>
          </cell>
          <cell r="G226" t="str">
            <v>26111 - Fettling</v>
          </cell>
          <cell r="H226" t="str">
            <v>L03 - Grade L03</v>
          </cell>
          <cell r="I226" t="str">
            <v>F001 - Fettler</v>
          </cell>
          <cell r="J226" t="str">
            <v>A - Active</v>
          </cell>
          <cell r="K226" t="str">
            <v>2 - 301 - Monthly Wages</v>
          </cell>
          <cell r="L226"/>
          <cell r="M226" t="str"/>
          <cell r="N226" t="str">
            <v>M - Male</v>
          </cell>
          <cell r="O226" t="str">
            <v>C - Coloured</v>
          </cell>
          <cell r="P226" t="str">
            <v>11F589000125282</v>
          </cell>
          <cell r="Q226">
            <v>3</v>
          </cell>
          <cell r="R226" t="str">
            <v>PERM - Permanent</v>
          </cell>
          <cell r="S226" t="str">
            <v>11F589000126118</v>
          </cell>
        </row>
        <row r="227">
          <cell r="A227">
            <v>12529</v>
          </cell>
          <cell r="B227" t="str">
            <v>301_CHARLES</v>
          </cell>
          <cell r="C227" t="str">
            <v>DREYER</v>
          </cell>
          <cell r="D227" t="str">
            <v>6501255829088</v>
          </cell>
          <cell r="E227">
            <v>23767</v>
          </cell>
          <cell r="F227">
            <v>39335</v>
          </cell>
          <cell r="G227" t="str">
            <v>26111 - Fettling</v>
          </cell>
          <cell r="H227" t="str">
            <v>L03 - Grade L03</v>
          </cell>
          <cell r="I227" t="str">
            <v>F001 - Fettler</v>
          </cell>
          <cell r="J227" t="str">
            <v>A - Active</v>
          </cell>
          <cell r="K227" t="str">
            <v>2 - 301 - Monthly Wages</v>
          </cell>
          <cell r="L227"/>
          <cell r="M227" t="str"/>
          <cell r="N227" t="str">
            <v>M - Male</v>
          </cell>
          <cell r="O227" t="str">
            <v>C - Coloured</v>
          </cell>
          <cell r="P227" t="str">
            <v>11F589000125299</v>
          </cell>
          <cell r="Q227">
            <v>3</v>
          </cell>
          <cell r="R227" t="str">
            <v>PERM - Permanent</v>
          </cell>
          <cell r="S227" t="str">
            <v>11F589000126118</v>
          </cell>
        </row>
        <row r="228">
          <cell r="A228">
            <v>12535</v>
          </cell>
          <cell r="B228" t="str">
            <v>301_TEMBALETU</v>
          </cell>
          <cell r="C228" t="str">
            <v>WAYITHI</v>
          </cell>
          <cell r="D228" t="str">
            <v>8406026593088</v>
          </cell>
          <cell r="E228">
            <v>30835</v>
          </cell>
          <cell r="F228">
            <v>39335</v>
          </cell>
          <cell r="G228" t="str">
            <v>12101 - Melting</v>
          </cell>
          <cell r="H228" t="str">
            <v>L03 - Grade L03</v>
          </cell>
          <cell r="I228" t="str">
            <v>F001 - Fettler</v>
          </cell>
          <cell r="J228" t="str">
            <v>A - Active</v>
          </cell>
          <cell r="K228" t="str">
            <v>2 - 301 - Monthly Wages</v>
          </cell>
          <cell r="L228"/>
          <cell r="M228" t="str"/>
          <cell r="N228" t="str">
            <v>M - Male</v>
          </cell>
          <cell r="O228" t="str">
            <v>A - African</v>
          </cell>
          <cell r="P228" t="str">
            <v>11F589000125359</v>
          </cell>
          <cell r="Q228">
            <v>3</v>
          </cell>
          <cell r="R228" t="str">
            <v>PERM - Permanent</v>
          </cell>
          <cell r="S228" t="str">
            <v>11F589000108178</v>
          </cell>
        </row>
        <row r="229">
          <cell r="A229">
            <v>12538</v>
          </cell>
          <cell r="B229" t="str">
            <v>300_THULANI</v>
          </cell>
          <cell r="C229" t="str">
            <v>DINISO</v>
          </cell>
          <cell r="D229" t="str">
            <v>8004276168089</v>
          </cell>
          <cell r="E229">
            <v>29338</v>
          </cell>
          <cell r="F229">
            <v>39335</v>
          </cell>
          <cell r="G229" t="str">
            <v>13101 - Mouldline 1</v>
          </cell>
          <cell r="H229" t="str">
            <v>L02 - Grade L02</v>
          </cell>
          <cell r="I229" t="str">
            <v>M027 - Mouldline Operator</v>
          </cell>
          <cell r="J229" t="str">
            <v>A - Active</v>
          </cell>
          <cell r="K229" t="str">
            <v>3 - 300 - Weekly Wages</v>
          </cell>
          <cell r="L229"/>
          <cell r="M229" t="str"/>
          <cell r="N229" t="str">
            <v>M - Male</v>
          </cell>
          <cell r="O229" t="str">
            <v>A - African</v>
          </cell>
          <cell r="P229" t="str">
            <v>11F589000125383</v>
          </cell>
          <cell r="Q229">
            <v>3</v>
          </cell>
          <cell r="R229" t="str">
            <v>PERM - Permanent</v>
          </cell>
          <cell r="S229" t="str">
            <v>11F589000629255</v>
          </cell>
        </row>
        <row r="230">
          <cell r="A230">
            <v>12539</v>
          </cell>
          <cell r="B230" t="str">
            <v>300_JONATHAN</v>
          </cell>
          <cell r="C230" t="str">
            <v>BOONZAAIER</v>
          </cell>
          <cell r="D230" t="str">
            <v>6405085109085</v>
          </cell>
          <cell r="E230">
            <v>23505</v>
          </cell>
          <cell r="F230">
            <v>39335</v>
          </cell>
          <cell r="G230" t="str">
            <v>14110 - Core Making General</v>
          </cell>
          <cell r="H230" t="str">
            <v>T1P3_ENT - T1New entrantsL05Phase3</v>
          </cell>
          <cell r="I230" t="str">
            <v>P012 - Production Assistant</v>
          </cell>
          <cell r="J230" t="str">
            <v>A - Active</v>
          </cell>
          <cell r="K230" t="str">
            <v>3 - 300 - Weekly Wages</v>
          </cell>
          <cell r="L230"/>
          <cell r="M230" t="str"/>
          <cell r="N230" t="str">
            <v>M - Male</v>
          </cell>
          <cell r="O230" t="str">
            <v>C - Coloured</v>
          </cell>
          <cell r="P230" t="str">
            <v>11F589000125390</v>
          </cell>
          <cell r="Q230">
            <v>3</v>
          </cell>
          <cell r="R230" t="str">
            <v>PERM - Permanent</v>
          </cell>
          <cell r="S230" t="str">
            <v>11F589000790312</v>
          </cell>
        </row>
        <row r="231">
          <cell r="A231">
            <v>12540</v>
          </cell>
          <cell r="B231" t="str">
            <v>300_LEON</v>
          </cell>
          <cell r="C231" t="str">
            <v>MEYER</v>
          </cell>
          <cell r="D231" t="str">
            <v>7108305271086</v>
          </cell>
          <cell r="E231">
            <v>26175</v>
          </cell>
          <cell r="F231">
            <v>39335</v>
          </cell>
          <cell r="G231" t="str">
            <v>26111 - Fettling</v>
          </cell>
          <cell r="H231" t="str">
            <v>L03 - Grade L03</v>
          </cell>
          <cell r="I231" t="str">
            <v>F001 - Fettler</v>
          </cell>
          <cell r="J231" t="str">
            <v>A - Active</v>
          </cell>
          <cell r="K231" t="str">
            <v>3 - 300 - Weekly Wages</v>
          </cell>
          <cell r="L231"/>
          <cell r="M231" t="str"/>
          <cell r="N231" t="str">
            <v>M - Male</v>
          </cell>
          <cell r="O231" t="str">
            <v>C - Coloured</v>
          </cell>
          <cell r="P231" t="str">
            <v>11F589000125402</v>
          </cell>
          <cell r="Q231">
            <v>3</v>
          </cell>
          <cell r="R231" t="str">
            <v>PERM - Permanent</v>
          </cell>
          <cell r="S231" t="str">
            <v>11F589000721643</v>
          </cell>
        </row>
        <row r="232">
          <cell r="A232">
            <v>12543</v>
          </cell>
          <cell r="B232" t="str">
            <v>301_CHRISTOPHER</v>
          </cell>
          <cell r="C232" t="str">
            <v>MZIMVUBU</v>
          </cell>
          <cell r="D232" t="str">
            <v>6812126937087</v>
          </cell>
          <cell r="E232">
            <v>25184</v>
          </cell>
          <cell r="F232">
            <v>39342</v>
          </cell>
          <cell r="G232" t="str">
            <v>14111 - Core-Machines - HD</v>
          </cell>
          <cell r="H232" t="str">
            <v>L03 - Grade L03</v>
          </cell>
          <cell r="I232" t="str">
            <v>C010 - Core Machine Operator</v>
          </cell>
          <cell r="J232" t="str">
            <v>A - Active</v>
          </cell>
          <cell r="K232" t="str">
            <v>2 - 301 - Monthly Wages</v>
          </cell>
          <cell r="L232"/>
          <cell r="M232" t="str"/>
          <cell r="N232" t="str">
            <v>M - Male</v>
          </cell>
          <cell r="O232" t="str">
            <v>A - African</v>
          </cell>
          <cell r="P232" t="str">
            <v>11F589000125435</v>
          </cell>
          <cell r="Q232">
            <v>3</v>
          </cell>
          <cell r="R232" t="str">
            <v>PERM - Permanent</v>
          </cell>
          <cell r="S232" t="str">
            <v>11F589000826750</v>
          </cell>
        </row>
        <row r="233">
          <cell r="A233">
            <v>12545</v>
          </cell>
          <cell r="B233" t="str">
            <v>301_CHRISTOPHER</v>
          </cell>
          <cell r="C233" t="str">
            <v>KRAAK</v>
          </cell>
          <cell r="D233" t="str">
            <v>8702015171088</v>
          </cell>
          <cell r="E233">
            <v>31809</v>
          </cell>
          <cell r="F233">
            <v>39349</v>
          </cell>
          <cell r="G233" t="str">
            <v>12101 - Melting</v>
          </cell>
          <cell r="H233" t="str">
            <v>L04 - Grade L04</v>
          </cell>
          <cell r="I233" t="str">
            <v>S017 - Senior Melting Operator</v>
          </cell>
          <cell r="J233" t="str">
            <v>A - Active</v>
          </cell>
          <cell r="K233" t="str">
            <v>2 - 301 - Monthly Wages</v>
          </cell>
          <cell r="L233"/>
          <cell r="M233" t="str"/>
          <cell r="N233" t="str">
            <v>M - Male</v>
          </cell>
          <cell r="O233" t="str">
            <v>C - Coloured</v>
          </cell>
          <cell r="P233" t="str">
            <v>11F589000125450</v>
          </cell>
          <cell r="Q233">
            <v>3</v>
          </cell>
          <cell r="R233" t="str">
            <v>PERM - Permanent</v>
          </cell>
          <cell r="S233" t="str">
            <v>11F589000108178</v>
          </cell>
        </row>
        <row r="234">
          <cell r="A234">
            <v>12548</v>
          </cell>
          <cell r="B234" t="str">
            <v>300_EVANS</v>
          </cell>
          <cell r="C234" t="str">
            <v>KAMBUNDO</v>
          </cell>
          <cell r="D234" t="str"/>
          <cell r="E234">
            <v>28509</v>
          </cell>
          <cell r="F234">
            <v>39349</v>
          </cell>
          <cell r="G234" t="str">
            <v>11106 - Grind &amp; Shotblast - HDE + MD</v>
          </cell>
          <cell r="H234" t="str">
            <v>T1P3_TL - T1Team LeadersL05Phase3</v>
          </cell>
          <cell r="I234" t="str">
            <v>T014 - Team Leader Shotblast</v>
          </cell>
          <cell r="J234" t="str">
            <v>A - Active</v>
          </cell>
          <cell r="K234" t="str">
            <v>3 - 300 - Weekly Wages</v>
          </cell>
          <cell r="L234"/>
          <cell r="M234" t="str"/>
          <cell r="N234" t="str">
            <v>M - Male</v>
          </cell>
          <cell r="O234" t="str">
            <v>A - African</v>
          </cell>
          <cell r="P234" t="str">
            <v>11F589000125484</v>
          </cell>
          <cell r="Q234">
            <v>3</v>
          </cell>
          <cell r="R234" t="str">
            <v>PERM - Permanent</v>
          </cell>
          <cell r="S234" t="str">
            <v>11F589000790312</v>
          </cell>
        </row>
        <row r="235">
          <cell r="A235">
            <v>12552</v>
          </cell>
          <cell r="B235" t="str">
            <v>300_DAYNE</v>
          </cell>
          <cell r="C235" t="str">
            <v>MOSES</v>
          </cell>
          <cell r="D235" t="str">
            <v>8502125251089</v>
          </cell>
          <cell r="E235">
            <v>31090</v>
          </cell>
          <cell r="F235">
            <v>39349</v>
          </cell>
          <cell r="G235" t="str">
            <v>11106 - Grind &amp; Shotblast - HDE + MD</v>
          </cell>
          <cell r="H235" t="str">
            <v>L02 - Grade L02</v>
          </cell>
          <cell r="I235" t="str">
            <v>C001 - Casting Loader</v>
          </cell>
          <cell r="J235" t="str">
            <v>A - Active</v>
          </cell>
          <cell r="K235" t="str">
            <v>3 - 300 - Weekly Wages</v>
          </cell>
          <cell r="L235"/>
          <cell r="M235" t="str"/>
          <cell r="N235" t="str">
            <v>M - Male</v>
          </cell>
          <cell r="O235" t="str">
            <v>C - Coloured</v>
          </cell>
          <cell r="P235" t="str">
            <v>11F589000125528</v>
          </cell>
          <cell r="Q235">
            <v>3</v>
          </cell>
          <cell r="R235" t="str">
            <v>PERM - Permanent</v>
          </cell>
          <cell r="S235" t="str">
            <v>11F589000125484</v>
          </cell>
        </row>
        <row r="236">
          <cell r="A236">
            <v>12556</v>
          </cell>
          <cell r="B236" t="str">
            <v>300_SHAUN</v>
          </cell>
          <cell r="C236" t="str">
            <v>LOOCK</v>
          </cell>
          <cell r="D236" t="str">
            <v>7301155226082</v>
          </cell>
          <cell r="E236">
            <v>26679</v>
          </cell>
          <cell r="F236">
            <v>39468</v>
          </cell>
          <cell r="G236" t="str">
            <v>14111 - Core-Machines - HD</v>
          </cell>
          <cell r="H236" t="str">
            <v>L03 - Grade L03</v>
          </cell>
          <cell r="I236" t="str">
            <v>C010 - Core Machine Operator</v>
          </cell>
          <cell r="J236" t="str">
            <v>A - Active</v>
          </cell>
          <cell r="K236" t="str">
            <v>3 - 300 - Weekly Wages</v>
          </cell>
          <cell r="L236"/>
          <cell r="M236" t="str"/>
          <cell r="N236" t="str">
            <v>M - Male</v>
          </cell>
          <cell r="O236" t="str">
            <v>C - Coloured</v>
          </cell>
          <cell r="P236" t="str">
            <v>11F589000125569</v>
          </cell>
          <cell r="Q236">
            <v>3</v>
          </cell>
          <cell r="R236" t="str">
            <v>PERM - Permanent</v>
          </cell>
          <cell r="S236" t="str">
            <v>11F589000492943</v>
          </cell>
        </row>
        <row r="237">
          <cell r="A237">
            <v>12569</v>
          </cell>
          <cell r="B237" t="str">
            <v>302_JUANDRE</v>
          </cell>
          <cell r="C237" t="str">
            <v>VISAGIE</v>
          </cell>
          <cell r="D237" t="str">
            <v>8508095188086</v>
          </cell>
          <cell r="E237">
            <v>31268</v>
          </cell>
          <cell r="F237">
            <v>39479</v>
          </cell>
          <cell r="G237" t="str">
            <v>45501 - Finance</v>
          </cell>
          <cell r="H237" t="str">
            <v>D1 - Grade D1</v>
          </cell>
          <cell r="I237" t="str">
            <v>R005 - Result Development Specialist</v>
          </cell>
          <cell r="J237" t="str">
            <v>A - Active</v>
          </cell>
          <cell r="K237" t="str">
            <v>4 - 302 - Monthly Salary</v>
          </cell>
          <cell r="L237"/>
          <cell r="M237" t="str"/>
          <cell r="N237" t="str">
            <v>M - Male</v>
          </cell>
          <cell r="O237" t="str">
            <v>W - White</v>
          </cell>
          <cell r="P237" t="str">
            <v>11F589000125693</v>
          </cell>
          <cell r="Q237">
            <v>1</v>
          </cell>
          <cell r="R237" t="str">
            <v>PERM - Permanent</v>
          </cell>
          <cell r="S237" t="str">
            <v>11F589000126058</v>
          </cell>
        </row>
        <row r="238">
          <cell r="A238">
            <v>12581</v>
          </cell>
          <cell r="B238" t="str">
            <v>300_CECIL</v>
          </cell>
          <cell r="C238" t="str">
            <v>MANIVIL</v>
          </cell>
          <cell r="D238" t="str">
            <v>7005055045084</v>
          </cell>
          <cell r="E238">
            <v>25693</v>
          </cell>
          <cell r="F238">
            <v>34449</v>
          </cell>
          <cell r="G238" t="str">
            <v>48402 - Quality Assurance</v>
          </cell>
          <cell r="H238" t="str">
            <v>L03 - Grade L03</v>
          </cell>
          <cell r="I238" t="str">
            <v>S004 - Saw Operator</v>
          </cell>
          <cell r="J238" t="str">
            <v>A - Active</v>
          </cell>
          <cell r="K238" t="str">
            <v>3 - 300 - Weekly Wages</v>
          </cell>
          <cell r="L238"/>
          <cell r="M238" t="str"/>
          <cell r="N238" t="str">
            <v>M - Male</v>
          </cell>
          <cell r="O238" t="str">
            <v>C - Coloured</v>
          </cell>
          <cell r="P238" t="str">
            <v>11F589000125813</v>
          </cell>
          <cell r="Q238">
            <v>4</v>
          </cell>
          <cell r="R238" t="str">
            <v>PERM - Permanent</v>
          </cell>
          <cell r="S238" t="str">
            <v>11F589000487327</v>
          </cell>
        </row>
        <row r="239">
          <cell r="A239">
            <v>12592</v>
          </cell>
          <cell r="B239" t="str">
            <v>301_JOB</v>
          </cell>
          <cell r="C239" t="str">
            <v>MEYERS</v>
          </cell>
          <cell r="D239" t="str">
            <v>7311085187080</v>
          </cell>
          <cell r="E239">
            <v>26976</v>
          </cell>
          <cell r="F239">
            <v>37816</v>
          </cell>
          <cell r="G239" t="str">
            <v>23208 - Machining</v>
          </cell>
          <cell r="H239" t="str">
            <v>T2P4_ART - T2ArtisansL05Phase4</v>
          </cell>
          <cell r="I239" t="str">
            <v>E001 - Electrician</v>
          </cell>
          <cell r="J239" t="str">
            <v>A - Active</v>
          </cell>
          <cell r="K239" t="str">
            <v>2 - 301 - Monthly Wages</v>
          </cell>
          <cell r="L239"/>
          <cell r="M239" t="str"/>
          <cell r="N239" t="str">
            <v>M - Male</v>
          </cell>
          <cell r="O239" t="str">
            <v>C - Coloured</v>
          </cell>
          <cell r="P239" t="str">
            <v>11F589000125922</v>
          </cell>
          <cell r="Q239">
            <v>4</v>
          </cell>
          <cell r="R239" t="str">
            <v>PERM - Permanent</v>
          </cell>
          <cell r="S239" t="str">
            <v>11F589000468606</v>
          </cell>
        </row>
        <row r="240">
          <cell r="A240">
            <v>12594</v>
          </cell>
          <cell r="B240" t="str">
            <v>302_GARETH</v>
          </cell>
          <cell r="C240" t="str">
            <v>ENGELBRECHT</v>
          </cell>
          <cell r="D240" t="str">
            <v>8210315174083</v>
          </cell>
          <cell r="E240">
            <v>30255</v>
          </cell>
          <cell r="F240">
            <v>44440</v>
          </cell>
          <cell r="G240" t="str">
            <v>13101 - Mouldline 1</v>
          </cell>
          <cell r="H240" t="str">
            <v>C3 - Grade C3</v>
          </cell>
          <cell r="I240" t="str">
            <v>G006 - General Foreman Mouldline</v>
          </cell>
          <cell r="J240" t="str">
            <v>A - Active</v>
          </cell>
          <cell r="K240" t="str">
            <v>4 - 302 - Monthly Salary</v>
          </cell>
          <cell r="L240"/>
          <cell r="M240" t="str"/>
          <cell r="N240" t="str">
            <v>M - Male</v>
          </cell>
          <cell r="O240" t="str">
            <v>C - Coloured</v>
          </cell>
          <cell r="P240" t="str">
            <v>11F589000125948</v>
          </cell>
          <cell r="Q240">
            <v>1</v>
          </cell>
          <cell r="R240" t="str">
            <v>PERM - Permanent</v>
          </cell>
          <cell r="S240" t="str">
            <v>11F589000130817</v>
          </cell>
        </row>
        <row r="241">
          <cell r="A241">
            <v>12599</v>
          </cell>
          <cell r="B241" t="str">
            <v>300_ALLISTER</v>
          </cell>
          <cell r="C241" t="str">
            <v>VAN SCHALKWYK</v>
          </cell>
          <cell r="D241" t="str">
            <v>7208035098088</v>
          </cell>
          <cell r="E241">
            <v>26514</v>
          </cell>
          <cell r="F241">
            <v>39552</v>
          </cell>
          <cell r="G241" t="str">
            <v>11103 - Patternshop</v>
          </cell>
          <cell r="H241" t="str">
            <v>T2P4_ART - T2ArtisansL05Phase4</v>
          </cell>
          <cell r="I241" t="str">
            <v>P003 - Pattern Maker</v>
          </cell>
          <cell r="J241" t="str">
            <v>A - Active</v>
          </cell>
          <cell r="K241" t="str">
            <v>3 - 300 - Weekly Wages</v>
          </cell>
          <cell r="L241"/>
          <cell r="M241" t="str"/>
          <cell r="N241" t="str">
            <v>M - Male</v>
          </cell>
          <cell r="O241" t="str">
            <v>C - Coloured</v>
          </cell>
          <cell r="P241" t="str">
            <v>11F589000125996</v>
          </cell>
          <cell r="Q241">
            <v>4</v>
          </cell>
          <cell r="R241" t="str">
            <v>PERM - Permanent</v>
          </cell>
          <cell r="S241" t="str">
            <v>11F589000122780</v>
          </cell>
        </row>
        <row r="242">
          <cell r="A242">
            <v>12602</v>
          </cell>
          <cell r="B242" t="str">
            <v>303_DENZEL</v>
          </cell>
          <cell r="C242" t="str">
            <v>VERMEULEN</v>
          </cell>
          <cell r="D242" t="str">
            <v>7011025259086</v>
          </cell>
          <cell r="E242">
            <v>25874</v>
          </cell>
          <cell r="F242">
            <v>39573</v>
          </cell>
          <cell r="G242" t="str">
            <v>44503 - Process Engineering</v>
          </cell>
          <cell r="H242" t="str">
            <v>D3 - Grade D3</v>
          </cell>
          <cell r="I242" t="str">
            <v>M016 - Manager: QM &amp; Metrology</v>
          </cell>
          <cell r="J242" t="str">
            <v>A - Active</v>
          </cell>
          <cell r="K242" t="str">
            <v>5 - 303 - Monthly Executive</v>
          </cell>
          <cell r="L242"/>
          <cell r="M242" t="str"/>
          <cell r="N242" t="str">
            <v>M - Male</v>
          </cell>
          <cell r="O242" t="str">
            <v>C - Coloured</v>
          </cell>
          <cell r="P242" t="str">
            <v>11F589000126025</v>
          </cell>
          <cell r="Q242">
            <v>1</v>
          </cell>
          <cell r="R242" t="str">
            <v>PERM - Permanent</v>
          </cell>
          <cell r="S242" t="str">
            <v>11F589000126755</v>
          </cell>
        </row>
        <row r="243">
          <cell r="A243">
            <v>12604</v>
          </cell>
          <cell r="B243" t="str">
            <v>300_JUANITA</v>
          </cell>
          <cell r="C243" t="str">
            <v>LAWRENCE</v>
          </cell>
          <cell r="D243" t="str">
            <v>8509040223085</v>
          </cell>
          <cell r="E243">
            <v>31294</v>
          </cell>
          <cell r="F243">
            <v>39335</v>
          </cell>
          <cell r="G243" t="str">
            <v>14112 - Core-Machines - MD</v>
          </cell>
          <cell r="H243" t="str">
            <v>L03 - Grade L03</v>
          </cell>
          <cell r="I243" t="str">
            <v>Q005 - Quality Gatekeeper</v>
          </cell>
          <cell r="J243" t="str">
            <v>A - Active</v>
          </cell>
          <cell r="K243" t="str">
            <v>3 - 300 - Weekly Wages</v>
          </cell>
          <cell r="L243"/>
          <cell r="M243" t="str"/>
          <cell r="N243" t="str">
            <v>F - Female</v>
          </cell>
          <cell r="O243" t="str">
            <v>C - Coloured</v>
          </cell>
          <cell r="P243" t="str">
            <v>11F589000126041</v>
          </cell>
          <cell r="Q243">
            <v>3</v>
          </cell>
          <cell r="R243" t="str">
            <v>PERM - Permanent</v>
          </cell>
          <cell r="S243" t="str">
            <v>11F589000497288</v>
          </cell>
        </row>
        <row r="244">
          <cell r="A244">
            <v>12605</v>
          </cell>
          <cell r="B244" t="str">
            <v>303_BEVERLEY</v>
          </cell>
          <cell r="C244" t="str">
            <v>LINKS</v>
          </cell>
          <cell r="D244" t="str">
            <v>6904150032081</v>
          </cell>
          <cell r="E244">
            <v>25308</v>
          </cell>
          <cell r="F244">
            <v>39643</v>
          </cell>
          <cell r="G244" t="str">
            <v>45501 - Finance</v>
          </cell>
          <cell r="H244" t="str">
            <v>D3 - Grade D3</v>
          </cell>
          <cell r="I244" t="str">
            <v>M004 - Manager: Controlling</v>
          </cell>
          <cell r="J244" t="str">
            <v>A - Active</v>
          </cell>
          <cell r="K244" t="str">
            <v>5 - 303 - Monthly Executive</v>
          </cell>
          <cell r="L244"/>
          <cell r="M244" t="str"/>
          <cell r="N244" t="str">
            <v>F - Female</v>
          </cell>
          <cell r="O244" t="str">
            <v>C - Coloured</v>
          </cell>
          <cell r="P244" t="str">
            <v>11F589000126058</v>
          </cell>
          <cell r="Q244">
            <v>1</v>
          </cell>
          <cell r="R244" t="str">
            <v>PERM - Permanent</v>
          </cell>
          <cell r="S244" t="str">
            <v>20F589000138220</v>
          </cell>
        </row>
        <row r="245">
          <cell r="A245">
            <v>12606</v>
          </cell>
          <cell r="B245" t="str">
            <v>301_RODNEY</v>
          </cell>
          <cell r="C245" t="str">
            <v>DU PLOOY</v>
          </cell>
          <cell r="D245" t="str">
            <v>5905235072084</v>
          </cell>
          <cell r="E245">
            <v>21693</v>
          </cell>
          <cell r="F245">
            <v>39643</v>
          </cell>
          <cell r="G245" t="str">
            <v>48404 - Measuring Rooms</v>
          </cell>
          <cell r="H245" t="str">
            <v>T2P4_ART - T2ArtisansL05Phase4</v>
          </cell>
          <cell r="I245" t="str">
            <v>G016 - GOM Technician</v>
          </cell>
          <cell r="J245" t="str">
            <v>A - Active</v>
          </cell>
          <cell r="K245" t="str">
            <v>2 - 301 - Monthly Wages</v>
          </cell>
          <cell r="L245"/>
          <cell r="M245" t="str"/>
          <cell r="N245" t="str">
            <v>M - Male</v>
          </cell>
          <cell r="O245" t="str">
            <v>C - Coloured</v>
          </cell>
          <cell r="P245" t="str">
            <v>11F589000126066</v>
          </cell>
          <cell r="Q245">
            <v>4</v>
          </cell>
          <cell r="R245" t="str">
            <v>PERM - Permanent</v>
          </cell>
          <cell r="S245" t="str">
            <v>11F589000212388</v>
          </cell>
        </row>
        <row r="246">
          <cell r="A246">
            <v>12607</v>
          </cell>
          <cell r="B246" t="str">
            <v>303_MICHAEL</v>
          </cell>
          <cell r="C246" t="str">
            <v>HARTUNG</v>
          </cell>
          <cell r="D246" t="str">
            <v>6107295128083</v>
          </cell>
          <cell r="E246">
            <v>22491</v>
          </cell>
          <cell r="F246">
            <v>39661</v>
          </cell>
          <cell r="G246" t="str">
            <v>43501 - Foundry &amp; Site Engineering</v>
          </cell>
          <cell r="H246" t="str">
            <v>D5 - Grade D5</v>
          </cell>
          <cell r="I246" t="str">
            <v>M006 - Manager: ESS &amp; AFOS</v>
          </cell>
          <cell r="J246" t="str">
            <v>A - Active</v>
          </cell>
          <cell r="K246" t="str">
            <v>5 - 303 - Monthly Executive</v>
          </cell>
          <cell r="L246"/>
          <cell r="M246" t="str"/>
          <cell r="N246" t="str">
            <v>M - Male</v>
          </cell>
          <cell r="O246" t="str">
            <v>W - White</v>
          </cell>
          <cell r="P246" t="str">
            <v>11F589000126074</v>
          </cell>
          <cell r="Q246">
            <v>1</v>
          </cell>
          <cell r="R246" t="str">
            <v>PERM - Permanent</v>
          </cell>
          <cell r="S246" t="str">
            <v>11F589000126755</v>
          </cell>
        </row>
        <row r="247">
          <cell r="A247">
            <v>12610</v>
          </cell>
          <cell r="B247" t="str">
            <v>302_MARK</v>
          </cell>
          <cell r="C247" t="str">
            <v>STEMMET</v>
          </cell>
          <cell r="D247" t="str">
            <v>6501155050082</v>
          </cell>
          <cell r="E247">
            <v>23757</v>
          </cell>
          <cell r="F247">
            <v>39692</v>
          </cell>
          <cell r="G247" t="str">
            <v>43503 - Man Engineering</v>
          </cell>
          <cell r="H247" t="str">
            <v>D1 - Grade D1</v>
          </cell>
          <cell r="I247" t="str">
            <v>P011 - Product Development Engineer</v>
          </cell>
          <cell r="J247" t="str">
            <v>A - Active</v>
          </cell>
          <cell r="K247" t="str">
            <v>4 - 302 - Monthly Salary</v>
          </cell>
          <cell r="L247"/>
          <cell r="M247" t="str"/>
          <cell r="N247" t="str">
            <v>M - Male</v>
          </cell>
          <cell r="O247" t="str">
            <v>C - Coloured</v>
          </cell>
          <cell r="P247" t="str">
            <v>11F589000126101</v>
          </cell>
          <cell r="Q247">
            <v>1</v>
          </cell>
          <cell r="R247" t="str">
            <v>PERM - Permanent</v>
          </cell>
          <cell r="S247" t="str">
            <v>11F589000126755</v>
          </cell>
        </row>
        <row r="248">
          <cell r="A248">
            <v>12611</v>
          </cell>
          <cell r="B248" t="str">
            <v>302_MARLON</v>
          </cell>
          <cell r="C248" t="str">
            <v>BOCKS</v>
          </cell>
          <cell r="D248" t="str">
            <v>7302115195086</v>
          </cell>
          <cell r="E248">
            <v>26706</v>
          </cell>
          <cell r="F248">
            <v>39692</v>
          </cell>
          <cell r="G248" t="str">
            <v>26111 - Fettling</v>
          </cell>
          <cell r="H248" t="str">
            <v>C4 - Grade C4</v>
          </cell>
          <cell r="I248" t="str">
            <v>G002 - General Foreman Fettling</v>
          </cell>
          <cell r="J248" t="str">
            <v>A - Active</v>
          </cell>
          <cell r="K248" t="str">
            <v>4 - 302 - Monthly Salary</v>
          </cell>
          <cell r="L248"/>
          <cell r="M248" t="str"/>
          <cell r="N248" t="str">
            <v>M - Male</v>
          </cell>
          <cell r="O248" t="str">
            <v>C - Coloured</v>
          </cell>
          <cell r="P248" t="str">
            <v>11F589000126118</v>
          </cell>
          <cell r="Q248">
            <v>1</v>
          </cell>
          <cell r="R248" t="str">
            <v>PERM - Permanent</v>
          </cell>
          <cell r="S248" t="str">
            <v>11F589000518713</v>
          </cell>
        </row>
        <row r="249">
          <cell r="A249">
            <v>12672</v>
          </cell>
          <cell r="B249" t="str">
            <v>300_SHAMIEL</v>
          </cell>
          <cell r="C249" t="str">
            <v>WILLIAMS</v>
          </cell>
          <cell r="D249" t="str">
            <v>7312195275088</v>
          </cell>
          <cell r="E249">
            <v>27017</v>
          </cell>
          <cell r="F249">
            <v>39763</v>
          </cell>
          <cell r="G249" t="str">
            <v>23208 - Machining</v>
          </cell>
          <cell r="H249" t="str">
            <v>T2P4_ART - T2ArtisansL05Phase4</v>
          </cell>
          <cell r="I249" t="str">
            <v>F003 - Fitter</v>
          </cell>
          <cell r="J249" t="str">
            <v>A - Active</v>
          </cell>
          <cell r="K249" t="str">
            <v>3 - 300 - Weekly Wages</v>
          </cell>
          <cell r="L249"/>
          <cell r="M249" t="str"/>
          <cell r="N249" t="str">
            <v>M - Male</v>
          </cell>
          <cell r="O249" t="str">
            <v>C - Coloured</v>
          </cell>
          <cell r="P249" t="str">
            <v>11F589000126722</v>
          </cell>
          <cell r="Q249">
            <v>4</v>
          </cell>
          <cell r="R249" t="str">
            <v>PERM - Permanent</v>
          </cell>
          <cell r="S249" t="str">
            <v>11F589000844824</v>
          </cell>
        </row>
        <row r="250">
          <cell r="A250">
            <v>12675</v>
          </cell>
          <cell r="B250" t="str">
            <v>303_CORDELL</v>
          </cell>
          <cell r="C250" t="str">
            <v>RAUTENBACH</v>
          </cell>
          <cell r="D250" t="str">
            <v>7203155309084</v>
          </cell>
          <cell r="E250">
            <v>26373</v>
          </cell>
          <cell r="F250">
            <v>39783</v>
          </cell>
          <cell r="G250" t="str">
            <v>42501 - Logistics</v>
          </cell>
          <cell r="H250" t="str">
            <v>E1 - Grade E1</v>
          </cell>
          <cell r="I250" t="str">
            <v>S030 - Senior Manager: Logisitics &amp; Tech S</v>
          </cell>
          <cell r="J250" t="str">
            <v>A - Active</v>
          </cell>
          <cell r="K250" t="str">
            <v>5 - 303 - Monthly Executive</v>
          </cell>
          <cell r="L250"/>
          <cell r="M250" t="str"/>
          <cell r="N250" t="str">
            <v>M - Male</v>
          </cell>
          <cell r="O250" t="str">
            <v>W - White</v>
          </cell>
          <cell r="P250" t="str">
            <v>11F589000126755</v>
          </cell>
          <cell r="Q250">
            <v>1</v>
          </cell>
          <cell r="R250" t="str">
            <v>PERM - Permanent</v>
          </cell>
          <cell r="S250" t="str">
            <v>11F589000127050</v>
          </cell>
        </row>
        <row r="251">
          <cell r="A251">
            <v>12683</v>
          </cell>
          <cell r="B251" t="str">
            <v>302_PHIWE</v>
          </cell>
          <cell r="C251" t="str">
            <v>KATSHING</v>
          </cell>
          <cell r="D251" t="str">
            <v>8512310635087</v>
          </cell>
          <cell r="E251">
            <v>31412</v>
          </cell>
          <cell r="F251">
            <v>39995</v>
          </cell>
          <cell r="G251" t="str">
            <v>44503 - Process Engineering</v>
          </cell>
          <cell r="H251" t="str">
            <v>D1 - Grade D1</v>
          </cell>
          <cell r="I251" t="str">
            <v>P008 - Process Engineer - Foundry</v>
          </cell>
          <cell r="J251" t="str">
            <v>A - Active</v>
          </cell>
          <cell r="K251" t="str">
            <v>4 - 302 - Monthly Salary</v>
          </cell>
          <cell r="L251"/>
          <cell r="M251" t="str"/>
          <cell r="N251" t="str">
            <v>F - Female</v>
          </cell>
          <cell r="O251" t="str">
            <v>A - African</v>
          </cell>
          <cell r="P251" t="str">
            <v>11F589000126831</v>
          </cell>
          <cell r="Q251">
            <v>1</v>
          </cell>
          <cell r="R251" t="str">
            <v>PERM - Permanent</v>
          </cell>
          <cell r="S251" t="str">
            <v>20F589000135745</v>
          </cell>
        </row>
        <row r="252">
          <cell r="A252">
            <v>12692</v>
          </cell>
          <cell r="B252" t="str">
            <v>301_ERROL</v>
          </cell>
          <cell r="C252" t="str">
            <v>ISAACS</v>
          </cell>
          <cell r="D252" t="str">
            <v>8608045134089</v>
          </cell>
          <cell r="E252">
            <v>31628</v>
          </cell>
          <cell r="F252">
            <v>39874</v>
          </cell>
          <cell r="G252" t="str">
            <v>16221 - Line Maintenance - Core Machines -</v>
          </cell>
          <cell r="H252" t="str">
            <v>T2P4_ART - T2ArtisansL05Phase4</v>
          </cell>
          <cell r="I252" t="str">
            <v>F003 - Fitter</v>
          </cell>
          <cell r="J252" t="str">
            <v>A - Active</v>
          </cell>
          <cell r="K252" t="str">
            <v>2 - 301 - Monthly Wages</v>
          </cell>
          <cell r="L252"/>
          <cell r="M252" t="str"/>
          <cell r="N252" t="str">
            <v>M - Male</v>
          </cell>
          <cell r="O252" t="str">
            <v>C - Coloured</v>
          </cell>
          <cell r="P252" t="str">
            <v>11F589000126924</v>
          </cell>
          <cell r="Q252">
            <v>4</v>
          </cell>
          <cell r="R252" t="str">
            <v>PERM - Permanent</v>
          </cell>
          <cell r="S252" t="str">
            <v>11F589000101124</v>
          </cell>
        </row>
        <row r="253">
          <cell r="A253">
            <v>12695</v>
          </cell>
          <cell r="B253" t="str">
            <v>302_ANDRE</v>
          </cell>
          <cell r="C253" t="str">
            <v>GEORGE</v>
          </cell>
          <cell r="D253" t="str">
            <v>7505265132085</v>
          </cell>
          <cell r="E253">
            <v>27540</v>
          </cell>
          <cell r="F253">
            <v>37650</v>
          </cell>
          <cell r="G253" t="str">
            <v>12101 - Melting</v>
          </cell>
          <cell r="H253" t="str">
            <v>C3 - Grade C3</v>
          </cell>
          <cell r="I253" t="str">
            <v>G005 - General Foreman Melting</v>
          </cell>
          <cell r="J253" t="str">
            <v>A - Active</v>
          </cell>
          <cell r="K253" t="str">
            <v>4 - 302 - Monthly Salary</v>
          </cell>
          <cell r="L253"/>
          <cell r="M253" t="str"/>
          <cell r="N253" t="str">
            <v>M - Male</v>
          </cell>
          <cell r="O253" t="str">
            <v>C - Coloured</v>
          </cell>
          <cell r="P253" t="str">
            <v>11F589000126957</v>
          </cell>
          <cell r="Q253">
            <v>1</v>
          </cell>
          <cell r="R253" t="str">
            <v>PERM - Permanent</v>
          </cell>
          <cell r="S253" t="str">
            <v>11F589000121024</v>
          </cell>
        </row>
        <row r="254">
          <cell r="A254">
            <v>12705</v>
          </cell>
          <cell r="B254" t="str">
            <v>303_PIETER</v>
          </cell>
          <cell r="C254" t="str">
            <v>DU PLESSIS</v>
          </cell>
          <cell r="D254" t="str">
            <v>7206165058088</v>
          </cell>
          <cell r="E254">
            <v>26466</v>
          </cell>
          <cell r="F254">
            <v>44013</v>
          </cell>
          <cell r="G254" t="str">
            <v>41501 - Chief Executive Officer</v>
          </cell>
          <cell r="H254" t="str">
            <v>F1 - Grade F1</v>
          </cell>
          <cell r="I254" t="str">
            <v>C003 - Chief Executive/Operating Officer</v>
          </cell>
          <cell r="J254" t="str">
            <v>A - Active</v>
          </cell>
          <cell r="K254" t="str">
            <v>5 - 303 - Monthly Executive</v>
          </cell>
          <cell r="L254"/>
          <cell r="M254" t="str"/>
          <cell r="N254" t="str">
            <v>M - Male</v>
          </cell>
          <cell r="O254" t="str">
            <v>W - White</v>
          </cell>
          <cell r="P254" t="str">
            <v>11F589000127050</v>
          </cell>
          <cell r="Q254">
            <v>1</v>
          </cell>
          <cell r="R254" t="str">
            <v>PERM - Permanent</v>
          </cell>
          <cell r="S254" t="str">
            <v>94M010012453075</v>
          </cell>
        </row>
        <row r="255">
          <cell r="A255">
            <v>12777</v>
          </cell>
          <cell r="B255" t="str">
            <v>301_ERICA</v>
          </cell>
          <cell r="C255" t="str">
            <v>JONKER</v>
          </cell>
          <cell r="D255" t="str">
            <v>9003180157088</v>
          </cell>
          <cell r="E255">
            <v>32950</v>
          </cell>
          <cell r="F255">
            <v>40094</v>
          </cell>
          <cell r="G255" t="str">
            <v>48404 - Measuring Rooms</v>
          </cell>
          <cell r="H255" t="str">
            <v>T2P4_ART - T2ArtisansL05Phase4</v>
          </cell>
          <cell r="I255" t="str">
            <v>G016 - GOM Technician</v>
          </cell>
          <cell r="J255" t="str">
            <v>A - Active</v>
          </cell>
          <cell r="K255" t="str">
            <v>2 - 301 - Monthly Wages</v>
          </cell>
          <cell r="L255"/>
          <cell r="M255" t="str"/>
          <cell r="N255" t="str">
            <v>F - Female</v>
          </cell>
          <cell r="O255" t="str">
            <v>C - Coloured</v>
          </cell>
          <cell r="P255" t="str">
            <v>11F589000127773</v>
          </cell>
          <cell r="Q255">
            <v>4</v>
          </cell>
          <cell r="R255" t="str">
            <v>PERM - Permanent</v>
          </cell>
          <cell r="S255" t="str">
            <v>11F589000121166</v>
          </cell>
        </row>
        <row r="256">
          <cell r="A256">
            <v>12778</v>
          </cell>
          <cell r="B256" t="str">
            <v>301_CAZMIA</v>
          </cell>
          <cell r="C256" t="str">
            <v>CUPIDO</v>
          </cell>
          <cell r="D256" t="str">
            <v>7709245173082</v>
          </cell>
          <cell r="E256">
            <v>28392</v>
          </cell>
          <cell r="F256">
            <v>40094</v>
          </cell>
          <cell r="G256" t="str">
            <v>23209 - Maint Fettling</v>
          </cell>
          <cell r="H256" t="str">
            <v>T2P4_ART - T2ArtisansL05Phase4</v>
          </cell>
          <cell r="I256" t="str">
            <v>F003 - Fitter</v>
          </cell>
          <cell r="J256" t="str">
            <v>A - Active</v>
          </cell>
          <cell r="K256" t="str">
            <v>2 - 301 - Monthly Wages</v>
          </cell>
          <cell r="L256"/>
          <cell r="M256" t="str"/>
          <cell r="N256" t="str">
            <v>M - Male</v>
          </cell>
          <cell r="O256" t="str">
            <v>C - Coloured</v>
          </cell>
          <cell r="P256" t="str">
            <v>11F589000127781</v>
          </cell>
          <cell r="Q256">
            <v>4</v>
          </cell>
          <cell r="R256" t="str">
            <v>PERM - Permanent</v>
          </cell>
          <cell r="S256" t="str">
            <v>11F589000844824</v>
          </cell>
        </row>
        <row r="257">
          <cell r="A257">
            <v>12784</v>
          </cell>
          <cell r="B257" t="str">
            <v>302_JOVAN</v>
          </cell>
          <cell r="C257" t="str">
            <v>MOUTON</v>
          </cell>
          <cell r="D257" t="str">
            <v>8711125105084</v>
          </cell>
          <cell r="E257">
            <v>32093</v>
          </cell>
          <cell r="F257">
            <v>40142</v>
          </cell>
          <cell r="G257" t="str">
            <v>16204 - TPM Maintenance</v>
          </cell>
          <cell r="H257" t="str">
            <v>D1 - Grade D1</v>
          </cell>
          <cell r="I257" t="str">
            <v>GCCL001 - GCC Lead - Plant Engineer</v>
          </cell>
          <cell r="J257" t="str">
            <v>A - Active</v>
          </cell>
          <cell r="K257" t="str">
            <v>4 - 302 - Monthly Salary</v>
          </cell>
          <cell r="L257"/>
          <cell r="M257" t="str"/>
          <cell r="N257" t="str">
            <v>M - Male</v>
          </cell>
          <cell r="O257" t="str">
            <v>W - White</v>
          </cell>
          <cell r="P257" t="str">
            <v>11F589000127841</v>
          </cell>
          <cell r="Q257">
            <v>1</v>
          </cell>
          <cell r="R257" t="str">
            <v>PERM - Permanent</v>
          </cell>
          <cell r="S257" t="str">
            <v>13F589000133701</v>
          </cell>
        </row>
        <row r="258">
          <cell r="A258">
            <v>12786</v>
          </cell>
          <cell r="B258" t="str">
            <v>300_RYAN</v>
          </cell>
          <cell r="C258" t="str">
            <v>BEUKES</v>
          </cell>
          <cell r="D258" t="str">
            <v>8409115262086</v>
          </cell>
          <cell r="E258">
            <v>30936</v>
          </cell>
          <cell r="F258">
            <v>40148</v>
          </cell>
          <cell r="G258" t="str">
            <v>23208 - Machining</v>
          </cell>
          <cell r="H258" t="str">
            <v>T2P4_ART - T2ArtisansL05Phase4</v>
          </cell>
          <cell r="I258" t="str">
            <v>E001 - Electrician</v>
          </cell>
          <cell r="J258" t="str">
            <v>A - Active</v>
          </cell>
          <cell r="K258" t="str">
            <v>3 - 300 - Weekly Wages</v>
          </cell>
          <cell r="L258"/>
          <cell r="M258" t="str"/>
          <cell r="N258" t="str">
            <v>M - Male</v>
          </cell>
          <cell r="O258" t="str">
            <v>C - Coloured</v>
          </cell>
          <cell r="P258" t="str">
            <v>11F589000127866</v>
          </cell>
          <cell r="Q258">
            <v>4</v>
          </cell>
          <cell r="R258" t="str">
            <v>PERM - Permanent</v>
          </cell>
          <cell r="S258" t="str">
            <v>11F589000844824</v>
          </cell>
        </row>
        <row r="259">
          <cell r="A259">
            <v>12792</v>
          </cell>
          <cell r="B259" t="str">
            <v>300_JONATHAN</v>
          </cell>
          <cell r="C259" t="str">
            <v>VAN ROOY</v>
          </cell>
          <cell r="D259" t="str">
            <v>9001175438083</v>
          </cell>
          <cell r="E259">
            <v>32890</v>
          </cell>
          <cell r="F259">
            <v>40218</v>
          </cell>
          <cell r="G259" t="str">
            <v>22103 - Toolroom</v>
          </cell>
          <cell r="H259" t="str">
            <v>T2P3_ART - T2ArtisansL05Phase3</v>
          </cell>
          <cell r="I259" t="str">
            <v>T027 - Turner</v>
          </cell>
          <cell r="J259" t="str">
            <v>A - Active</v>
          </cell>
          <cell r="K259" t="str">
            <v>3 - 300 - Weekly Wages</v>
          </cell>
          <cell r="L259"/>
          <cell r="M259" t="str"/>
          <cell r="N259" t="str">
            <v>M - Male</v>
          </cell>
          <cell r="O259" t="str">
            <v>C - Coloured</v>
          </cell>
          <cell r="P259" t="str">
            <v>11F589000127926</v>
          </cell>
          <cell r="Q259">
            <v>4</v>
          </cell>
          <cell r="R259" t="str">
            <v>PERM - Permanent</v>
          </cell>
          <cell r="S259" t="str">
            <v>11F589000121166</v>
          </cell>
        </row>
        <row r="260">
          <cell r="A260">
            <v>12797</v>
          </cell>
          <cell r="B260" t="str">
            <v>301_GERCHEM</v>
          </cell>
          <cell r="C260" t="str">
            <v>GELANT</v>
          </cell>
          <cell r="D260" t="str">
            <v>8609125763086</v>
          </cell>
          <cell r="E260">
            <v>31667</v>
          </cell>
          <cell r="F260">
            <v>38271</v>
          </cell>
          <cell r="G260" t="str">
            <v>46501 - Human Resources</v>
          </cell>
          <cell r="H260" t="str">
            <v>T1P1_ENT - T1New entrantsL05Phase1</v>
          </cell>
          <cell r="I260" t="str">
            <v>S021 - Shop Steward</v>
          </cell>
          <cell r="J260" t="str">
            <v>A - Active</v>
          </cell>
          <cell r="K260" t="str">
            <v>2 - 301 - Monthly Wages</v>
          </cell>
          <cell r="L260"/>
          <cell r="M260" t="str"/>
          <cell r="N260" t="str">
            <v>M - Male</v>
          </cell>
          <cell r="O260" t="str">
            <v>C - Coloured</v>
          </cell>
          <cell r="P260" t="str">
            <v>11F589000127975</v>
          </cell>
          <cell r="Q260">
            <v>3</v>
          </cell>
          <cell r="R260" t="str">
            <v>PERM - Permanent</v>
          </cell>
          <cell r="S260" t="str">
            <v>20F589000134827</v>
          </cell>
        </row>
        <row r="261">
          <cell r="A261">
            <v>12800</v>
          </cell>
          <cell r="B261" t="str">
            <v>300_STEPHEN</v>
          </cell>
          <cell r="C261" t="str">
            <v>DREYER</v>
          </cell>
          <cell r="D261" t="str">
            <v>7203205117081</v>
          </cell>
          <cell r="E261">
            <v>26378</v>
          </cell>
          <cell r="F261">
            <v>35457</v>
          </cell>
          <cell r="G261" t="str">
            <v>24131 - Mach Spotting</v>
          </cell>
          <cell r="H261" t="str">
            <v>L04 - Grade L04</v>
          </cell>
          <cell r="I261" t="str">
            <v>Q002 - QC Inspector</v>
          </cell>
          <cell r="J261" t="str">
            <v>A - Active</v>
          </cell>
          <cell r="K261" t="str">
            <v>3 - 300 - Weekly Wages</v>
          </cell>
          <cell r="L261"/>
          <cell r="M261" t="str"/>
          <cell r="N261" t="str">
            <v>M - Male</v>
          </cell>
          <cell r="O261" t="str">
            <v>C - Coloured</v>
          </cell>
          <cell r="P261" t="str">
            <v>11F589000128004</v>
          </cell>
          <cell r="Q261">
            <v>3</v>
          </cell>
          <cell r="R261" t="str">
            <v>PERM - Permanent</v>
          </cell>
          <cell r="S261" t="str">
            <v>11F589000833152</v>
          </cell>
        </row>
        <row r="262">
          <cell r="A262">
            <v>12801</v>
          </cell>
          <cell r="B262" t="str">
            <v>300_MARIUS</v>
          </cell>
          <cell r="C262" t="str">
            <v>DE BRUIN</v>
          </cell>
          <cell r="D262" t="str">
            <v>6909225240080</v>
          </cell>
          <cell r="E262">
            <v>25468</v>
          </cell>
          <cell r="F262">
            <v>37655</v>
          </cell>
          <cell r="G262" t="str">
            <v>14112 - Core-Machines - MD</v>
          </cell>
          <cell r="H262" t="str">
            <v>L02 - Grade L02</v>
          </cell>
          <cell r="I262" t="str">
            <v>C009 - Core Assembly Operator</v>
          </cell>
          <cell r="J262" t="str">
            <v>A - Active</v>
          </cell>
          <cell r="K262" t="str">
            <v>3 - 300 - Weekly Wages</v>
          </cell>
          <cell r="L262"/>
          <cell r="M262" t="str"/>
          <cell r="N262" t="str">
            <v>M - Male</v>
          </cell>
          <cell r="O262" t="str">
            <v>C - Coloured</v>
          </cell>
          <cell r="P262" t="str">
            <v>11F589000128011</v>
          </cell>
          <cell r="Q262">
            <v>3</v>
          </cell>
          <cell r="R262" t="str">
            <v>PERM - Permanent</v>
          </cell>
          <cell r="S262" t="str">
            <v>11F589000497288</v>
          </cell>
        </row>
        <row r="263">
          <cell r="A263">
            <v>12805</v>
          </cell>
          <cell r="B263" t="str">
            <v>300_REGAN</v>
          </cell>
          <cell r="C263" t="str">
            <v>MALGAS</v>
          </cell>
          <cell r="D263" t="str">
            <v>7701255108082</v>
          </cell>
          <cell r="E263">
            <v>28150</v>
          </cell>
          <cell r="F263">
            <v>40105</v>
          </cell>
          <cell r="G263" t="str">
            <v>23208 - Machining</v>
          </cell>
          <cell r="H263" t="str">
            <v>T2P4_ART - T2ArtisansL05Phase4</v>
          </cell>
          <cell r="I263" t="str">
            <v>E001 - Electrician</v>
          </cell>
          <cell r="J263" t="str">
            <v>A - Active</v>
          </cell>
          <cell r="K263" t="str">
            <v>3 - 300 - Weekly Wages</v>
          </cell>
          <cell r="L263"/>
          <cell r="M263" t="str"/>
          <cell r="N263" t="str">
            <v>M - Male</v>
          </cell>
          <cell r="O263" t="str">
            <v>C - Coloured</v>
          </cell>
          <cell r="P263" t="str">
            <v>11F589000128052</v>
          </cell>
          <cell r="Q263">
            <v>4</v>
          </cell>
          <cell r="R263" t="str">
            <v>PERM - Permanent</v>
          </cell>
          <cell r="S263" t="str">
            <v>11F589000468606</v>
          </cell>
        </row>
        <row r="264">
          <cell r="A264">
            <v>12806</v>
          </cell>
          <cell r="B264" t="str">
            <v>302_PETER</v>
          </cell>
          <cell r="C264" t="str">
            <v>MALINGO</v>
          </cell>
          <cell r="D264" t="str">
            <v>7404265231081</v>
          </cell>
          <cell r="E264">
            <v>27145</v>
          </cell>
          <cell r="F264">
            <v>44166</v>
          </cell>
          <cell r="G264" t="str">
            <v>12101 - Melting</v>
          </cell>
          <cell r="H264" t="str">
            <v>C3 - Grade C3</v>
          </cell>
          <cell r="I264" t="str">
            <v>G005 - General Foreman Melting</v>
          </cell>
          <cell r="J264" t="str">
            <v>A - Active</v>
          </cell>
          <cell r="K264" t="str">
            <v>4 - 302 - Monthly Salary</v>
          </cell>
          <cell r="L264"/>
          <cell r="M264" t="str"/>
          <cell r="N264" t="str">
            <v>M - Male</v>
          </cell>
          <cell r="O264" t="str">
            <v>C - Coloured</v>
          </cell>
          <cell r="P264" t="str">
            <v>11F589000128060</v>
          </cell>
          <cell r="Q264">
            <v>1</v>
          </cell>
          <cell r="R264" t="str">
            <v>PERM - Permanent</v>
          </cell>
          <cell r="S264" t="str">
            <v>11F589000121024</v>
          </cell>
        </row>
        <row r="265">
          <cell r="A265">
            <v>12813</v>
          </cell>
          <cell r="B265" t="str">
            <v>301_CHANELLE</v>
          </cell>
          <cell r="C265" t="str">
            <v>JACOBS</v>
          </cell>
          <cell r="D265" t="str">
            <v>8603110276089</v>
          </cell>
          <cell r="E265">
            <v>31482</v>
          </cell>
          <cell r="F265">
            <v>40322</v>
          </cell>
          <cell r="G265" t="str">
            <v>16221 - Line Maintenance - Core Machines -</v>
          </cell>
          <cell r="H265" t="str">
            <v>T2P4_ART - T2ArtisansL05Phase4</v>
          </cell>
          <cell r="I265" t="str">
            <v>E001 - Electrician</v>
          </cell>
          <cell r="J265" t="str">
            <v>A - Active</v>
          </cell>
          <cell r="K265" t="str">
            <v>2 - 301 - Monthly Wages</v>
          </cell>
          <cell r="L265"/>
          <cell r="M265" t="str"/>
          <cell r="N265" t="str">
            <v>F - Female</v>
          </cell>
          <cell r="O265" t="str">
            <v>C - Coloured</v>
          </cell>
          <cell r="P265" t="str">
            <v>11F589000128138</v>
          </cell>
          <cell r="Q265">
            <v>4</v>
          </cell>
          <cell r="R265" t="str">
            <v>PERM - Permanent</v>
          </cell>
          <cell r="S265" t="str">
            <v>11F589000101124</v>
          </cell>
        </row>
        <row r="266">
          <cell r="A266">
            <v>12814</v>
          </cell>
          <cell r="B266" t="str">
            <v>302_ANDRE</v>
          </cell>
          <cell r="C266" t="str">
            <v>ARENDSE</v>
          </cell>
          <cell r="D266" t="str">
            <v>7711255128089</v>
          </cell>
          <cell r="E266">
            <v>28454</v>
          </cell>
          <cell r="F266">
            <v>40343</v>
          </cell>
          <cell r="G266" t="str">
            <v>16204 - TPM Maintenance</v>
          </cell>
          <cell r="H266" t="str">
            <v>D1 - Grade D1</v>
          </cell>
          <cell r="I266" t="str">
            <v>E002 - Engineer - Maintenanance</v>
          </cell>
          <cell r="J266" t="str">
            <v>A - Active</v>
          </cell>
          <cell r="K266" t="str">
            <v>4 - 302 - Monthly Salary</v>
          </cell>
          <cell r="L266"/>
          <cell r="M266" t="str"/>
          <cell r="N266" t="str">
            <v>M - Male</v>
          </cell>
          <cell r="O266" t="str">
            <v>C - Coloured</v>
          </cell>
          <cell r="P266" t="str">
            <v>11F589000128146</v>
          </cell>
          <cell r="Q266">
            <v>1</v>
          </cell>
          <cell r="R266" t="str">
            <v>PERM - Permanent</v>
          </cell>
          <cell r="S266" t="str">
            <v>13F589000133701</v>
          </cell>
        </row>
        <row r="267">
          <cell r="A267">
            <v>12830</v>
          </cell>
          <cell r="B267" t="str">
            <v>302_GARRICK</v>
          </cell>
          <cell r="C267" t="str">
            <v>HILL</v>
          </cell>
          <cell r="D267" t="str">
            <v>7407125166082</v>
          </cell>
          <cell r="E267">
            <v>27222</v>
          </cell>
          <cell r="F267">
            <v>40392</v>
          </cell>
          <cell r="G267" t="str">
            <v>16201 - Manager - Maintenance</v>
          </cell>
          <cell r="H267" t="str">
            <v>C5 - Grade C5</v>
          </cell>
          <cell r="I267" t="str">
            <v>F003 - Fitter</v>
          </cell>
          <cell r="J267" t="str">
            <v>A - Active</v>
          </cell>
          <cell r="K267" t="str">
            <v>4 - 302 - Monthly Salary</v>
          </cell>
          <cell r="L267"/>
          <cell r="M267" t="str"/>
          <cell r="N267" t="str">
            <v>M - Male</v>
          </cell>
          <cell r="O267" t="str">
            <v>C - Coloured</v>
          </cell>
          <cell r="P267" t="str">
            <v>11F589000128307</v>
          </cell>
          <cell r="Q267">
            <v>4</v>
          </cell>
          <cell r="R267" t="str">
            <v>PERM - Permanent</v>
          </cell>
          <cell r="S267" t="str">
            <v>11F589000173235</v>
          </cell>
        </row>
        <row r="268">
          <cell r="A268">
            <v>12831</v>
          </cell>
          <cell r="B268" t="str">
            <v>300_JACOBUS</v>
          </cell>
          <cell r="C268" t="str">
            <v>COCKRELL</v>
          </cell>
          <cell r="D268" t="str">
            <v>6812045027085</v>
          </cell>
          <cell r="E268">
            <v>25176</v>
          </cell>
          <cell r="F268">
            <v>40400</v>
          </cell>
          <cell r="G268" t="str">
            <v>16211 - Line Maintenance - Mouldline 1</v>
          </cell>
          <cell r="H268" t="str">
            <v>T2P4_ART - T2ArtisansL05Phase4</v>
          </cell>
          <cell r="I268" t="str">
            <v>F003 - Fitter</v>
          </cell>
          <cell r="J268" t="str">
            <v>A - Active</v>
          </cell>
          <cell r="K268" t="str">
            <v>3 - 300 - Weekly Wages</v>
          </cell>
          <cell r="L268"/>
          <cell r="M268" t="str"/>
          <cell r="N268" t="str">
            <v>M - Male</v>
          </cell>
          <cell r="O268" t="str">
            <v>W - White</v>
          </cell>
          <cell r="P268" t="str">
            <v>11F589000128314</v>
          </cell>
          <cell r="Q268">
            <v>4</v>
          </cell>
          <cell r="R268" t="str">
            <v>PERM - Permanent</v>
          </cell>
          <cell r="S268" t="str">
            <v>11F589000453246</v>
          </cell>
        </row>
        <row r="269">
          <cell r="A269">
            <v>12832</v>
          </cell>
          <cell r="B269" t="str">
            <v>300_BERNARD</v>
          </cell>
          <cell r="C269" t="str">
            <v>TRUSSELL</v>
          </cell>
          <cell r="D269" t="str">
            <v>8201305020089</v>
          </cell>
          <cell r="E269">
            <v>29981</v>
          </cell>
          <cell r="F269">
            <v>40427</v>
          </cell>
          <cell r="G269" t="str">
            <v>42502 - Material Handling &amp; Despatch</v>
          </cell>
          <cell r="H269" t="str">
            <v>L03 - Grade L03</v>
          </cell>
          <cell r="I269" t="str">
            <v>F004 - Forklift Driver</v>
          </cell>
          <cell r="J269" t="str">
            <v>A - Active</v>
          </cell>
          <cell r="K269" t="str">
            <v>3 - 300 - Weekly Wages</v>
          </cell>
          <cell r="L269"/>
          <cell r="M269" t="str"/>
          <cell r="N269" t="str">
            <v>M - Male</v>
          </cell>
          <cell r="O269" t="str">
            <v>C - Coloured</v>
          </cell>
          <cell r="P269" t="str">
            <v>11F589000128322</v>
          </cell>
          <cell r="Q269">
            <v>4</v>
          </cell>
          <cell r="R269" t="str">
            <v>PERM - Permanent</v>
          </cell>
          <cell r="S269" t="str">
            <v>11F589000833152</v>
          </cell>
        </row>
        <row r="270">
          <cell r="A270">
            <v>12833</v>
          </cell>
          <cell r="B270" t="str">
            <v>301_LUDWE</v>
          </cell>
          <cell r="C270" t="str">
            <v>MYOKWANA</v>
          </cell>
          <cell r="D270" t="str">
            <v>8108315372089</v>
          </cell>
          <cell r="E270">
            <v>29829</v>
          </cell>
          <cell r="F270">
            <v>40427</v>
          </cell>
          <cell r="G270" t="str">
            <v>26112 - Powder Coating</v>
          </cell>
          <cell r="H270" t="str">
            <v>L02 - Grade L02</v>
          </cell>
          <cell r="I270" t="str">
            <v>C001 - Casting Loader</v>
          </cell>
          <cell r="J270" t="str">
            <v>A - Active</v>
          </cell>
          <cell r="K270" t="str">
            <v>2 - 301 - Monthly Wages</v>
          </cell>
          <cell r="L270"/>
          <cell r="M270" t="str"/>
          <cell r="N270" t="str">
            <v>M - Male</v>
          </cell>
          <cell r="O270" t="str">
            <v>A - African</v>
          </cell>
          <cell r="P270" t="str">
            <v>11F589000128330</v>
          </cell>
          <cell r="Q270">
            <v>3</v>
          </cell>
          <cell r="R270" t="str">
            <v>PERM - Permanent</v>
          </cell>
          <cell r="S270" t="str">
            <v>11F589000898149</v>
          </cell>
        </row>
        <row r="271">
          <cell r="A271">
            <v>12836</v>
          </cell>
          <cell r="B271" t="str">
            <v>301_PETER</v>
          </cell>
          <cell r="C271" t="str">
            <v>PETERSEN</v>
          </cell>
          <cell r="D271" t="str">
            <v>7212275217085</v>
          </cell>
          <cell r="E271">
            <v>26660</v>
          </cell>
          <cell r="F271">
            <v>40427</v>
          </cell>
          <cell r="G271" t="str">
            <v>12101 - Melting</v>
          </cell>
          <cell r="H271" t="str">
            <v>L04 - Grade L04</v>
          </cell>
          <cell r="I271" t="str">
            <v>S017 - Senior Melting Operator</v>
          </cell>
          <cell r="J271" t="str">
            <v>A - Active</v>
          </cell>
          <cell r="K271" t="str">
            <v>2 - 301 - Monthly Wages</v>
          </cell>
          <cell r="L271"/>
          <cell r="M271" t="str"/>
          <cell r="N271" t="str">
            <v>M - Male</v>
          </cell>
          <cell r="O271" t="str">
            <v>C - Coloured</v>
          </cell>
          <cell r="P271" t="str">
            <v>11F589000128363</v>
          </cell>
          <cell r="Q271">
            <v>3</v>
          </cell>
          <cell r="R271" t="str">
            <v>PERM - Permanent</v>
          </cell>
          <cell r="S271" t="str">
            <v>11F589000126957</v>
          </cell>
        </row>
        <row r="272">
          <cell r="A272">
            <v>12837</v>
          </cell>
          <cell r="B272" t="str">
            <v>301_LWAZI</v>
          </cell>
          <cell r="C272" t="str">
            <v>FODO</v>
          </cell>
          <cell r="D272" t="str">
            <v>8601176085089</v>
          </cell>
          <cell r="E272">
            <v>31429</v>
          </cell>
          <cell r="F272">
            <v>40427</v>
          </cell>
          <cell r="G272" t="str">
            <v>12101 - Melting</v>
          </cell>
          <cell r="H272" t="str">
            <v>L04 - Grade L04</v>
          </cell>
          <cell r="I272" t="str">
            <v>M001 - Machine Operator</v>
          </cell>
          <cell r="J272" t="str">
            <v>A - Active</v>
          </cell>
          <cell r="K272" t="str">
            <v>2 - 301 - Monthly Wages</v>
          </cell>
          <cell r="L272"/>
          <cell r="M272" t="str"/>
          <cell r="N272" t="str">
            <v>M - Male</v>
          </cell>
          <cell r="O272" t="str">
            <v>A - African</v>
          </cell>
          <cell r="P272" t="str">
            <v>11F589000128371</v>
          </cell>
          <cell r="Q272">
            <v>3</v>
          </cell>
          <cell r="R272" t="str">
            <v>PERM - Permanent</v>
          </cell>
          <cell r="S272" t="str">
            <v>11F589000108178</v>
          </cell>
        </row>
        <row r="273">
          <cell r="A273">
            <v>12838</v>
          </cell>
          <cell r="B273" t="str">
            <v>301_DENZIL</v>
          </cell>
          <cell r="C273" t="str">
            <v>NOVEMBER</v>
          </cell>
          <cell r="D273" t="str">
            <v>7904145190084</v>
          </cell>
          <cell r="E273">
            <v>28959</v>
          </cell>
          <cell r="F273">
            <v>40427</v>
          </cell>
          <cell r="G273" t="str">
            <v>24131 - Mach Spotting</v>
          </cell>
          <cell r="H273" t="str">
            <v>L03 - Grade L03</v>
          </cell>
          <cell r="I273" t="str">
            <v>S011 - Senior Machine Operator</v>
          </cell>
          <cell r="J273" t="str">
            <v>A - Active</v>
          </cell>
          <cell r="K273" t="str">
            <v>2 - 301 - Monthly Wages</v>
          </cell>
          <cell r="L273"/>
          <cell r="M273" t="str"/>
          <cell r="N273" t="str">
            <v>M - Male</v>
          </cell>
          <cell r="O273" t="str">
            <v>C - Coloured</v>
          </cell>
          <cell r="P273" t="str">
            <v>11F589000128389</v>
          </cell>
          <cell r="Q273">
            <v>3</v>
          </cell>
          <cell r="R273" t="str">
            <v>PERM - Permanent</v>
          </cell>
          <cell r="S273" t="str">
            <v>11F589000833152</v>
          </cell>
        </row>
        <row r="274">
          <cell r="A274">
            <v>12840</v>
          </cell>
          <cell r="B274" t="str">
            <v>301_ADWILL</v>
          </cell>
          <cell r="C274" t="str">
            <v>PERZENS</v>
          </cell>
          <cell r="D274" t="str">
            <v>8802295236088</v>
          </cell>
          <cell r="E274">
            <v>32202</v>
          </cell>
          <cell r="F274">
            <v>40427</v>
          </cell>
          <cell r="G274" t="str">
            <v>16206 - Maintenance - Apprentice</v>
          </cell>
          <cell r="H274" t="str">
            <v>L04 - Grade L04</v>
          </cell>
          <cell r="I274" t="str">
            <v>A004 - Apprentice 4th Year</v>
          </cell>
          <cell r="J274" t="str">
            <v>A - Active</v>
          </cell>
          <cell r="K274" t="str">
            <v>2 - 301 - Monthly Wages</v>
          </cell>
          <cell r="L274"/>
          <cell r="M274" t="str"/>
          <cell r="N274" t="str">
            <v>M - Male</v>
          </cell>
          <cell r="O274" t="str">
            <v>C - Coloured</v>
          </cell>
          <cell r="P274" t="str">
            <v>11F589000128408</v>
          </cell>
          <cell r="Q274">
            <v>4</v>
          </cell>
          <cell r="R274" t="str">
            <v>PERM - Permanent Internal Appr.</v>
          </cell>
          <cell r="S274" t="str">
            <v>11F589000453246</v>
          </cell>
        </row>
        <row r="275">
          <cell r="A275">
            <v>12841</v>
          </cell>
          <cell r="B275" t="str">
            <v>301_KOLIKILE</v>
          </cell>
          <cell r="C275" t="str">
            <v>MTINTSILANA</v>
          </cell>
          <cell r="D275" t="str">
            <v>7504256002084</v>
          </cell>
          <cell r="E275">
            <v>27509</v>
          </cell>
          <cell r="F275">
            <v>40427</v>
          </cell>
          <cell r="G275" t="str">
            <v>13101 - Mouldline 1</v>
          </cell>
          <cell r="H275" t="str">
            <v>L02 - Grade L02</v>
          </cell>
          <cell r="I275" t="str">
            <v>M024 - Melting Operator</v>
          </cell>
          <cell r="J275" t="str">
            <v>A - Active</v>
          </cell>
          <cell r="K275" t="str">
            <v>2 - 301 - Monthly Wages</v>
          </cell>
          <cell r="L275"/>
          <cell r="M275" t="str"/>
          <cell r="N275" t="str">
            <v>M - Male</v>
          </cell>
          <cell r="O275" t="str">
            <v>A - African</v>
          </cell>
          <cell r="P275" t="str">
            <v>11F589000128415</v>
          </cell>
          <cell r="Q275">
            <v>3</v>
          </cell>
          <cell r="R275" t="str">
            <v>PERM - Permanent</v>
          </cell>
          <cell r="S275" t="str">
            <v>11F589000635555</v>
          </cell>
        </row>
        <row r="276">
          <cell r="A276">
            <v>12842</v>
          </cell>
          <cell r="B276" t="str">
            <v>300_ASHWIN</v>
          </cell>
          <cell r="C276" t="str">
            <v>THERON</v>
          </cell>
          <cell r="D276" t="str">
            <v>7409265161089</v>
          </cell>
          <cell r="E276">
            <v>27298</v>
          </cell>
          <cell r="F276">
            <v>40427</v>
          </cell>
          <cell r="G276" t="str">
            <v>13101 - Mouldline 1</v>
          </cell>
          <cell r="H276" t="str">
            <v>L02 - Grade L02</v>
          </cell>
          <cell r="I276" t="str">
            <v>C001 - Casting Loader</v>
          </cell>
          <cell r="J276" t="str">
            <v>A - Active</v>
          </cell>
          <cell r="K276" t="str">
            <v>3 - 300 - Weekly Wages</v>
          </cell>
          <cell r="L276"/>
          <cell r="M276" t="str"/>
          <cell r="N276" t="str">
            <v>M - Male</v>
          </cell>
          <cell r="O276" t="str">
            <v>C - Coloured</v>
          </cell>
          <cell r="P276" t="str">
            <v>11F589000128423</v>
          </cell>
          <cell r="Q276">
            <v>3</v>
          </cell>
          <cell r="R276" t="str">
            <v>PERM - Permanent</v>
          </cell>
          <cell r="S276" t="str">
            <v>11F589000629255</v>
          </cell>
        </row>
        <row r="277">
          <cell r="A277">
            <v>12843</v>
          </cell>
          <cell r="B277" t="str">
            <v>301_MOLETE</v>
          </cell>
          <cell r="C277" t="str">
            <v>MOLOTSI</v>
          </cell>
          <cell r="D277" t="str">
            <v>8010066020083</v>
          </cell>
          <cell r="E277">
            <v>29500</v>
          </cell>
          <cell r="F277">
            <v>40427</v>
          </cell>
          <cell r="G277" t="str">
            <v>26112 - Powder Coating</v>
          </cell>
          <cell r="H277" t="str">
            <v>L03 - Grade L03</v>
          </cell>
          <cell r="I277" t="str">
            <v>F001 - Fettler</v>
          </cell>
          <cell r="J277" t="str">
            <v>A - Active</v>
          </cell>
          <cell r="K277" t="str">
            <v>2 - 301 - Monthly Wages</v>
          </cell>
          <cell r="L277"/>
          <cell r="M277" t="str"/>
          <cell r="N277" t="str">
            <v>M - Male</v>
          </cell>
          <cell r="O277" t="str">
            <v>A - African</v>
          </cell>
          <cell r="P277" t="str">
            <v>11F589000128431</v>
          </cell>
          <cell r="Q277">
            <v>3</v>
          </cell>
          <cell r="R277" t="str">
            <v>PERM - Permanent</v>
          </cell>
          <cell r="S277" t="str">
            <v>11F589000898149</v>
          </cell>
        </row>
        <row r="278">
          <cell r="A278">
            <v>12846</v>
          </cell>
          <cell r="B278" t="str">
            <v>301_FERNANDO</v>
          </cell>
          <cell r="C278" t="str">
            <v>WILLIAMS</v>
          </cell>
          <cell r="D278" t="str">
            <v>8303125133082</v>
          </cell>
          <cell r="E278">
            <v>30387</v>
          </cell>
          <cell r="F278">
            <v>40427</v>
          </cell>
          <cell r="G278" t="str">
            <v>12101 - Melting</v>
          </cell>
          <cell r="H278" t="str">
            <v>L04 - Grade L04</v>
          </cell>
          <cell r="I278" t="str">
            <v>S017 - Senior Melting Operator</v>
          </cell>
          <cell r="J278" t="str">
            <v>A - Active</v>
          </cell>
          <cell r="K278" t="str">
            <v>2 - 301 - Monthly Wages</v>
          </cell>
          <cell r="L278"/>
          <cell r="M278" t="str"/>
          <cell r="N278" t="str">
            <v>M - Male</v>
          </cell>
          <cell r="O278" t="str">
            <v>C - Coloured</v>
          </cell>
          <cell r="P278" t="str">
            <v>11F589000128464</v>
          </cell>
          <cell r="Q278">
            <v>3</v>
          </cell>
          <cell r="R278" t="str">
            <v>PERM - Permanent</v>
          </cell>
          <cell r="S278" t="str">
            <v>11F589000108178</v>
          </cell>
        </row>
        <row r="279">
          <cell r="A279">
            <v>12848</v>
          </cell>
          <cell r="B279" t="str">
            <v>301_PRESTON</v>
          </cell>
          <cell r="C279" t="str">
            <v>BOSWELL</v>
          </cell>
          <cell r="D279" t="str">
            <v>8811165185085</v>
          </cell>
          <cell r="E279">
            <v>32463</v>
          </cell>
          <cell r="F279">
            <v>40427</v>
          </cell>
          <cell r="G279" t="str">
            <v>26111 - Fettling</v>
          </cell>
          <cell r="H279" t="str">
            <v>L03 - Grade L03</v>
          </cell>
          <cell r="I279" t="str">
            <v>Q002 - QC Inspector</v>
          </cell>
          <cell r="J279" t="str">
            <v>A - Active</v>
          </cell>
          <cell r="K279" t="str">
            <v>2 - 301 - Monthly Wages</v>
          </cell>
          <cell r="L279"/>
          <cell r="M279" t="str"/>
          <cell r="N279" t="str">
            <v>M - Male</v>
          </cell>
          <cell r="O279" t="str">
            <v>C - Coloured</v>
          </cell>
          <cell r="P279" t="str">
            <v>11F589000128480</v>
          </cell>
          <cell r="Q279">
            <v>3</v>
          </cell>
          <cell r="R279" t="str">
            <v>PERM - Permanent</v>
          </cell>
          <cell r="S279" t="str">
            <v>11F589000126118</v>
          </cell>
        </row>
        <row r="280">
          <cell r="A280">
            <v>12849</v>
          </cell>
          <cell r="B280" t="str">
            <v>301_NTLHANGOE</v>
          </cell>
          <cell r="C280" t="str">
            <v>MOLOTSI</v>
          </cell>
          <cell r="D280" t="str">
            <v>8009256348080</v>
          </cell>
          <cell r="E280">
            <v>29489</v>
          </cell>
          <cell r="F280">
            <v>40427</v>
          </cell>
          <cell r="G280" t="str">
            <v>26111 - Fettling</v>
          </cell>
          <cell r="H280" t="str">
            <v>L03 - Grade L03</v>
          </cell>
          <cell r="I280" t="str">
            <v>F001 - Fettler</v>
          </cell>
          <cell r="J280" t="str">
            <v>A - Active</v>
          </cell>
          <cell r="K280" t="str">
            <v>2 - 301 - Monthly Wages</v>
          </cell>
          <cell r="L280"/>
          <cell r="M280" t="str"/>
          <cell r="N280" t="str">
            <v>M - Male</v>
          </cell>
          <cell r="O280" t="str">
            <v>A - African</v>
          </cell>
          <cell r="P280" t="str">
            <v>11F589000128497</v>
          </cell>
          <cell r="Q280">
            <v>3</v>
          </cell>
          <cell r="R280" t="str">
            <v>PERM - Permanent</v>
          </cell>
          <cell r="S280" t="str">
            <v>11F589000831956</v>
          </cell>
        </row>
        <row r="281">
          <cell r="A281">
            <v>12850</v>
          </cell>
          <cell r="B281" t="str">
            <v>301_CARLO</v>
          </cell>
          <cell r="C281" t="str">
            <v>VAN DER VINDT</v>
          </cell>
          <cell r="D281" t="str">
            <v>7505055250089</v>
          </cell>
          <cell r="E281">
            <v>27519</v>
          </cell>
          <cell r="F281">
            <v>40427</v>
          </cell>
          <cell r="G281" t="str">
            <v>26111 - Fettling</v>
          </cell>
          <cell r="H281" t="str">
            <v>L03 - Grade L03</v>
          </cell>
          <cell r="I281" t="str">
            <v>Q002 - QC Inspector</v>
          </cell>
          <cell r="J281" t="str">
            <v>A - Active</v>
          </cell>
          <cell r="K281" t="str">
            <v>2 - 301 - Monthly Wages</v>
          </cell>
          <cell r="L281"/>
          <cell r="M281" t="str"/>
          <cell r="N281" t="str">
            <v>M - Male</v>
          </cell>
          <cell r="O281" t="str">
            <v>C - Coloured</v>
          </cell>
          <cell r="P281" t="str">
            <v>11F589000128509</v>
          </cell>
          <cell r="Q281">
            <v>3</v>
          </cell>
          <cell r="R281" t="str">
            <v>PERM - Permanent</v>
          </cell>
          <cell r="S281" t="str">
            <v>11F589000126118</v>
          </cell>
        </row>
        <row r="282">
          <cell r="A282">
            <v>12853</v>
          </cell>
          <cell r="B282" t="str">
            <v>301_GAVIN</v>
          </cell>
          <cell r="C282" t="str">
            <v>ADAMS</v>
          </cell>
          <cell r="D282" t="str">
            <v>8303235619087</v>
          </cell>
          <cell r="E282">
            <v>30398</v>
          </cell>
          <cell r="F282">
            <v>40427</v>
          </cell>
          <cell r="G282" t="str">
            <v>12101 - Melting</v>
          </cell>
          <cell r="H282" t="str">
            <v>L04 - Grade L04</v>
          </cell>
          <cell r="I282" t="str">
            <v>S017 - Senior Melting Operator</v>
          </cell>
          <cell r="J282" t="str">
            <v>A - Active</v>
          </cell>
          <cell r="K282" t="str">
            <v>2 - 301 - Monthly Wages</v>
          </cell>
          <cell r="L282"/>
          <cell r="M282" t="str"/>
          <cell r="N282" t="str">
            <v>M - Male</v>
          </cell>
          <cell r="O282" t="str">
            <v>C - Coloured</v>
          </cell>
          <cell r="P282" t="str">
            <v>11F589000128532</v>
          </cell>
          <cell r="Q282">
            <v>3</v>
          </cell>
          <cell r="R282" t="str">
            <v>PERM - Permanent</v>
          </cell>
          <cell r="S282" t="str">
            <v>11F589000128060</v>
          </cell>
        </row>
        <row r="283">
          <cell r="A283">
            <v>12854</v>
          </cell>
          <cell r="B283" t="str">
            <v>301_WERNER</v>
          </cell>
          <cell r="C283" t="str">
            <v>LOUW</v>
          </cell>
          <cell r="D283" t="str">
            <v>8002125044089</v>
          </cell>
          <cell r="E283">
            <v>29263</v>
          </cell>
          <cell r="F283">
            <v>40427</v>
          </cell>
          <cell r="G283" t="str">
            <v>26111 - Fettling</v>
          </cell>
          <cell r="H283" t="str">
            <v>L03 - Grade L03</v>
          </cell>
          <cell r="I283" t="str">
            <v>F001 - Fettler</v>
          </cell>
          <cell r="J283" t="str">
            <v>A - Active</v>
          </cell>
          <cell r="K283" t="str">
            <v>2 - 301 - Monthly Wages</v>
          </cell>
          <cell r="L283"/>
          <cell r="M283" t="str"/>
          <cell r="N283" t="str">
            <v>M - Male</v>
          </cell>
          <cell r="O283" t="str">
            <v>C - Coloured</v>
          </cell>
          <cell r="P283" t="str">
            <v>11F589000128540</v>
          </cell>
          <cell r="Q283">
            <v>3</v>
          </cell>
          <cell r="R283" t="str">
            <v>PERM - Permanent</v>
          </cell>
          <cell r="S283" t="str">
            <v>11F589000721643</v>
          </cell>
        </row>
        <row r="284">
          <cell r="A284">
            <v>12855</v>
          </cell>
          <cell r="B284" t="str">
            <v>301_NTUTHUZELO</v>
          </cell>
          <cell r="C284" t="str">
            <v>SUSANI</v>
          </cell>
          <cell r="D284" t="str">
            <v>8506066892082</v>
          </cell>
          <cell r="E284">
            <v>31204</v>
          </cell>
          <cell r="F284">
            <v>40427</v>
          </cell>
          <cell r="G284" t="str">
            <v>26112 - Powder Coating</v>
          </cell>
          <cell r="H284" t="str">
            <v>L03 - Grade L03</v>
          </cell>
          <cell r="I284" t="str">
            <v>M001 - Machine Operator</v>
          </cell>
          <cell r="J284" t="str">
            <v>A - Active</v>
          </cell>
          <cell r="K284" t="str">
            <v>2 - 301 - Monthly Wages</v>
          </cell>
          <cell r="L284"/>
          <cell r="M284" t="str"/>
          <cell r="N284" t="str">
            <v>M - Male</v>
          </cell>
          <cell r="O284" t="str">
            <v>A - African</v>
          </cell>
          <cell r="P284" t="str">
            <v>11F589000128557</v>
          </cell>
          <cell r="Q284">
            <v>3</v>
          </cell>
          <cell r="R284" t="str">
            <v>PERM - Permanent</v>
          </cell>
          <cell r="S284" t="str">
            <v>11F589000898149</v>
          </cell>
        </row>
        <row r="285">
          <cell r="A285">
            <v>12856</v>
          </cell>
          <cell r="B285" t="str">
            <v>301_MPHUTHUMI</v>
          </cell>
          <cell r="C285" t="str">
            <v>SIZANI</v>
          </cell>
          <cell r="D285" t="str">
            <v>8110035968089</v>
          </cell>
          <cell r="E285">
            <v>29862</v>
          </cell>
          <cell r="F285">
            <v>40427</v>
          </cell>
          <cell r="G285" t="str">
            <v>26111 - Fettling</v>
          </cell>
          <cell r="H285" t="str">
            <v>L03 - Grade L03</v>
          </cell>
          <cell r="I285" t="str">
            <v>F001 - Fettler</v>
          </cell>
          <cell r="J285" t="str">
            <v>A - Active</v>
          </cell>
          <cell r="K285" t="str">
            <v>2 - 301 - Monthly Wages</v>
          </cell>
          <cell r="L285"/>
          <cell r="M285" t="str"/>
          <cell r="N285" t="str">
            <v>M - Male</v>
          </cell>
          <cell r="O285" t="str">
            <v>A - African</v>
          </cell>
          <cell r="P285" t="str">
            <v>11F589000128565</v>
          </cell>
          <cell r="Q285">
            <v>3</v>
          </cell>
          <cell r="R285" t="str">
            <v>PERM - Permanent</v>
          </cell>
          <cell r="S285" t="str">
            <v>11F589000831956</v>
          </cell>
        </row>
        <row r="286">
          <cell r="A286">
            <v>12862</v>
          </cell>
          <cell r="B286" t="str">
            <v>301_OCKERT</v>
          </cell>
          <cell r="C286" t="str">
            <v>HYMAN</v>
          </cell>
          <cell r="D286" t="str">
            <v>6105135099084</v>
          </cell>
          <cell r="E286">
            <v>22414</v>
          </cell>
          <cell r="F286">
            <v>40422</v>
          </cell>
          <cell r="G286" t="str">
            <v>16231 - Line Maintenance - Melting</v>
          </cell>
          <cell r="H286" t="str">
            <v>T2P4_ATTC - T2Artisan TL &amp; TPM Co ordinatorL05P</v>
          </cell>
          <cell r="I286" t="str">
            <v>T007 - Team Leader Maintenance</v>
          </cell>
          <cell r="J286" t="str">
            <v>A - Active</v>
          </cell>
          <cell r="K286" t="str">
            <v>2 - 301 - Monthly Wages</v>
          </cell>
          <cell r="L286"/>
          <cell r="M286" t="str"/>
          <cell r="N286" t="str">
            <v>M - Male</v>
          </cell>
          <cell r="O286" t="str">
            <v>W - White</v>
          </cell>
          <cell r="P286" t="str">
            <v>11F589000128625</v>
          </cell>
          <cell r="Q286">
            <v>4</v>
          </cell>
          <cell r="R286" t="str">
            <v>PERM - Permanent</v>
          </cell>
          <cell r="S286" t="str">
            <v>11F589000453246</v>
          </cell>
        </row>
        <row r="287">
          <cell r="A287">
            <v>12865</v>
          </cell>
          <cell r="B287" t="str">
            <v>301_RUSCO</v>
          </cell>
          <cell r="C287" t="str">
            <v>JOUBERT</v>
          </cell>
          <cell r="D287" t="str">
            <v>8806125323081</v>
          </cell>
          <cell r="E287">
            <v>32306</v>
          </cell>
          <cell r="F287">
            <v>40427</v>
          </cell>
          <cell r="G287" t="str">
            <v>26111 - Fettling</v>
          </cell>
          <cell r="H287" t="str">
            <v>L02 - Grade L02</v>
          </cell>
          <cell r="I287" t="str">
            <v>F004 - Forklift Driver</v>
          </cell>
          <cell r="J287" t="str">
            <v>A - Active</v>
          </cell>
          <cell r="K287" t="str">
            <v>2 - 301 - Monthly Wages</v>
          </cell>
          <cell r="L287"/>
          <cell r="M287" t="str"/>
          <cell r="N287" t="str">
            <v>M - Male</v>
          </cell>
          <cell r="O287" t="str">
            <v>C - Coloured</v>
          </cell>
          <cell r="P287" t="str">
            <v>11F589000128658</v>
          </cell>
          <cell r="Q287">
            <v>3</v>
          </cell>
          <cell r="R287" t="str">
            <v>PERM - Permanent</v>
          </cell>
          <cell r="S287" t="str">
            <v>11F589000833152</v>
          </cell>
        </row>
        <row r="288">
          <cell r="A288">
            <v>12866</v>
          </cell>
          <cell r="B288" t="str">
            <v>301_GILLIAN</v>
          </cell>
          <cell r="C288" t="str">
            <v>ADAMS</v>
          </cell>
          <cell r="D288" t="str">
            <v>8309135189089</v>
          </cell>
          <cell r="E288">
            <v>30572</v>
          </cell>
          <cell r="F288">
            <v>40427</v>
          </cell>
          <cell r="G288" t="str">
            <v>26111 - Fettling</v>
          </cell>
          <cell r="H288" t="str">
            <v>L03 - Grade L03</v>
          </cell>
          <cell r="I288" t="str">
            <v>F001 - Fettler</v>
          </cell>
          <cell r="J288" t="str">
            <v>A - Active</v>
          </cell>
          <cell r="K288" t="str">
            <v>2 - 301 - Monthly Wages</v>
          </cell>
          <cell r="L288"/>
          <cell r="M288" t="str"/>
          <cell r="N288" t="str">
            <v>M - Male</v>
          </cell>
          <cell r="O288" t="str">
            <v>C - Coloured</v>
          </cell>
          <cell r="P288" t="str">
            <v>11F589000128666</v>
          </cell>
          <cell r="Q288">
            <v>3</v>
          </cell>
          <cell r="R288" t="str">
            <v>PERM - Permanent</v>
          </cell>
          <cell r="S288" t="str">
            <v>11F589000721643</v>
          </cell>
        </row>
        <row r="289">
          <cell r="A289">
            <v>12868</v>
          </cell>
          <cell r="B289" t="str">
            <v>301_OSHWIN</v>
          </cell>
          <cell r="C289" t="str">
            <v>CONRAD</v>
          </cell>
          <cell r="D289" t="str">
            <v>8804245160087</v>
          </cell>
          <cell r="E289">
            <v>32257</v>
          </cell>
          <cell r="F289">
            <v>40427</v>
          </cell>
          <cell r="G289" t="str">
            <v>26111 - Fettling</v>
          </cell>
          <cell r="H289" t="str">
            <v>L02 - Grade L02</v>
          </cell>
          <cell r="I289" t="str">
            <v>F001 - Fettler</v>
          </cell>
          <cell r="J289" t="str">
            <v>A - Active</v>
          </cell>
          <cell r="K289" t="str">
            <v>2 - 301 - Monthly Wages</v>
          </cell>
          <cell r="L289"/>
          <cell r="M289" t="str"/>
          <cell r="N289" t="str">
            <v>M - Male</v>
          </cell>
          <cell r="O289" t="str">
            <v>C - Coloured</v>
          </cell>
          <cell r="P289" t="str">
            <v>11F589000128682</v>
          </cell>
          <cell r="Q289">
            <v>3</v>
          </cell>
          <cell r="R289" t="str">
            <v>PERM - Permanent</v>
          </cell>
          <cell r="S289" t="str">
            <v>11F589000721643</v>
          </cell>
        </row>
        <row r="290">
          <cell r="A290">
            <v>12869</v>
          </cell>
          <cell r="B290" t="str">
            <v>300_LLEWELLYN</v>
          </cell>
          <cell r="C290" t="str">
            <v>ERASMUS</v>
          </cell>
          <cell r="D290" t="str">
            <v>8410275123084</v>
          </cell>
          <cell r="E290">
            <v>30982</v>
          </cell>
          <cell r="F290">
            <v>40427</v>
          </cell>
          <cell r="G290" t="str">
            <v>26112 - Powder Coating</v>
          </cell>
          <cell r="H290" t="str">
            <v>L02 - Grade L02</v>
          </cell>
          <cell r="I290" t="str">
            <v>M001 - Machine Operator</v>
          </cell>
          <cell r="J290" t="str">
            <v>A - Active</v>
          </cell>
          <cell r="K290" t="str">
            <v>3 - 300 - Weekly Wages</v>
          </cell>
          <cell r="L290"/>
          <cell r="M290" t="str"/>
          <cell r="N290" t="str">
            <v>M - Male</v>
          </cell>
          <cell r="O290" t="str">
            <v>C - Coloured</v>
          </cell>
          <cell r="P290" t="str">
            <v>11F589000128699</v>
          </cell>
          <cell r="Q290">
            <v>3</v>
          </cell>
          <cell r="R290" t="str">
            <v>PERM - Permanent</v>
          </cell>
          <cell r="S290" t="str">
            <v>11F589000833152</v>
          </cell>
        </row>
        <row r="291">
          <cell r="A291">
            <v>12871</v>
          </cell>
          <cell r="B291" t="str">
            <v>301_HEINRICH</v>
          </cell>
          <cell r="C291" t="str">
            <v>SOLDAAT</v>
          </cell>
          <cell r="D291" t="str">
            <v>8212255183082</v>
          </cell>
          <cell r="E291">
            <v>30310</v>
          </cell>
          <cell r="F291">
            <v>40427</v>
          </cell>
          <cell r="G291" t="str">
            <v>24131 - Mach Spotting</v>
          </cell>
          <cell r="H291" t="str">
            <v>L03 - Grade L03</v>
          </cell>
          <cell r="I291" t="str">
            <v>F001 - Fettler</v>
          </cell>
          <cell r="J291" t="str">
            <v>A - Active</v>
          </cell>
          <cell r="K291" t="str">
            <v>2 - 301 - Monthly Wages</v>
          </cell>
          <cell r="L291"/>
          <cell r="M291" t="str"/>
          <cell r="N291" t="str">
            <v>M - Male</v>
          </cell>
          <cell r="O291" t="str">
            <v>C - Coloured</v>
          </cell>
          <cell r="P291" t="str">
            <v>11F589000128718</v>
          </cell>
          <cell r="Q291">
            <v>3</v>
          </cell>
          <cell r="R291" t="str">
            <v>PERM - Permanent</v>
          </cell>
          <cell r="S291" t="str">
            <v>11F589000475133</v>
          </cell>
        </row>
        <row r="292">
          <cell r="A292">
            <v>12872</v>
          </cell>
          <cell r="B292" t="str">
            <v>301_SIDWELL</v>
          </cell>
          <cell r="C292" t="str">
            <v>MGWALI</v>
          </cell>
          <cell r="D292" t="str">
            <v>7803225558089</v>
          </cell>
          <cell r="E292">
            <v>28571</v>
          </cell>
          <cell r="F292">
            <v>40427</v>
          </cell>
          <cell r="G292" t="str">
            <v>13101 - Mouldline 1</v>
          </cell>
          <cell r="H292" t="str">
            <v>L02 - Grade L02</v>
          </cell>
          <cell r="I292" t="str">
            <v>M027 - Mouldline Operator</v>
          </cell>
          <cell r="J292" t="str">
            <v>A - Active</v>
          </cell>
          <cell r="K292" t="str">
            <v>2 - 301 - Monthly Wages</v>
          </cell>
          <cell r="L292"/>
          <cell r="M292" t="str"/>
          <cell r="N292" t="str">
            <v>M - Male</v>
          </cell>
          <cell r="O292" t="str">
            <v>A - African</v>
          </cell>
          <cell r="P292" t="str">
            <v>11F589000128726</v>
          </cell>
          <cell r="Q292">
            <v>3</v>
          </cell>
          <cell r="R292" t="str">
            <v>PERM - Permanent</v>
          </cell>
          <cell r="S292" t="str">
            <v>11F589000629255</v>
          </cell>
        </row>
        <row r="293">
          <cell r="A293">
            <v>12875</v>
          </cell>
          <cell r="B293" t="str">
            <v>301_RHIANEL</v>
          </cell>
          <cell r="C293" t="str">
            <v>DIAS</v>
          </cell>
          <cell r="D293" t="str">
            <v>8703046216082</v>
          </cell>
          <cell r="E293">
            <v>31840</v>
          </cell>
          <cell r="F293">
            <v>40427</v>
          </cell>
          <cell r="G293" t="str">
            <v>26111 - Fettling</v>
          </cell>
          <cell r="H293" t="str">
            <v>L03 - Grade L03</v>
          </cell>
          <cell r="I293" t="str">
            <v>F001 - Fettler</v>
          </cell>
          <cell r="J293" t="str">
            <v>A - Active</v>
          </cell>
          <cell r="K293" t="str">
            <v>2 - 301 - Monthly Wages</v>
          </cell>
          <cell r="L293"/>
          <cell r="M293" t="str"/>
          <cell r="N293" t="str">
            <v>M - Male</v>
          </cell>
          <cell r="O293" t="str">
            <v>C - Coloured</v>
          </cell>
          <cell r="P293" t="str">
            <v>11F589000128759</v>
          </cell>
          <cell r="Q293">
            <v>3</v>
          </cell>
          <cell r="R293" t="str">
            <v>PERM - Permanent</v>
          </cell>
          <cell r="S293" t="str">
            <v>11F589000831956</v>
          </cell>
        </row>
        <row r="294">
          <cell r="A294">
            <v>12876</v>
          </cell>
          <cell r="B294" t="str">
            <v>301_PERCY</v>
          </cell>
          <cell r="C294" t="str">
            <v>CARLS</v>
          </cell>
          <cell r="D294" t="str">
            <v>8012315184082</v>
          </cell>
          <cell r="E294">
            <v>29586</v>
          </cell>
          <cell r="F294">
            <v>40427</v>
          </cell>
          <cell r="G294" t="str">
            <v>26111 - Fettling</v>
          </cell>
          <cell r="H294" t="str">
            <v>L03 - Grade L03</v>
          </cell>
          <cell r="I294" t="str">
            <v>F001 - Fettler</v>
          </cell>
          <cell r="J294" t="str">
            <v>A - Active</v>
          </cell>
          <cell r="K294" t="str">
            <v>2 - 301 - Monthly Wages</v>
          </cell>
          <cell r="L294"/>
          <cell r="M294" t="str"/>
          <cell r="N294" t="str">
            <v>M - Male</v>
          </cell>
          <cell r="O294" t="str">
            <v>C - Coloured</v>
          </cell>
          <cell r="P294" t="str">
            <v>11F589000128767</v>
          </cell>
          <cell r="Q294">
            <v>3</v>
          </cell>
          <cell r="R294" t="str">
            <v>PERM - Permanent</v>
          </cell>
          <cell r="S294" t="str">
            <v>11F589000126118</v>
          </cell>
        </row>
        <row r="295">
          <cell r="A295">
            <v>12877</v>
          </cell>
          <cell r="B295" t="str">
            <v>301_ROMANO</v>
          </cell>
          <cell r="C295" t="str">
            <v>ADAMS</v>
          </cell>
          <cell r="D295" t="str">
            <v>8206275209083</v>
          </cell>
          <cell r="E295">
            <v>30129</v>
          </cell>
          <cell r="F295">
            <v>40427</v>
          </cell>
          <cell r="G295" t="str">
            <v>26112 - Powder Coating</v>
          </cell>
          <cell r="H295" t="str">
            <v>L03 - Grade L03</v>
          </cell>
          <cell r="I295" t="str">
            <v>M001 - Machine Operator</v>
          </cell>
          <cell r="J295" t="str">
            <v>A - Active</v>
          </cell>
          <cell r="K295" t="str">
            <v>2 - 301 - Monthly Wages</v>
          </cell>
          <cell r="L295"/>
          <cell r="M295" t="str"/>
          <cell r="N295" t="str">
            <v>M - Male</v>
          </cell>
          <cell r="O295" t="str">
            <v>C - Coloured</v>
          </cell>
          <cell r="P295" t="str">
            <v>11F589000128775</v>
          </cell>
          <cell r="Q295">
            <v>3</v>
          </cell>
          <cell r="R295" t="str">
            <v>PERM - Permanent</v>
          </cell>
          <cell r="S295" t="str">
            <v>11F589000898149</v>
          </cell>
        </row>
        <row r="296">
          <cell r="A296">
            <v>12883</v>
          </cell>
          <cell r="B296" t="str">
            <v>301_MARTIN</v>
          </cell>
          <cell r="C296" t="str">
            <v>PETERSEN</v>
          </cell>
          <cell r="D296" t="str">
            <v>7007095211080</v>
          </cell>
          <cell r="E296">
            <v>25758</v>
          </cell>
          <cell r="F296">
            <v>40427</v>
          </cell>
          <cell r="G296" t="str">
            <v>26111 - Fettling</v>
          </cell>
          <cell r="H296" t="str">
            <v>L02 - Grade L02</v>
          </cell>
          <cell r="I296" t="str">
            <v>F001 - Fettler</v>
          </cell>
          <cell r="J296" t="str">
            <v>A - Active</v>
          </cell>
          <cell r="K296" t="str">
            <v>2 - 301 - Monthly Wages</v>
          </cell>
          <cell r="L296"/>
          <cell r="M296" t="str"/>
          <cell r="N296" t="str">
            <v>M - Male</v>
          </cell>
          <cell r="O296" t="str">
            <v>C - Coloured</v>
          </cell>
          <cell r="P296" t="str">
            <v>11F589000128835</v>
          </cell>
          <cell r="Q296">
            <v>3</v>
          </cell>
          <cell r="R296" t="str">
            <v>PERM - Permanent</v>
          </cell>
          <cell r="S296" t="str">
            <v>11F589000831956</v>
          </cell>
        </row>
        <row r="297">
          <cell r="A297">
            <v>12884</v>
          </cell>
          <cell r="B297" t="str">
            <v>301_THANDISIZWE</v>
          </cell>
          <cell r="C297" t="str">
            <v>MPUSHE</v>
          </cell>
          <cell r="D297" t="str">
            <v>8506125809085</v>
          </cell>
          <cell r="E297">
            <v>31210</v>
          </cell>
          <cell r="F297">
            <v>40427</v>
          </cell>
          <cell r="G297" t="str">
            <v>12101 - Melting</v>
          </cell>
          <cell r="H297" t="str">
            <v>T1P3_ENT - T1New entrantsL05Phase3</v>
          </cell>
          <cell r="I297" t="str">
            <v>T019 - Technical Assistant</v>
          </cell>
          <cell r="J297" t="str">
            <v>A - Active</v>
          </cell>
          <cell r="K297" t="str">
            <v>2 - 301 - Monthly Wages</v>
          </cell>
          <cell r="L297"/>
          <cell r="M297" t="str"/>
          <cell r="N297" t="str">
            <v>M - Male</v>
          </cell>
          <cell r="O297" t="str">
            <v>A - African</v>
          </cell>
          <cell r="P297" t="str">
            <v>11F589000128843</v>
          </cell>
          <cell r="Q297">
            <v>3</v>
          </cell>
          <cell r="R297" t="str">
            <v>PERM - Permanent</v>
          </cell>
          <cell r="S297" t="str">
            <v>11F589000121024</v>
          </cell>
        </row>
        <row r="298">
          <cell r="A298">
            <v>12886</v>
          </cell>
          <cell r="B298" t="str">
            <v>300_DANIEL</v>
          </cell>
          <cell r="C298" t="str">
            <v>JAFTHA</v>
          </cell>
          <cell r="D298" t="str">
            <v>7903085226080</v>
          </cell>
          <cell r="E298">
            <v>28922</v>
          </cell>
          <cell r="F298">
            <v>40427</v>
          </cell>
          <cell r="G298" t="str">
            <v>26112 - Powder Coating</v>
          </cell>
          <cell r="H298" t="str">
            <v>L02 - Grade L02</v>
          </cell>
          <cell r="I298" t="str">
            <v>F001 - Fettler</v>
          </cell>
          <cell r="J298" t="str">
            <v>A - Active</v>
          </cell>
          <cell r="K298" t="str">
            <v>3 - 300 - Weekly Wages</v>
          </cell>
          <cell r="L298"/>
          <cell r="M298" t="str"/>
          <cell r="N298" t="str">
            <v>M - Male</v>
          </cell>
          <cell r="O298" t="str">
            <v>C - Coloured</v>
          </cell>
          <cell r="P298" t="str">
            <v>11F589000128868</v>
          </cell>
          <cell r="Q298">
            <v>3</v>
          </cell>
          <cell r="R298" t="str">
            <v>PERM - Permanent</v>
          </cell>
          <cell r="S298" t="str">
            <v>11F589000833152</v>
          </cell>
        </row>
        <row r="299">
          <cell r="A299">
            <v>12887</v>
          </cell>
          <cell r="B299" t="str">
            <v>301_CLINTON</v>
          </cell>
          <cell r="C299" t="str">
            <v>FAAS</v>
          </cell>
          <cell r="D299" t="str">
            <v>7503135105084</v>
          </cell>
          <cell r="E299">
            <v>27466</v>
          </cell>
          <cell r="F299">
            <v>40427</v>
          </cell>
          <cell r="G299" t="str">
            <v>26111 - Fettling</v>
          </cell>
          <cell r="H299" t="str">
            <v>L03 - Grade L03</v>
          </cell>
          <cell r="I299" t="str">
            <v>F001 - Fettler</v>
          </cell>
          <cell r="J299" t="str">
            <v>A - Active</v>
          </cell>
          <cell r="K299" t="str">
            <v>2 - 301 - Monthly Wages</v>
          </cell>
          <cell r="L299"/>
          <cell r="M299" t="str"/>
          <cell r="N299" t="str">
            <v>M - Male</v>
          </cell>
          <cell r="O299" t="str">
            <v>C - Coloured</v>
          </cell>
          <cell r="P299" t="str">
            <v>11F589000128876</v>
          </cell>
          <cell r="Q299">
            <v>3</v>
          </cell>
          <cell r="R299" t="str">
            <v>PERM - Permanent</v>
          </cell>
          <cell r="S299" t="str">
            <v>11F589000721643</v>
          </cell>
        </row>
        <row r="300">
          <cell r="A300">
            <v>12888</v>
          </cell>
          <cell r="B300" t="str">
            <v>301_EDLIN</v>
          </cell>
          <cell r="C300" t="str">
            <v>ABRAHAMS</v>
          </cell>
          <cell r="D300" t="str">
            <v>8202075081087</v>
          </cell>
          <cell r="E300">
            <v>29989</v>
          </cell>
          <cell r="F300">
            <v>40427</v>
          </cell>
          <cell r="G300" t="str">
            <v>26112 - Powder Coating</v>
          </cell>
          <cell r="H300" t="str">
            <v>L02 - Grade L02</v>
          </cell>
          <cell r="I300" t="str">
            <v>M001 - Machine Operator</v>
          </cell>
          <cell r="J300" t="str">
            <v>A - Active</v>
          </cell>
          <cell r="K300" t="str">
            <v>2 - 301 - Monthly Wages</v>
          </cell>
          <cell r="L300"/>
          <cell r="M300" t="str"/>
          <cell r="N300" t="str">
            <v>M - Male</v>
          </cell>
          <cell r="O300" t="str">
            <v>C - Coloured</v>
          </cell>
          <cell r="P300" t="str">
            <v>11F589000128884</v>
          </cell>
          <cell r="Q300">
            <v>3</v>
          </cell>
          <cell r="R300" t="str">
            <v>PERM - Permanent</v>
          </cell>
          <cell r="S300" t="str">
            <v>11F589000475133</v>
          </cell>
        </row>
        <row r="301">
          <cell r="A301">
            <v>12890</v>
          </cell>
          <cell r="B301" t="str">
            <v>301_MOEGEMAT</v>
          </cell>
          <cell r="C301" t="str">
            <v>CLAYTON</v>
          </cell>
          <cell r="D301" t="str">
            <v>8209095096086</v>
          </cell>
          <cell r="E301">
            <v>30203</v>
          </cell>
          <cell r="F301">
            <v>40427</v>
          </cell>
          <cell r="G301" t="str">
            <v>26111 - Fettling</v>
          </cell>
          <cell r="H301" t="str">
            <v>L03 - Grade L03</v>
          </cell>
          <cell r="I301" t="str">
            <v>F001 - Fettler</v>
          </cell>
          <cell r="J301" t="str">
            <v>A - Active</v>
          </cell>
          <cell r="K301" t="str">
            <v>2 - 301 - Monthly Wages</v>
          </cell>
          <cell r="L301"/>
          <cell r="M301" t="str"/>
          <cell r="N301" t="str">
            <v>M - Male</v>
          </cell>
          <cell r="O301" t="str">
            <v>C - Coloured</v>
          </cell>
          <cell r="P301" t="str">
            <v>11F589000128903</v>
          </cell>
          <cell r="Q301">
            <v>3</v>
          </cell>
          <cell r="R301" t="str">
            <v>PERM - Permanent</v>
          </cell>
          <cell r="S301" t="str">
            <v>11F589000831956</v>
          </cell>
        </row>
        <row r="302">
          <cell r="A302">
            <v>12891</v>
          </cell>
          <cell r="B302" t="str">
            <v>301_ALWIN</v>
          </cell>
          <cell r="C302" t="str">
            <v>RICHARDS</v>
          </cell>
          <cell r="D302" t="str">
            <v>8311175071086</v>
          </cell>
          <cell r="E302">
            <v>30637</v>
          </cell>
          <cell r="F302">
            <v>40427</v>
          </cell>
          <cell r="G302" t="str">
            <v>24131 - Mach Spotting</v>
          </cell>
          <cell r="H302" t="str">
            <v>L03 - Grade L03</v>
          </cell>
          <cell r="I302" t="str">
            <v>Q002 - QC Inspector</v>
          </cell>
          <cell r="J302" t="str">
            <v>A - Active</v>
          </cell>
          <cell r="K302" t="str">
            <v>2 - 301 - Monthly Wages</v>
          </cell>
          <cell r="L302"/>
          <cell r="M302" t="str"/>
          <cell r="N302" t="str">
            <v>M - Male</v>
          </cell>
          <cell r="O302" t="str">
            <v>C - Coloured</v>
          </cell>
          <cell r="P302" t="str">
            <v>11F589000128910</v>
          </cell>
          <cell r="Q302">
            <v>3</v>
          </cell>
          <cell r="R302" t="str">
            <v>PERM - Permanent</v>
          </cell>
          <cell r="S302" t="str">
            <v>11F589000898149</v>
          </cell>
        </row>
        <row r="303">
          <cell r="A303">
            <v>12892</v>
          </cell>
          <cell r="B303" t="str">
            <v>300_WESLEY</v>
          </cell>
          <cell r="C303" t="str">
            <v>FORTUIN</v>
          </cell>
          <cell r="D303" t="str">
            <v>8504035288086</v>
          </cell>
          <cell r="E303">
            <v>31140</v>
          </cell>
          <cell r="F303">
            <v>40427</v>
          </cell>
          <cell r="G303" t="str">
            <v>16241 - Line Maintenance - Shotblast - HD +</v>
          </cell>
          <cell r="H303" t="str">
            <v>T1P3_ENT - T1New entrantsL05Phase3</v>
          </cell>
          <cell r="I303" t="str">
            <v>R004 - Repairman</v>
          </cell>
          <cell r="J303" t="str">
            <v>A - Active</v>
          </cell>
          <cell r="K303" t="str">
            <v>3 - 300 - Weekly Wages</v>
          </cell>
          <cell r="L303"/>
          <cell r="M303" t="str"/>
          <cell r="N303" t="str">
            <v>M - Male</v>
          </cell>
          <cell r="O303" t="str">
            <v>C - Coloured</v>
          </cell>
          <cell r="P303" t="str">
            <v>11F589000128928</v>
          </cell>
          <cell r="Q303">
            <v>4</v>
          </cell>
          <cell r="R303" t="str">
            <v>PERM - Permanent</v>
          </cell>
          <cell r="S303" t="str">
            <v>11F589000101124</v>
          </cell>
        </row>
        <row r="304">
          <cell r="A304">
            <v>12895</v>
          </cell>
          <cell r="B304" t="str">
            <v>301_JOHANNES</v>
          </cell>
          <cell r="C304" t="str">
            <v>MOUTON</v>
          </cell>
          <cell r="D304" t="str">
            <v>6401055102085</v>
          </cell>
          <cell r="E304">
            <v>23381</v>
          </cell>
          <cell r="F304">
            <v>40434</v>
          </cell>
          <cell r="G304" t="str">
            <v>24131 - Mach Spotting</v>
          </cell>
          <cell r="H304" t="str">
            <v>T2P3_ATTC - T2Artisan TL &amp; TPM Co ordinatorL05P</v>
          </cell>
          <cell r="I304" t="str">
            <v>T008 - Team Leader Matrix</v>
          </cell>
          <cell r="J304" t="str">
            <v>A - Active</v>
          </cell>
          <cell r="K304" t="str">
            <v>2 - 301 - Monthly Wages</v>
          </cell>
          <cell r="L304"/>
          <cell r="M304" t="str"/>
          <cell r="N304" t="str">
            <v>M - Male</v>
          </cell>
          <cell r="O304" t="str">
            <v>C - Coloured</v>
          </cell>
          <cell r="P304" t="str">
            <v>11F589000128951</v>
          </cell>
          <cell r="Q304">
            <v>3</v>
          </cell>
          <cell r="R304" t="str">
            <v>PERM - Permanent</v>
          </cell>
          <cell r="S304" t="str">
            <v>11F589000898149</v>
          </cell>
        </row>
        <row r="305">
          <cell r="A305">
            <v>12946</v>
          </cell>
          <cell r="B305" t="str">
            <v>302_LULEKA</v>
          </cell>
          <cell r="C305" t="str">
            <v>NKQAYI</v>
          </cell>
          <cell r="D305" t="str">
            <v>6704160835089</v>
          </cell>
          <cell r="E305">
            <v>24578</v>
          </cell>
          <cell r="F305">
            <v>40452</v>
          </cell>
          <cell r="G305" t="str">
            <v>45541 - Environment Management</v>
          </cell>
          <cell r="H305" t="str">
            <v>C5 - Grade C5</v>
          </cell>
          <cell r="I305" t="str">
            <v>S028 - Safety / Health Specialist</v>
          </cell>
          <cell r="J305" t="str">
            <v>A - Active</v>
          </cell>
          <cell r="K305" t="str">
            <v>4 - 302 - Monthly Salary</v>
          </cell>
          <cell r="L305"/>
          <cell r="M305" t="str"/>
          <cell r="N305" t="str">
            <v>F - Female</v>
          </cell>
          <cell r="O305" t="str">
            <v>A - African</v>
          </cell>
          <cell r="P305" t="str">
            <v>11F589000129466</v>
          </cell>
          <cell r="Q305">
            <v>1</v>
          </cell>
          <cell r="R305" t="str">
            <v>PERM - Permanent</v>
          </cell>
          <cell r="S305" t="str">
            <v>12F589000133602</v>
          </cell>
        </row>
        <row r="306">
          <cell r="A306">
            <v>12955</v>
          </cell>
          <cell r="B306" t="str">
            <v>301_RONALD</v>
          </cell>
          <cell r="C306" t="str">
            <v>DE REUCK</v>
          </cell>
          <cell r="D306" t="str">
            <v>7009305205084</v>
          </cell>
          <cell r="E306">
            <v>25841</v>
          </cell>
          <cell r="F306">
            <v>40490</v>
          </cell>
          <cell r="G306" t="str">
            <v>11103 - Patternshop</v>
          </cell>
          <cell r="H306" t="str">
            <v>T2P4_ART - T2ArtisansL05Phase4</v>
          </cell>
          <cell r="I306" t="str">
            <v>P003 - Pattern Maker</v>
          </cell>
          <cell r="J306" t="str">
            <v>A - Active</v>
          </cell>
          <cell r="K306" t="str">
            <v>2 - 301 - Monthly Wages</v>
          </cell>
          <cell r="L306"/>
          <cell r="M306" t="str"/>
          <cell r="N306" t="str">
            <v>M - Male</v>
          </cell>
          <cell r="O306" t="str">
            <v>W - White</v>
          </cell>
          <cell r="P306" t="str">
            <v>11F589000129559</v>
          </cell>
          <cell r="Q306">
            <v>4</v>
          </cell>
          <cell r="R306" t="str">
            <v>PERM - Permanent</v>
          </cell>
          <cell r="S306" t="str">
            <v>11F589000122780</v>
          </cell>
        </row>
        <row r="307">
          <cell r="A307">
            <v>12958</v>
          </cell>
          <cell r="B307" t="str">
            <v>301_SAMBONA</v>
          </cell>
          <cell r="C307" t="str">
            <v>MBOMBO</v>
          </cell>
          <cell r="D307" t="str">
            <v>8103056395084</v>
          </cell>
          <cell r="E307">
            <v>29650</v>
          </cell>
          <cell r="F307">
            <v>40553</v>
          </cell>
          <cell r="G307" t="str">
            <v>12101 - Melting</v>
          </cell>
          <cell r="H307" t="str">
            <v>L04 - Grade L04</v>
          </cell>
          <cell r="I307" t="str">
            <v>S017 - Senior Melting Operator</v>
          </cell>
          <cell r="J307" t="str">
            <v>A - Active</v>
          </cell>
          <cell r="K307" t="str">
            <v>2 - 301 - Monthly Wages</v>
          </cell>
          <cell r="L307"/>
          <cell r="M307" t="str"/>
          <cell r="N307" t="str">
            <v>M - Male</v>
          </cell>
          <cell r="O307" t="str">
            <v>A - African</v>
          </cell>
          <cell r="P307" t="str">
            <v>11F589000129583</v>
          </cell>
          <cell r="Q307">
            <v>3</v>
          </cell>
          <cell r="R307" t="str">
            <v>PERM - Permanent</v>
          </cell>
          <cell r="S307" t="str">
            <v>11F589000126957</v>
          </cell>
        </row>
        <row r="308">
          <cell r="A308">
            <v>12959</v>
          </cell>
          <cell r="B308" t="str">
            <v>301_ELROY</v>
          </cell>
          <cell r="C308" t="str">
            <v>CUPIDO</v>
          </cell>
          <cell r="D308" t="str">
            <v>8902205175085</v>
          </cell>
          <cell r="E308">
            <v>32559</v>
          </cell>
          <cell r="F308">
            <v>40575</v>
          </cell>
          <cell r="G308" t="str">
            <v>11106 - Grind &amp; Shotblast - HDE + MD</v>
          </cell>
          <cell r="H308" t="str">
            <v>L03 - Grade L03</v>
          </cell>
          <cell r="I308" t="str">
            <v>Q002 - QC Inspector</v>
          </cell>
          <cell r="J308" t="str">
            <v>A - Active</v>
          </cell>
          <cell r="K308" t="str">
            <v>2 - 301 - Monthly Wages</v>
          </cell>
          <cell r="L308"/>
          <cell r="M308" t="str"/>
          <cell r="N308" t="str">
            <v>M - Male</v>
          </cell>
          <cell r="O308" t="str">
            <v>C - Coloured</v>
          </cell>
          <cell r="P308" t="str">
            <v>11F589000129590</v>
          </cell>
          <cell r="Q308">
            <v>3</v>
          </cell>
          <cell r="R308" t="str">
            <v>PERM - Permanent</v>
          </cell>
          <cell r="S308" t="str">
            <v>11F589000125484</v>
          </cell>
        </row>
        <row r="309">
          <cell r="A309">
            <v>12960</v>
          </cell>
          <cell r="B309" t="str">
            <v>300_REON</v>
          </cell>
          <cell r="C309" t="str">
            <v>CLARKE</v>
          </cell>
          <cell r="D309" t="str">
            <v>7108155190089</v>
          </cell>
          <cell r="E309">
            <v>26160</v>
          </cell>
          <cell r="F309">
            <v>40553</v>
          </cell>
          <cell r="G309" t="str">
            <v>11106 - Grind &amp; Shotblast - HDE + MD</v>
          </cell>
          <cell r="H309" t="str">
            <v>L03 - Grade L03</v>
          </cell>
          <cell r="I309" t="str">
            <v>Q002 - QC Inspector</v>
          </cell>
          <cell r="J309" t="str">
            <v>A - Active</v>
          </cell>
          <cell r="K309" t="str">
            <v>3 - 300 - Weekly Wages</v>
          </cell>
          <cell r="L309"/>
          <cell r="M309" t="str"/>
          <cell r="N309" t="str">
            <v>M - Male</v>
          </cell>
          <cell r="O309" t="str">
            <v>C - Coloured</v>
          </cell>
          <cell r="P309" t="str">
            <v>11F589000129602</v>
          </cell>
          <cell r="Q309">
            <v>3</v>
          </cell>
          <cell r="R309" t="str">
            <v>PERM - Permanent</v>
          </cell>
          <cell r="S309" t="str">
            <v>11F589000125484</v>
          </cell>
        </row>
        <row r="310">
          <cell r="A310">
            <v>12961</v>
          </cell>
          <cell r="B310" t="str">
            <v>300_GRAHAM</v>
          </cell>
          <cell r="C310" t="str">
            <v>JOHNSON</v>
          </cell>
          <cell r="D310" t="str">
            <v>8502205277087</v>
          </cell>
          <cell r="E310">
            <v>31098</v>
          </cell>
          <cell r="F310">
            <v>40553</v>
          </cell>
          <cell r="G310" t="str">
            <v>11106 - Grind &amp; Shotblast - HDE + MD</v>
          </cell>
          <cell r="H310" t="str">
            <v>L04 - Grade L04</v>
          </cell>
          <cell r="I310" t="str">
            <v>S031 - Shotblast Principle Operator</v>
          </cell>
          <cell r="J310" t="str">
            <v>A - Active</v>
          </cell>
          <cell r="K310" t="str">
            <v>3 - 300 - Weekly Wages</v>
          </cell>
          <cell r="L310"/>
          <cell r="M310" t="str"/>
          <cell r="N310" t="str">
            <v>M - Male</v>
          </cell>
          <cell r="O310" t="str">
            <v>C - Coloured</v>
          </cell>
          <cell r="P310" t="str">
            <v>11F589000129619</v>
          </cell>
          <cell r="Q310">
            <v>3</v>
          </cell>
          <cell r="R310" t="str">
            <v>PERM - Permanent</v>
          </cell>
          <cell r="S310" t="str">
            <v>11F589000125484</v>
          </cell>
        </row>
        <row r="311">
          <cell r="A311">
            <v>12962</v>
          </cell>
          <cell r="B311" t="str">
            <v>301_SEARL</v>
          </cell>
          <cell r="C311" t="str">
            <v>MOSES</v>
          </cell>
          <cell r="D311" t="str">
            <v>7204095173085</v>
          </cell>
          <cell r="E311">
            <v>26398</v>
          </cell>
          <cell r="F311">
            <v>40575</v>
          </cell>
          <cell r="G311" t="str">
            <v>11106 - Grind &amp; Shotblast - HDE + MD</v>
          </cell>
          <cell r="H311" t="str">
            <v>L04 - Grade L04</v>
          </cell>
          <cell r="I311" t="str">
            <v>S031 - Shotblast Principle Operator</v>
          </cell>
          <cell r="J311" t="str">
            <v>A - Active</v>
          </cell>
          <cell r="K311" t="str">
            <v>2 - 301 - Monthly Wages</v>
          </cell>
          <cell r="L311"/>
          <cell r="M311" t="str"/>
          <cell r="N311" t="str">
            <v>M - Male</v>
          </cell>
          <cell r="O311" t="str">
            <v>C - Coloured</v>
          </cell>
          <cell r="P311" t="str">
            <v>11F589000129627</v>
          </cell>
          <cell r="Q311">
            <v>3</v>
          </cell>
          <cell r="R311" t="str">
            <v>PERM - Permanent</v>
          </cell>
          <cell r="S311" t="str">
            <v>11F589000125484</v>
          </cell>
        </row>
        <row r="312">
          <cell r="A312">
            <v>12964</v>
          </cell>
          <cell r="B312" t="str">
            <v>300_WAYNE</v>
          </cell>
          <cell r="C312" t="str">
            <v>MARAIS</v>
          </cell>
          <cell r="D312" t="str">
            <v>6806205038080</v>
          </cell>
          <cell r="E312">
            <v>25009</v>
          </cell>
          <cell r="F312">
            <v>40575</v>
          </cell>
          <cell r="G312" t="str">
            <v>11107 - Welding - HDE + MD</v>
          </cell>
          <cell r="H312" t="str">
            <v>L04 - Grade L04</v>
          </cell>
          <cell r="I312" t="str">
            <v>R002 - Reclamation Welder</v>
          </cell>
          <cell r="J312" t="str">
            <v>A - Active</v>
          </cell>
          <cell r="K312" t="str">
            <v>3 - 300 - Weekly Wages</v>
          </cell>
          <cell r="L312"/>
          <cell r="M312" t="str"/>
          <cell r="N312" t="str">
            <v>M - Male</v>
          </cell>
          <cell r="O312" t="str">
            <v>W - White</v>
          </cell>
          <cell r="P312" t="str">
            <v>11F589000129643</v>
          </cell>
          <cell r="Q312">
            <v>3</v>
          </cell>
          <cell r="R312" t="str">
            <v>PERM - Permanent</v>
          </cell>
          <cell r="S312" t="str">
            <v>11F589000125484</v>
          </cell>
        </row>
        <row r="313">
          <cell r="A313">
            <v>12965</v>
          </cell>
          <cell r="B313" t="str">
            <v>301_JULIAN</v>
          </cell>
          <cell r="C313" t="str">
            <v>VAN TURA</v>
          </cell>
          <cell r="D313" t="str">
            <v>6905315229082</v>
          </cell>
          <cell r="E313">
            <v>25354</v>
          </cell>
          <cell r="F313">
            <v>40575</v>
          </cell>
          <cell r="G313" t="str">
            <v>11107 - Welding - HDE + MD</v>
          </cell>
          <cell r="H313" t="str">
            <v>L04 - Grade L04</v>
          </cell>
          <cell r="I313" t="str">
            <v>R002 - Reclamation Welder</v>
          </cell>
          <cell r="J313" t="str">
            <v>A - Active</v>
          </cell>
          <cell r="K313" t="str">
            <v>2 - 301 - Monthly Wages</v>
          </cell>
          <cell r="L313"/>
          <cell r="M313" t="str"/>
          <cell r="N313" t="str">
            <v>M - Male</v>
          </cell>
          <cell r="O313" t="str">
            <v>C - Coloured</v>
          </cell>
          <cell r="P313" t="str">
            <v>11F589000129650</v>
          </cell>
          <cell r="Q313">
            <v>3</v>
          </cell>
          <cell r="R313" t="str">
            <v>PERM - Permanent</v>
          </cell>
          <cell r="S313" t="str">
            <v>11F589000125484</v>
          </cell>
        </row>
        <row r="314">
          <cell r="A314">
            <v>12971</v>
          </cell>
          <cell r="B314" t="str">
            <v>301_BREJON</v>
          </cell>
          <cell r="C314" t="str">
            <v>ADAMS</v>
          </cell>
          <cell r="D314" t="str">
            <v>8112225132088</v>
          </cell>
          <cell r="E314">
            <v>29942</v>
          </cell>
          <cell r="F314">
            <v>40553</v>
          </cell>
          <cell r="G314" t="str">
            <v>13101 - Mouldline 1</v>
          </cell>
          <cell r="H314" t="str">
            <v>L02 - Grade L02</v>
          </cell>
          <cell r="I314" t="str">
            <v>M027 - Mouldline Operator</v>
          </cell>
          <cell r="J314" t="str">
            <v>A - Active</v>
          </cell>
          <cell r="K314" t="str">
            <v>2 - 301 - Monthly Wages</v>
          </cell>
          <cell r="L314"/>
          <cell r="M314" t="str"/>
          <cell r="N314" t="str">
            <v>M - Male</v>
          </cell>
          <cell r="O314" t="str">
            <v>C - Coloured</v>
          </cell>
          <cell r="P314" t="str">
            <v>11F589000129710</v>
          </cell>
          <cell r="Q314">
            <v>3</v>
          </cell>
          <cell r="R314" t="str">
            <v>PERM - Permanent</v>
          </cell>
          <cell r="S314" t="str">
            <v>11F589000125948</v>
          </cell>
        </row>
        <row r="315">
          <cell r="A315">
            <v>12974</v>
          </cell>
          <cell r="B315" t="str">
            <v>300_DOMINGO</v>
          </cell>
          <cell r="C315" t="str">
            <v>ADONIS</v>
          </cell>
          <cell r="D315" t="str">
            <v>8203235253087</v>
          </cell>
          <cell r="E315">
            <v>30033</v>
          </cell>
          <cell r="F315">
            <v>40553</v>
          </cell>
          <cell r="G315" t="str">
            <v>12101 - Melting</v>
          </cell>
          <cell r="H315" t="str">
            <v>L04 - Grade L04</v>
          </cell>
          <cell r="I315" t="str">
            <v>S017 - Senior Melting Operator</v>
          </cell>
          <cell r="J315" t="str">
            <v>A - Active</v>
          </cell>
          <cell r="K315" t="str">
            <v>3 - 300 - Weekly Wages</v>
          </cell>
          <cell r="L315"/>
          <cell r="M315" t="str"/>
          <cell r="N315" t="str">
            <v>M - Male</v>
          </cell>
          <cell r="O315" t="str">
            <v>C - Coloured</v>
          </cell>
          <cell r="P315" t="str">
            <v>11F589000129744</v>
          </cell>
          <cell r="Q315">
            <v>3</v>
          </cell>
          <cell r="R315" t="str">
            <v>PERM - Permanent</v>
          </cell>
          <cell r="S315" t="str">
            <v>11F589000126957</v>
          </cell>
        </row>
        <row r="316">
          <cell r="A316">
            <v>12975</v>
          </cell>
          <cell r="B316" t="str">
            <v>301_ENVOR</v>
          </cell>
          <cell r="C316" t="str">
            <v>ROBERTS</v>
          </cell>
          <cell r="D316" t="str">
            <v>8607125088082</v>
          </cell>
          <cell r="E316">
            <v>31605</v>
          </cell>
          <cell r="F316">
            <v>40553</v>
          </cell>
          <cell r="G316" t="str">
            <v>12101 - Melting</v>
          </cell>
          <cell r="H316" t="str">
            <v>T1P2_TL - T1Team LeadersL05Phase2</v>
          </cell>
          <cell r="I316" t="str">
            <v>T010 - Team Leader Melting</v>
          </cell>
          <cell r="J316" t="str">
            <v>A - Active</v>
          </cell>
          <cell r="K316" t="str">
            <v>2 - 301 - Monthly Wages</v>
          </cell>
          <cell r="L316"/>
          <cell r="M316" t="str"/>
          <cell r="N316" t="str">
            <v>M - Male</v>
          </cell>
          <cell r="O316" t="str">
            <v>C - Coloured</v>
          </cell>
          <cell r="P316" t="str">
            <v>11F589000129751</v>
          </cell>
          <cell r="Q316">
            <v>3</v>
          </cell>
          <cell r="R316" t="str">
            <v>PERM - Permanent</v>
          </cell>
          <cell r="S316" t="str">
            <v>11F589000126957</v>
          </cell>
        </row>
        <row r="317">
          <cell r="A317">
            <v>12977</v>
          </cell>
          <cell r="B317" t="str">
            <v>300_KENNETH</v>
          </cell>
          <cell r="C317" t="str">
            <v>CLOETE</v>
          </cell>
          <cell r="D317" t="str">
            <v>6807225296088</v>
          </cell>
          <cell r="E317">
            <v>25041</v>
          </cell>
          <cell r="F317">
            <v>40575</v>
          </cell>
          <cell r="G317" t="str">
            <v>12101 - Melting</v>
          </cell>
          <cell r="H317" t="str">
            <v>T1P3_ENT - T1New entrantsL05Phase3</v>
          </cell>
          <cell r="I317" t="str">
            <v>R003 - Refractory Installer</v>
          </cell>
          <cell r="J317" t="str">
            <v>A - Active</v>
          </cell>
          <cell r="K317" t="str">
            <v>3 - 300 - Weekly Wages</v>
          </cell>
          <cell r="L317"/>
          <cell r="M317" t="str"/>
          <cell r="N317" t="str">
            <v>M - Male</v>
          </cell>
          <cell r="O317" t="str">
            <v>C - Coloured</v>
          </cell>
          <cell r="P317" t="str">
            <v>11F589000129777</v>
          </cell>
          <cell r="Q317">
            <v>3</v>
          </cell>
          <cell r="R317" t="str">
            <v>PERM - Permanent</v>
          </cell>
          <cell r="S317" t="str">
            <v>11F589000108178</v>
          </cell>
        </row>
        <row r="318">
          <cell r="A318">
            <v>12978</v>
          </cell>
          <cell r="B318" t="str">
            <v>300_PHILLIP</v>
          </cell>
          <cell r="C318" t="str">
            <v>HANSEN</v>
          </cell>
          <cell r="D318" t="str">
            <v>8208275241082</v>
          </cell>
          <cell r="E318">
            <v>30190</v>
          </cell>
          <cell r="F318">
            <v>40553</v>
          </cell>
          <cell r="G318" t="str">
            <v>12101 - Melting</v>
          </cell>
          <cell r="H318" t="str">
            <v>L04 - Grade L04</v>
          </cell>
          <cell r="I318" t="str">
            <v>S017 - Senior Melting Operator</v>
          </cell>
          <cell r="J318" t="str">
            <v>A - Active</v>
          </cell>
          <cell r="K318" t="str">
            <v>3 - 300 - Weekly Wages</v>
          </cell>
          <cell r="L318"/>
          <cell r="M318" t="str"/>
          <cell r="N318" t="str">
            <v>M - Male</v>
          </cell>
          <cell r="O318" t="str">
            <v>C - Coloured</v>
          </cell>
          <cell r="P318" t="str">
            <v>11F589000129785</v>
          </cell>
          <cell r="Q318">
            <v>3</v>
          </cell>
          <cell r="R318" t="str">
            <v>PERM - Permanent</v>
          </cell>
          <cell r="S318" t="str">
            <v>11F589000128060</v>
          </cell>
        </row>
        <row r="319">
          <cell r="A319">
            <v>12979</v>
          </cell>
          <cell r="B319" t="str">
            <v>301_ANDRIES</v>
          </cell>
          <cell r="C319" t="str">
            <v>CLOETE</v>
          </cell>
          <cell r="D319" t="str">
            <v>6906305229082</v>
          </cell>
          <cell r="E319">
            <v>25384</v>
          </cell>
          <cell r="F319">
            <v>40553</v>
          </cell>
          <cell r="G319" t="str">
            <v>12101 - Melting</v>
          </cell>
          <cell r="H319" t="str">
            <v>L04 - Grade L04</v>
          </cell>
          <cell r="I319" t="str">
            <v>S017 - Senior Melting Operator</v>
          </cell>
          <cell r="J319" t="str">
            <v>A - Active</v>
          </cell>
          <cell r="K319" t="str">
            <v>2 - 301 - Monthly Wages</v>
          </cell>
          <cell r="L319"/>
          <cell r="M319" t="str"/>
          <cell r="N319" t="str">
            <v>M - Male</v>
          </cell>
          <cell r="O319" t="str">
            <v>C - Coloured</v>
          </cell>
          <cell r="P319" t="str">
            <v>11F589000129792</v>
          </cell>
          <cell r="Q319">
            <v>3</v>
          </cell>
          <cell r="R319" t="str">
            <v>PERM - Permanent</v>
          </cell>
          <cell r="S319" t="str">
            <v>11F589000128060</v>
          </cell>
        </row>
        <row r="320">
          <cell r="A320">
            <v>12980</v>
          </cell>
          <cell r="B320" t="str">
            <v>300_SHAWN</v>
          </cell>
          <cell r="C320" t="str">
            <v>GOMIS</v>
          </cell>
          <cell r="D320" t="str">
            <v>8304125246080</v>
          </cell>
          <cell r="E320">
            <v>30418</v>
          </cell>
          <cell r="F320">
            <v>40575</v>
          </cell>
          <cell r="G320" t="str">
            <v>12101 - Melting</v>
          </cell>
          <cell r="H320" t="str">
            <v>L04 - Grade L04</v>
          </cell>
          <cell r="I320" t="str">
            <v>S017 - Senior Melting Operator</v>
          </cell>
          <cell r="J320" t="str">
            <v>A - Active</v>
          </cell>
          <cell r="K320" t="str">
            <v>3 - 300 - Weekly Wages</v>
          </cell>
          <cell r="L320"/>
          <cell r="M320" t="str"/>
          <cell r="N320" t="str">
            <v>M - Male</v>
          </cell>
          <cell r="O320" t="str">
            <v>C - Coloured</v>
          </cell>
          <cell r="P320" t="str">
            <v>11F589000129804</v>
          </cell>
          <cell r="Q320">
            <v>3</v>
          </cell>
          <cell r="R320" t="str">
            <v>PERM - Permanent</v>
          </cell>
          <cell r="S320" t="str">
            <v>11F589000126957</v>
          </cell>
        </row>
        <row r="321">
          <cell r="A321">
            <v>12981</v>
          </cell>
          <cell r="B321" t="str">
            <v>301_DANIEL</v>
          </cell>
          <cell r="C321" t="str">
            <v>NORTJE</v>
          </cell>
          <cell r="D321" t="str">
            <v>8405315061088</v>
          </cell>
          <cell r="E321">
            <v>30833</v>
          </cell>
          <cell r="F321">
            <v>40553</v>
          </cell>
          <cell r="G321" t="str">
            <v>12101 - Melting</v>
          </cell>
          <cell r="H321" t="str">
            <v>T1P3_TL - T1Team LeadersL05Phase3</v>
          </cell>
          <cell r="I321" t="str">
            <v>T010 - Team Leader Melting</v>
          </cell>
          <cell r="J321" t="str">
            <v>A - Active</v>
          </cell>
          <cell r="K321" t="str">
            <v>2 - 301 - Monthly Wages</v>
          </cell>
          <cell r="L321"/>
          <cell r="M321" t="str"/>
          <cell r="N321" t="str">
            <v>M - Male</v>
          </cell>
          <cell r="O321" t="str">
            <v>C - Coloured</v>
          </cell>
          <cell r="P321" t="str">
            <v>11F589000129811</v>
          </cell>
          <cell r="Q321">
            <v>3</v>
          </cell>
          <cell r="R321" t="str">
            <v>PERM - Permanent</v>
          </cell>
          <cell r="S321" t="str">
            <v>11F589000108178</v>
          </cell>
        </row>
        <row r="322">
          <cell r="A322">
            <v>12984</v>
          </cell>
          <cell r="B322" t="str">
            <v>300_DERICK</v>
          </cell>
          <cell r="C322" t="str">
            <v>FILANDER</v>
          </cell>
          <cell r="D322" t="str">
            <v>8508195184084</v>
          </cell>
          <cell r="E322">
            <v>31278</v>
          </cell>
          <cell r="F322">
            <v>40553</v>
          </cell>
          <cell r="G322" t="str">
            <v>11104 - Installation</v>
          </cell>
          <cell r="H322" t="str">
            <v>L03 - Grade L03</v>
          </cell>
          <cell r="I322" t="str">
            <v>I005 - Installer</v>
          </cell>
          <cell r="J322" t="str">
            <v>A - Active</v>
          </cell>
          <cell r="K322" t="str">
            <v>3 - 300 - Weekly Wages</v>
          </cell>
          <cell r="L322"/>
          <cell r="M322" t="str"/>
          <cell r="N322" t="str">
            <v>M - Male</v>
          </cell>
          <cell r="O322" t="str">
            <v>C - Coloured</v>
          </cell>
          <cell r="P322" t="str">
            <v>11F589000129845</v>
          </cell>
          <cell r="Q322">
            <v>3</v>
          </cell>
          <cell r="R322" t="str">
            <v>PERM - Permanent</v>
          </cell>
          <cell r="S322" t="str">
            <v>11F589000492943</v>
          </cell>
        </row>
        <row r="323">
          <cell r="A323">
            <v>12985</v>
          </cell>
          <cell r="B323" t="str">
            <v>301_RICARDO</v>
          </cell>
          <cell r="C323" t="str">
            <v>GEDULD</v>
          </cell>
          <cell r="D323" t="str">
            <v>8101035190089</v>
          </cell>
          <cell r="E323">
            <v>29589</v>
          </cell>
          <cell r="F323">
            <v>40553</v>
          </cell>
          <cell r="G323" t="str">
            <v>16204 - TPM Maintenance</v>
          </cell>
          <cell r="H323" t="str">
            <v>T1P2_ENT - T1New entrantsL05Phase2</v>
          </cell>
          <cell r="I323" t="str">
            <v>T019 - Technical Assistant</v>
          </cell>
          <cell r="J323" t="str">
            <v>A - Active</v>
          </cell>
          <cell r="K323" t="str">
            <v>2 - 301 - Monthly Wages</v>
          </cell>
          <cell r="L323"/>
          <cell r="M323" t="str"/>
          <cell r="N323" t="str">
            <v>M - Male</v>
          </cell>
          <cell r="O323" t="str">
            <v>C - Coloured</v>
          </cell>
          <cell r="P323" t="str">
            <v>11F589000129852</v>
          </cell>
          <cell r="Q323">
            <v>4</v>
          </cell>
          <cell r="R323" t="str">
            <v>PERM - Permanent</v>
          </cell>
          <cell r="S323" t="str">
            <v>13F589000133701</v>
          </cell>
        </row>
        <row r="324">
          <cell r="A324">
            <v>12990</v>
          </cell>
          <cell r="B324" t="str">
            <v>300_MARIK</v>
          </cell>
          <cell r="C324" t="str">
            <v>KLEINSMITH</v>
          </cell>
          <cell r="D324" t="str">
            <v>7603145561084</v>
          </cell>
          <cell r="E324">
            <v>27833</v>
          </cell>
          <cell r="F324">
            <v>40553</v>
          </cell>
          <cell r="G324" t="str">
            <v>13101 - Mouldline 1</v>
          </cell>
          <cell r="H324" t="str">
            <v>L02 - Grade L02</v>
          </cell>
          <cell r="I324" t="str">
            <v>M027 - Mouldline Operator</v>
          </cell>
          <cell r="J324" t="str">
            <v>A - Active</v>
          </cell>
          <cell r="K324" t="str">
            <v>3 - 300 - Weekly Wages</v>
          </cell>
          <cell r="L324"/>
          <cell r="M324" t="str"/>
          <cell r="N324" t="str">
            <v>M - Male</v>
          </cell>
          <cell r="O324" t="str">
            <v>C - Coloured</v>
          </cell>
          <cell r="P324" t="str">
            <v>11F589000129905</v>
          </cell>
          <cell r="Q324">
            <v>3</v>
          </cell>
          <cell r="R324" t="str">
            <v>PERM - Permanent</v>
          </cell>
          <cell r="S324" t="str">
            <v>11F589000629255</v>
          </cell>
        </row>
        <row r="325">
          <cell r="A325">
            <v>12991</v>
          </cell>
          <cell r="B325" t="str">
            <v>300_GOODMAN</v>
          </cell>
          <cell r="C325" t="str">
            <v>LIFIPHA</v>
          </cell>
          <cell r="D325" t="str">
            <v>8009245575082</v>
          </cell>
          <cell r="E325">
            <v>29488</v>
          </cell>
          <cell r="F325">
            <v>40553</v>
          </cell>
          <cell r="G325" t="str">
            <v>13101 - Mouldline 1</v>
          </cell>
          <cell r="H325" t="str">
            <v>L03 - Grade L03</v>
          </cell>
          <cell r="I325" t="str">
            <v>M020 - Manipulator Driver</v>
          </cell>
          <cell r="J325" t="str">
            <v>A - Active</v>
          </cell>
          <cell r="K325" t="str">
            <v>3 - 300 - Weekly Wages</v>
          </cell>
          <cell r="L325"/>
          <cell r="M325" t="str"/>
          <cell r="N325" t="str">
            <v>M - Male</v>
          </cell>
          <cell r="O325" t="str">
            <v>A - African</v>
          </cell>
          <cell r="P325" t="str">
            <v>11F589000129912</v>
          </cell>
          <cell r="Q325">
            <v>3</v>
          </cell>
          <cell r="R325" t="str">
            <v>PERM - Permanent</v>
          </cell>
          <cell r="S325" t="str">
            <v>11F589000635555</v>
          </cell>
        </row>
        <row r="326">
          <cell r="A326">
            <v>12993</v>
          </cell>
          <cell r="B326" t="str">
            <v>301_JEAN-PIERRE</v>
          </cell>
          <cell r="C326" t="str">
            <v>RUDOLPH</v>
          </cell>
          <cell r="D326" t="str">
            <v>9001245283089</v>
          </cell>
          <cell r="E326">
            <v>32897</v>
          </cell>
          <cell r="F326">
            <v>40553</v>
          </cell>
          <cell r="G326" t="str">
            <v>12101 - Melting</v>
          </cell>
          <cell r="H326" t="str">
            <v>L04 - Grade L04</v>
          </cell>
          <cell r="I326" t="str">
            <v>S017 - Senior Melting Operator</v>
          </cell>
          <cell r="J326" t="str">
            <v>A - Active</v>
          </cell>
          <cell r="K326" t="str">
            <v>2 - 301 - Monthly Wages</v>
          </cell>
          <cell r="L326"/>
          <cell r="M326" t="str"/>
          <cell r="N326" t="str">
            <v>M - Male</v>
          </cell>
          <cell r="O326" t="str">
            <v>C - Coloured</v>
          </cell>
          <cell r="P326" t="str">
            <v>11F589000129938</v>
          </cell>
          <cell r="Q326">
            <v>3</v>
          </cell>
          <cell r="R326" t="str">
            <v>PERM - Permanent</v>
          </cell>
          <cell r="S326" t="str">
            <v>11F589000128060</v>
          </cell>
        </row>
        <row r="327">
          <cell r="A327">
            <v>12996</v>
          </cell>
          <cell r="B327" t="str">
            <v>301_ROWEN</v>
          </cell>
          <cell r="C327" t="str">
            <v>FORTUIN</v>
          </cell>
          <cell r="D327" t="str">
            <v>8909045142084</v>
          </cell>
          <cell r="E327">
            <v>32755</v>
          </cell>
          <cell r="F327">
            <v>40553</v>
          </cell>
          <cell r="G327" t="str">
            <v>12101 - Melting</v>
          </cell>
          <cell r="H327" t="str">
            <v>L04 - Grade L04</v>
          </cell>
          <cell r="I327" t="str">
            <v>S017 - Senior Melting Operator</v>
          </cell>
          <cell r="J327" t="str">
            <v>A - Active</v>
          </cell>
          <cell r="K327" t="str">
            <v>2 - 301 - Monthly Wages</v>
          </cell>
          <cell r="L327"/>
          <cell r="M327" t="str"/>
          <cell r="N327" t="str">
            <v>M - Male</v>
          </cell>
          <cell r="O327" t="str">
            <v>C - Coloured</v>
          </cell>
          <cell r="P327" t="str">
            <v>11F589000129961</v>
          </cell>
          <cell r="Q327">
            <v>3</v>
          </cell>
          <cell r="R327" t="str">
            <v>PERM - Permanent</v>
          </cell>
          <cell r="S327" t="str">
            <v>11F589000108178</v>
          </cell>
        </row>
        <row r="328">
          <cell r="A328">
            <v>12997</v>
          </cell>
          <cell r="B328" t="str">
            <v>300_RUFUS</v>
          </cell>
          <cell r="C328" t="str">
            <v>JANSEN</v>
          </cell>
          <cell r="D328" t="str">
            <v>8709255085084</v>
          </cell>
          <cell r="E328">
            <v>32045</v>
          </cell>
          <cell r="F328">
            <v>40553</v>
          </cell>
          <cell r="G328" t="str">
            <v>16221 - Line Maintenance - Core Machines -</v>
          </cell>
          <cell r="H328" t="str">
            <v>T2P3_ART - T2ArtisansL05Phase3</v>
          </cell>
          <cell r="I328" t="str">
            <v>F003 - Fitter</v>
          </cell>
          <cell r="J328" t="str">
            <v>A - Active</v>
          </cell>
          <cell r="K328" t="str">
            <v>3 - 300 - Weekly Wages</v>
          </cell>
          <cell r="L328"/>
          <cell r="M328" t="str"/>
          <cell r="N328" t="str">
            <v>M - Male</v>
          </cell>
          <cell r="O328" t="str">
            <v>C - Coloured</v>
          </cell>
          <cell r="P328" t="str">
            <v>11F589000129979</v>
          </cell>
          <cell r="Q328">
            <v>4</v>
          </cell>
          <cell r="R328" t="str">
            <v>PERM - Permanent</v>
          </cell>
          <cell r="S328" t="str">
            <v>11F589000101124</v>
          </cell>
        </row>
        <row r="329">
          <cell r="A329">
            <v>12998</v>
          </cell>
          <cell r="B329" t="str">
            <v>300_ASHLEY</v>
          </cell>
          <cell r="C329" t="str">
            <v>MEISENHEIMER</v>
          </cell>
          <cell r="D329" t="str">
            <v>9007295222083</v>
          </cell>
          <cell r="E329">
            <v>33083</v>
          </cell>
          <cell r="F329">
            <v>40553</v>
          </cell>
          <cell r="G329" t="str">
            <v>13101 - Mouldline 1</v>
          </cell>
          <cell r="H329" t="str">
            <v>L02 - Grade L02</v>
          </cell>
          <cell r="I329" t="str">
            <v>M027 - Mouldline Operator</v>
          </cell>
          <cell r="J329" t="str">
            <v>A - Active</v>
          </cell>
          <cell r="K329" t="str">
            <v>3 - 300 - Weekly Wages</v>
          </cell>
          <cell r="L329"/>
          <cell r="M329" t="str"/>
          <cell r="N329" t="str">
            <v>M - Male</v>
          </cell>
          <cell r="O329" t="str">
            <v>C - Coloured</v>
          </cell>
          <cell r="P329" t="str">
            <v>11F589000129987</v>
          </cell>
          <cell r="Q329">
            <v>3</v>
          </cell>
          <cell r="R329" t="str">
            <v>PERM - Permanent</v>
          </cell>
          <cell r="S329" t="str">
            <v>11F589000629255</v>
          </cell>
        </row>
        <row r="330">
          <cell r="A330">
            <v>12999</v>
          </cell>
          <cell r="B330" t="str">
            <v>301_EUGENE</v>
          </cell>
          <cell r="C330" t="str">
            <v>BAILEY</v>
          </cell>
          <cell r="D330" t="str">
            <v>7101015105082</v>
          </cell>
          <cell r="E330">
            <v>25934</v>
          </cell>
          <cell r="F330">
            <v>40553</v>
          </cell>
          <cell r="G330" t="str">
            <v>13101 - Mouldline 1</v>
          </cell>
          <cell r="H330" t="str">
            <v>L02 - Grade L02</v>
          </cell>
          <cell r="I330" t="str">
            <v>M027 - Mouldline Operator</v>
          </cell>
          <cell r="J330" t="str">
            <v>A - Active</v>
          </cell>
          <cell r="K330" t="str">
            <v>2 - 301 - Monthly Wages</v>
          </cell>
          <cell r="L330"/>
          <cell r="M330" t="str"/>
          <cell r="N330" t="str">
            <v>M - Male</v>
          </cell>
          <cell r="O330" t="str">
            <v>C - Coloured</v>
          </cell>
          <cell r="P330" t="str">
            <v>11F589000129994</v>
          </cell>
          <cell r="Q330">
            <v>3</v>
          </cell>
          <cell r="R330" t="str">
            <v>PERM - Permanent</v>
          </cell>
          <cell r="S330" t="str">
            <v>11F589000635555</v>
          </cell>
        </row>
        <row r="331">
          <cell r="A331">
            <v>13001</v>
          </cell>
          <cell r="B331" t="str">
            <v>301_THABO</v>
          </cell>
          <cell r="C331" t="str">
            <v>LEOLA</v>
          </cell>
          <cell r="D331" t="str">
            <v>8404066014081</v>
          </cell>
          <cell r="E331">
            <v>30778</v>
          </cell>
          <cell r="F331">
            <v>40553</v>
          </cell>
          <cell r="G331" t="str">
            <v>14111 - Core-Machines - HD</v>
          </cell>
          <cell r="H331" t="str">
            <v>L03 - Grade L03</v>
          </cell>
          <cell r="I331" t="str">
            <v>C010 - Core Machine Operator</v>
          </cell>
          <cell r="J331" t="str">
            <v>A - Active</v>
          </cell>
          <cell r="K331" t="str">
            <v>2 - 301 - Monthly Wages</v>
          </cell>
          <cell r="L331"/>
          <cell r="M331" t="str"/>
          <cell r="N331" t="str">
            <v>M - Male</v>
          </cell>
          <cell r="O331" t="str">
            <v>A - African</v>
          </cell>
          <cell r="P331" t="str">
            <v>11F589000130019</v>
          </cell>
          <cell r="Q331">
            <v>3</v>
          </cell>
          <cell r="R331" t="str">
            <v>PERM - Permanent</v>
          </cell>
          <cell r="S331" t="str">
            <v>11F589000826750</v>
          </cell>
        </row>
        <row r="332">
          <cell r="A332">
            <v>13005</v>
          </cell>
          <cell r="B332" t="str">
            <v>301_RUSSEL</v>
          </cell>
          <cell r="C332" t="str">
            <v>NEWMAN</v>
          </cell>
          <cell r="D332" t="str">
            <v>8708045210085</v>
          </cell>
          <cell r="E332">
            <v>31993</v>
          </cell>
          <cell r="F332">
            <v>40553</v>
          </cell>
          <cell r="G332" t="str">
            <v>14111 - Core-Machines - HD</v>
          </cell>
          <cell r="H332" t="str">
            <v>L03 - Grade L03</v>
          </cell>
          <cell r="I332" t="str">
            <v>C010 - Core Machine Operator</v>
          </cell>
          <cell r="J332" t="str">
            <v>A - Active</v>
          </cell>
          <cell r="K332" t="str">
            <v>2 - 301 - Monthly Wages</v>
          </cell>
          <cell r="L332"/>
          <cell r="M332" t="str"/>
          <cell r="N332" t="str">
            <v>M - Male</v>
          </cell>
          <cell r="O332" t="str">
            <v>C - Coloured</v>
          </cell>
          <cell r="P332" t="str">
            <v>11F589000130050</v>
          </cell>
          <cell r="Q332">
            <v>3</v>
          </cell>
          <cell r="R332" t="str">
            <v>PERM - Permanent</v>
          </cell>
          <cell r="S332" t="str">
            <v>11F589000826750</v>
          </cell>
        </row>
        <row r="333">
          <cell r="A333">
            <v>13007</v>
          </cell>
          <cell r="B333" t="str">
            <v>301_RYAN</v>
          </cell>
          <cell r="C333" t="str">
            <v>STUURMAN</v>
          </cell>
          <cell r="D333" t="str">
            <v>8803035115087</v>
          </cell>
          <cell r="E333">
            <v>32205</v>
          </cell>
          <cell r="F333">
            <v>40553</v>
          </cell>
          <cell r="G333" t="str">
            <v>14111 - Core-Machines - HD</v>
          </cell>
          <cell r="H333" t="str">
            <v>L03 - Grade L03</v>
          </cell>
          <cell r="I333" t="str">
            <v>S002 - Sand Dryer Operator</v>
          </cell>
          <cell r="J333" t="str">
            <v>A - Active</v>
          </cell>
          <cell r="K333" t="str">
            <v>2 - 301 - Monthly Wages</v>
          </cell>
          <cell r="L333"/>
          <cell r="M333" t="str"/>
          <cell r="N333" t="str">
            <v>M - Male</v>
          </cell>
          <cell r="O333" t="str">
            <v>C - Coloured</v>
          </cell>
          <cell r="P333" t="str">
            <v>11F589000130076</v>
          </cell>
          <cell r="Q333">
            <v>3</v>
          </cell>
          <cell r="R333" t="str">
            <v>PERM - Permanent</v>
          </cell>
          <cell r="S333" t="str">
            <v>11F589000492943</v>
          </cell>
        </row>
        <row r="334">
          <cell r="A334">
            <v>13011</v>
          </cell>
          <cell r="B334" t="str">
            <v>301_LOUIS</v>
          </cell>
          <cell r="C334" t="str">
            <v>BLAAUW</v>
          </cell>
          <cell r="D334" t="str">
            <v>7407285273082</v>
          </cell>
          <cell r="E334">
            <v>27238</v>
          </cell>
          <cell r="F334">
            <v>40553</v>
          </cell>
          <cell r="G334" t="str">
            <v>14111 - Core-Machines - HD</v>
          </cell>
          <cell r="H334" t="str">
            <v>L02 - Grade L02</v>
          </cell>
          <cell r="I334" t="str">
            <v>C009 - Core Assembly Operator</v>
          </cell>
          <cell r="J334" t="str">
            <v>A - Active</v>
          </cell>
          <cell r="K334" t="str">
            <v>2 - 301 - Monthly Wages</v>
          </cell>
          <cell r="L334"/>
          <cell r="M334" t="str"/>
          <cell r="N334" t="str">
            <v>M - Male</v>
          </cell>
          <cell r="O334" t="str">
            <v>C - Coloured</v>
          </cell>
          <cell r="P334" t="str">
            <v>11F589000130110</v>
          </cell>
          <cell r="Q334">
            <v>3</v>
          </cell>
          <cell r="R334" t="str">
            <v>PERM - Permanent</v>
          </cell>
          <cell r="S334" t="str">
            <v>11F589000826750</v>
          </cell>
        </row>
        <row r="335">
          <cell r="A335">
            <v>13015</v>
          </cell>
          <cell r="B335" t="str">
            <v>300_CHRISTO</v>
          </cell>
          <cell r="C335" t="str">
            <v>HERMAN</v>
          </cell>
          <cell r="D335" t="str">
            <v>8512045183080</v>
          </cell>
          <cell r="E335">
            <v>31385</v>
          </cell>
          <cell r="F335">
            <v>40553</v>
          </cell>
          <cell r="G335" t="str">
            <v>12101 - Melting</v>
          </cell>
          <cell r="H335" t="str">
            <v>L04 - Grade L04</v>
          </cell>
          <cell r="I335" t="str">
            <v>S017 - Senior Melting Operator</v>
          </cell>
          <cell r="J335" t="str">
            <v>A - Active</v>
          </cell>
          <cell r="K335" t="str">
            <v>3 - 300 - Weekly Wages</v>
          </cell>
          <cell r="L335"/>
          <cell r="M335" t="str"/>
          <cell r="N335" t="str">
            <v>M - Male</v>
          </cell>
          <cell r="O335" t="str">
            <v>C - Coloured</v>
          </cell>
          <cell r="P335" t="str">
            <v>11F589000130151</v>
          </cell>
          <cell r="Q335">
            <v>3</v>
          </cell>
          <cell r="R335" t="str">
            <v>PERM - Permanent</v>
          </cell>
          <cell r="S335" t="str">
            <v>11F589000126957</v>
          </cell>
        </row>
        <row r="336">
          <cell r="A336">
            <v>13016</v>
          </cell>
          <cell r="B336" t="str">
            <v>301_JOSEPH</v>
          </cell>
          <cell r="C336" t="str">
            <v>FARO</v>
          </cell>
          <cell r="D336" t="str">
            <v>6802185122085</v>
          </cell>
          <cell r="E336">
            <v>24886</v>
          </cell>
          <cell r="F336">
            <v>40553</v>
          </cell>
          <cell r="G336" t="str">
            <v>14111 - Core-Machines - HD</v>
          </cell>
          <cell r="H336" t="str">
            <v>L03 - Grade L03</v>
          </cell>
          <cell r="I336" t="str">
            <v>C010 - Core Machine Operator</v>
          </cell>
          <cell r="J336" t="str">
            <v>A - Active</v>
          </cell>
          <cell r="K336" t="str">
            <v>2 - 301 - Monthly Wages</v>
          </cell>
          <cell r="L336"/>
          <cell r="M336" t="str"/>
          <cell r="N336" t="str">
            <v>M - Male</v>
          </cell>
          <cell r="O336" t="str">
            <v>C - Coloured</v>
          </cell>
          <cell r="P336" t="str">
            <v>11F589000130169</v>
          </cell>
          <cell r="Q336">
            <v>3</v>
          </cell>
          <cell r="R336" t="str">
            <v>PERM - Permanent</v>
          </cell>
          <cell r="S336" t="str">
            <v>11F589000492943</v>
          </cell>
        </row>
        <row r="337">
          <cell r="A337">
            <v>13017</v>
          </cell>
          <cell r="B337" t="str">
            <v>301_ALFONZO</v>
          </cell>
          <cell r="C337" t="str">
            <v>RANCK</v>
          </cell>
          <cell r="D337" t="str">
            <v>8510185201084</v>
          </cell>
          <cell r="E337">
            <v>31338</v>
          </cell>
          <cell r="F337">
            <v>40575</v>
          </cell>
          <cell r="G337" t="str">
            <v>14111 - Core-Machines - HD</v>
          </cell>
          <cell r="H337" t="str">
            <v>L03 - Grade L03</v>
          </cell>
          <cell r="I337" t="str">
            <v>C010 - Core Machine Operator</v>
          </cell>
          <cell r="J337" t="str">
            <v>A - Active</v>
          </cell>
          <cell r="K337" t="str">
            <v>2 - 301 - Monthly Wages</v>
          </cell>
          <cell r="L337"/>
          <cell r="M337" t="str"/>
          <cell r="N337" t="str">
            <v>M - Male</v>
          </cell>
          <cell r="O337" t="str">
            <v>C - Coloured</v>
          </cell>
          <cell r="P337" t="str">
            <v>11F589000130177</v>
          </cell>
          <cell r="Q337">
            <v>3</v>
          </cell>
          <cell r="R337" t="str">
            <v>PERM - Permanent</v>
          </cell>
          <cell r="S337" t="str">
            <v>11F589000492943</v>
          </cell>
        </row>
        <row r="338">
          <cell r="A338">
            <v>13018</v>
          </cell>
          <cell r="B338" t="str">
            <v>301_ALFREDO</v>
          </cell>
          <cell r="C338" t="str">
            <v>JACOBS</v>
          </cell>
          <cell r="D338" t="str">
            <v>6510275185082</v>
          </cell>
          <cell r="E338">
            <v>24042</v>
          </cell>
          <cell r="F338">
            <v>40575</v>
          </cell>
          <cell r="G338" t="str">
            <v>14111 - Core-Machines - HD</v>
          </cell>
          <cell r="H338" t="str">
            <v>L02 - Grade L02</v>
          </cell>
          <cell r="I338" t="str">
            <v>C009 - Core Assembly Operator</v>
          </cell>
          <cell r="J338" t="str">
            <v>A - Active</v>
          </cell>
          <cell r="K338" t="str">
            <v>2 - 301 - Monthly Wages</v>
          </cell>
          <cell r="L338"/>
          <cell r="M338" t="str"/>
          <cell r="N338" t="str">
            <v>M - Male</v>
          </cell>
          <cell r="O338" t="str">
            <v>C - Coloured</v>
          </cell>
          <cell r="P338" t="str">
            <v>11F589000130185</v>
          </cell>
          <cell r="Q338">
            <v>3</v>
          </cell>
          <cell r="R338" t="str">
            <v>PERM - Permanent</v>
          </cell>
          <cell r="S338" t="str">
            <v>11F589000826750</v>
          </cell>
        </row>
        <row r="339">
          <cell r="A339">
            <v>13019</v>
          </cell>
          <cell r="B339" t="str">
            <v>301_MARSHALL</v>
          </cell>
          <cell r="C339" t="str">
            <v>CLOETE</v>
          </cell>
          <cell r="D339" t="str">
            <v>8810235078080</v>
          </cell>
          <cell r="E339">
            <v>32439</v>
          </cell>
          <cell r="F339">
            <v>40553</v>
          </cell>
          <cell r="G339" t="str">
            <v>14111 - Core-Machines - HD</v>
          </cell>
          <cell r="H339" t="str">
            <v>L03 - Grade L03</v>
          </cell>
          <cell r="I339" t="str">
            <v>C010 - Core Machine Operator</v>
          </cell>
          <cell r="J339" t="str">
            <v>A - Active</v>
          </cell>
          <cell r="K339" t="str">
            <v>2 - 301 - Monthly Wages</v>
          </cell>
          <cell r="L339"/>
          <cell r="M339" t="str"/>
          <cell r="N339" t="str">
            <v>M - Male</v>
          </cell>
          <cell r="O339" t="str">
            <v>C - Coloured</v>
          </cell>
          <cell r="P339" t="str">
            <v>11F589000130192</v>
          </cell>
          <cell r="Q339">
            <v>3</v>
          </cell>
          <cell r="R339" t="str">
            <v>PERM - Permanent</v>
          </cell>
          <cell r="S339" t="str">
            <v>11F589000826750</v>
          </cell>
        </row>
        <row r="340">
          <cell r="A340">
            <v>13020</v>
          </cell>
          <cell r="B340" t="str">
            <v>301_HERA</v>
          </cell>
          <cell r="C340" t="str">
            <v>THEYS</v>
          </cell>
          <cell r="D340" t="str">
            <v>6605145610085</v>
          </cell>
          <cell r="E340">
            <v>24241</v>
          </cell>
          <cell r="F340">
            <v>40553</v>
          </cell>
          <cell r="G340" t="str">
            <v>14110 - Core Making General</v>
          </cell>
          <cell r="H340" t="str">
            <v>L03 - Grade L03</v>
          </cell>
          <cell r="I340" t="str">
            <v>P001 - Paint Mixer Operator</v>
          </cell>
          <cell r="J340" t="str">
            <v>A - Active</v>
          </cell>
          <cell r="K340" t="str">
            <v>2 - 301 - Monthly Wages</v>
          </cell>
          <cell r="L340"/>
          <cell r="M340" t="str"/>
          <cell r="N340" t="str">
            <v>M - Male</v>
          </cell>
          <cell r="O340" t="str">
            <v>C - Coloured</v>
          </cell>
          <cell r="P340" t="str">
            <v>11F589000130204</v>
          </cell>
          <cell r="Q340">
            <v>3</v>
          </cell>
          <cell r="R340" t="str">
            <v>PERM - Permanent</v>
          </cell>
          <cell r="S340" t="str">
            <v>11F589000492943</v>
          </cell>
        </row>
        <row r="341">
          <cell r="A341">
            <v>13022</v>
          </cell>
          <cell r="B341" t="str">
            <v>300_AJANDA</v>
          </cell>
          <cell r="C341" t="str">
            <v>MSONDLWANA</v>
          </cell>
          <cell r="D341" t="str">
            <v>7806175760084</v>
          </cell>
          <cell r="E341">
            <v>28658</v>
          </cell>
          <cell r="F341">
            <v>40553</v>
          </cell>
          <cell r="G341" t="str">
            <v>14111 - Core-Machines - HD</v>
          </cell>
          <cell r="H341" t="str">
            <v>L02 - Grade L02</v>
          </cell>
          <cell r="I341" t="str">
            <v>C009 - Core Assembly Operator</v>
          </cell>
          <cell r="J341" t="str">
            <v>A - Active</v>
          </cell>
          <cell r="K341" t="str">
            <v>3 - 300 - Weekly Wages</v>
          </cell>
          <cell r="L341"/>
          <cell r="M341" t="str"/>
          <cell r="N341" t="str">
            <v>M - Male</v>
          </cell>
          <cell r="O341" t="str">
            <v>C - Coloured</v>
          </cell>
          <cell r="P341" t="str">
            <v>11F589000130229</v>
          </cell>
          <cell r="Q341">
            <v>3</v>
          </cell>
          <cell r="R341" t="str">
            <v>PERM - Permanent</v>
          </cell>
          <cell r="S341" t="str">
            <v>11F589000497288</v>
          </cell>
        </row>
        <row r="342">
          <cell r="A342">
            <v>13023</v>
          </cell>
          <cell r="B342" t="str">
            <v>300_ANDRE</v>
          </cell>
          <cell r="C342" t="str">
            <v>PETERSEN</v>
          </cell>
          <cell r="D342" t="str">
            <v>8010315167081</v>
          </cell>
          <cell r="E342">
            <v>29525</v>
          </cell>
          <cell r="F342">
            <v>40553</v>
          </cell>
          <cell r="G342" t="str">
            <v>14110 - Core Making General</v>
          </cell>
          <cell r="H342" t="str">
            <v>L03 - Grade L03</v>
          </cell>
          <cell r="I342" t="str">
            <v>C010 - Core Machine Operator</v>
          </cell>
          <cell r="J342" t="str">
            <v>A - Active</v>
          </cell>
          <cell r="K342" t="str">
            <v>3 - 300 - Weekly Wages</v>
          </cell>
          <cell r="L342"/>
          <cell r="M342" t="str"/>
          <cell r="N342" t="str">
            <v>M - Male</v>
          </cell>
          <cell r="O342" t="str">
            <v>C - Coloured</v>
          </cell>
          <cell r="P342" t="str">
            <v>11F589000130237</v>
          </cell>
          <cell r="Q342">
            <v>3</v>
          </cell>
          <cell r="R342" t="str">
            <v>PERM - Permanent</v>
          </cell>
          <cell r="S342" t="str">
            <v>11F589000826750</v>
          </cell>
        </row>
        <row r="343">
          <cell r="A343">
            <v>13025</v>
          </cell>
          <cell r="B343" t="str">
            <v>301_SAKHUMZI</v>
          </cell>
          <cell r="C343" t="str">
            <v>JAMA</v>
          </cell>
          <cell r="D343" t="str">
            <v>7509096246080</v>
          </cell>
          <cell r="E343">
            <v>27646</v>
          </cell>
          <cell r="F343">
            <v>40575</v>
          </cell>
          <cell r="G343" t="str">
            <v>14111 - Core-Machines - HD</v>
          </cell>
          <cell r="H343" t="str">
            <v>L02 - Grade L02</v>
          </cell>
          <cell r="I343" t="str">
            <v>C009 - Core Assembly Operator</v>
          </cell>
          <cell r="J343" t="str">
            <v>A - Active</v>
          </cell>
          <cell r="K343" t="str">
            <v>2 - 301 - Monthly Wages</v>
          </cell>
          <cell r="L343"/>
          <cell r="M343" t="str"/>
          <cell r="N343" t="str">
            <v>M - Male</v>
          </cell>
          <cell r="O343" t="str">
            <v>A - African</v>
          </cell>
          <cell r="P343" t="str">
            <v>11F589000130252</v>
          </cell>
          <cell r="Q343">
            <v>3</v>
          </cell>
          <cell r="R343" t="str">
            <v>PERM - Permanent</v>
          </cell>
          <cell r="S343" t="str">
            <v>11F589000497288</v>
          </cell>
        </row>
        <row r="344">
          <cell r="A344">
            <v>13029</v>
          </cell>
          <cell r="B344" t="str">
            <v>300_ANDRE</v>
          </cell>
          <cell r="C344" t="str">
            <v>WEST</v>
          </cell>
          <cell r="D344" t="str">
            <v>6611065199083</v>
          </cell>
          <cell r="E344">
            <v>24417</v>
          </cell>
          <cell r="F344">
            <v>40575</v>
          </cell>
          <cell r="G344" t="str">
            <v>14113 - Core-Machines - LD</v>
          </cell>
          <cell r="H344" t="str">
            <v>L02 - Grade L02</v>
          </cell>
          <cell r="I344" t="str">
            <v>C009 - Core Assembly Operator</v>
          </cell>
          <cell r="J344" t="str">
            <v>A - Active</v>
          </cell>
          <cell r="K344" t="str">
            <v>3 - 300 - Weekly Wages</v>
          </cell>
          <cell r="L344"/>
          <cell r="M344" t="str"/>
          <cell r="N344" t="str">
            <v>M - Male</v>
          </cell>
          <cell r="O344" t="str">
            <v>C - Coloured</v>
          </cell>
          <cell r="P344" t="str">
            <v>11F589000130293</v>
          </cell>
          <cell r="Q344">
            <v>3</v>
          </cell>
          <cell r="R344" t="str">
            <v>PERM - Permanent</v>
          </cell>
          <cell r="S344" t="str">
            <v>11F589000492943</v>
          </cell>
        </row>
        <row r="345">
          <cell r="A345">
            <v>13039</v>
          </cell>
          <cell r="B345" t="str">
            <v>300_JACOBUS</v>
          </cell>
          <cell r="C345" t="str">
            <v>GEORGE</v>
          </cell>
          <cell r="D345" t="str">
            <v>7708125082082</v>
          </cell>
          <cell r="E345">
            <v>28349</v>
          </cell>
          <cell r="F345">
            <v>40553</v>
          </cell>
          <cell r="G345" t="str">
            <v>14112 - Core-Machines - MD</v>
          </cell>
          <cell r="H345" t="str">
            <v>L03 - Grade L03</v>
          </cell>
          <cell r="I345" t="str">
            <v>C010 - Core Machine Operator</v>
          </cell>
          <cell r="J345" t="str">
            <v>A - Active</v>
          </cell>
          <cell r="K345" t="str">
            <v>3 - 300 - Weekly Wages</v>
          </cell>
          <cell r="L345"/>
          <cell r="M345" t="str"/>
          <cell r="N345" t="str">
            <v>M - Male</v>
          </cell>
          <cell r="O345" t="str">
            <v>C - Coloured</v>
          </cell>
          <cell r="P345" t="str">
            <v>11F589000130394</v>
          </cell>
          <cell r="Q345">
            <v>3</v>
          </cell>
          <cell r="R345" t="str">
            <v>PERM - Permanent</v>
          </cell>
          <cell r="S345" t="str">
            <v>11F589000497288</v>
          </cell>
        </row>
        <row r="346">
          <cell r="A346">
            <v>13065</v>
          </cell>
          <cell r="B346" t="str">
            <v>301_MLUNGISELELI</v>
          </cell>
          <cell r="C346" t="str">
            <v>RAFA</v>
          </cell>
          <cell r="D346" t="str">
            <v>8503235635088</v>
          </cell>
          <cell r="E346">
            <v>31129</v>
          </cell>
          <cell r="F346">
            <v>40553</v>
          </cell>
          <cell r="G346" t="str">
            <v>11107 - Welding - HDE + MD</v>
          </cell>
          <cell r="H346" t="str">
            <v>L04 - Grade L04</v>
          </cell>
          <cell r="I346" t="str">
            <v>R002 - Reclamation Welder</v>
          </cell>
          <cell r="J346" t="str">
            <v>A - Active</v>
          </cell>
          <cell r="K346" t="str">
            <v>2 - 301 - Monthly Wages</v>
          </cell>
          <cell r="L346"/>
          <cell r="M346" t="str"/>
          <cell r="N346" t="str">
            <v>M - Male</v>
          </cell>
          <cell r="O346" t="str">
            <v>A - African</v>
          </cell>
          <cell r="P346" t="str">
            <v>11F589000130656</v>
          </cell>
          <cell r="Q346">
            <v>3</v>
          </cell>
          <cell r="R346" t="str">
            <v>PERM - Permanent</v>
          </cell>
          <cell r="S346" t="str">
            <v>11F589000125484</v>
          </cell>
        </row>
        <row r="347">
          <cell r="A347">
            <v>13080</v>
          </cell>
          <cell r="B347" t="str">
            <v>301_GINO</v>
          </cell>
          <cell r="C347" t="str">
            <v>SINCLAIR</v>
          </cell>
          <cell r="D347" t="str">
            <v>8807115153082</v>
          </cell>
          <cell r="E347">
            <v>32335</v>
          </cell>
          <cell r="F347">
            <v>40560</v>
          </cell>
          <cell r="G347" t="str">
            <v>48404 - Measuring Rooms</v>
          </cell>
          <cell r="H347" t="str">
            <v>T2P4_ART - T2ArtisansL05Phase4</v>
          </cell>
          <cell r="I347" t="str">
            <v>M025 - Metrologist</v>
          </cell>
          <cell r="J347" t="str">
            <v>A - Active</v>
          </cell>
          <cell r="K347" t="str">
            <v>2 - 301 - Monthly Wages</v>
          </cell>
          <cell r="L347"/>
          <cell r="M347" t="str"/>
          <cell r="N347" t="str">
            <v>M - Male</v>
          </cell>
          <cell r="O347" t="str">
            <v>C - Coloured</v>
          </cell>
          <cell r="P347" t="str">
            <v>11F589000130800</v>
          </cell>
          <cell r="Q347">
            <v>4</v>
          </cell>
          <cell r="R347" t="str">
            <v>PERM - Permanent</v>
          </cell>
          <cell r="S347" t="str">
            <v>11F589000212388</v>
          </cell>
        </row>
        <row r="348">
          <cell r="A348">
            <v>13081</v>
          </cell>
          <cell r="B348" t="str">
            <v>303_BONUS</v>
          </cell>
          <cell r="C348" t="str">
            <v>TOMOSE</v>
          </cell>
          <cell r="D348" t="str">
            <v>7905135506080</v>
          </cell>
          <cell r="E348">
            <v>28988</v>
          </cell>
          <cell r="F348">
            <v>40560</v>
          </cell>
          <cell r="G348" t="str">
            <v>10101 - Manager : FDY Operations</v>
          </cell>
          <cell r="H348" t="str">
            <v>D3 - Grade D3</v>
          </cell>
          <cell r="I348" t="str">
            <v>M015 - Manager: Mouldline</v>
          </cell>
          <cell r="J348" t="str">
            <v>A - Active</v>
          </cell>
          <cell r="K348" t="str">
            <v>5 - 303 - Monthly Executive</v>
          </cell>
          <cell r="L348"/>
          <cell r="M348" t="str"/>
          <cell r="N348" t="str">
            <v>M - Male</v>
          </cell>
          <cell r="O348" t="str">
            <v>A - African</v>
          </cell>
          <cell r="P348" t="str">
            <v>11F589000130817</v>
          </cell>
          <cell r="Q348">
            <v>1</v>
          </cell>
          <cell r="R348" t="str">
            <v>PERM - Permanent</v>
          </cell>
          <cell r="S348" t="str">
            <v>11F589000121739</v>
          </cell>
        </row>
        <row r="349">
          <cell r="A349">
            <v>13083</v>
          </cell>
          <cell r="B349" t="str">
            <v>301_MALCOLM</v>
          </cell>
          <cell r="C349" t="str">
            <v>SEPTEMBER</v>
          </cell>
          <cell r="D349" t="str">
            <v>7106085139085</v>
          </cell>
          <cell r="E349">
            <v>26092</v>
          </cell>
          <cell r="F349">
            <v>40575</v>
          </cell>
          <cell r="G349" t="str">
            <v>14112 - Core-Machines - MD</v>
          </cell>
          <cell r="H349" t="str">
            <v>L02 - Grade L02</v>
          </cell>
          <cell r="I349" t="str">
            <v>C009 - Core Assembly Operator</v>
          </cell>
          <cell r="J349" t="str">
            <v>A - Active</v>
          </cell>
          <cell r="K349" t="str">
            <v>2 - 301 - Monthly Wages</v>
          </cell>
          <cell r="L349"/>
          <cell r="M349" t="str"/>
          <cell r="N349" t="str">
            <v>M - Male</v>
          </cell>
          <cell r="O349" t="str">
            <v>C - Coloured</v>
          </cell>
          <cell r="P349" t="str">
            <v>11F589000130833</v>
          </cell>
          <cell r="Q349">
            <v>3</v>
          </cell>
          <cell r="R349" t="str">
            <v>PERM - Permanent</v>
          </cell>
          <cell r="S349" t="str">
            <v>11F589000497288</v>
          </cell>
        </row>
        <row r="350">
          <cell r="A350">
            <v>13087</v>
          </cell>
          <cell r="B350" t="str">
            <v>300_WARREN</v>
          </cell>
          <cell r="C350" t="str">
            <v>SLABBERT</v>
          </cell>
          <cell r="D350" t="str">
            <v>8811135173088</v>
          </cell>
          <cell r="E350">
            <v>32460</v>
          </cell>
          <cell r="F350">
            <v>40575</v>
          </cell>
          <cell r="G350" t="str">
            <v>14111 - Core-Machines - HD</v>
          </cell>
          <cell r="H350" t="str">
            <v>L02 - Grade L02</v>
          </cell>
          <cell r="I350" t="str">
            <v>C009 - Core Assembly Operator</v>
          </cell>
          <cell r="J350" t="str">
            <v>A - Active</v>
          </cell>
          <cell r="K350" t="str">
            <v>3 - 300 - Weekly Wages</v>
          </cell>
          <cell r="L350"/>
          <cell r="M350" t="str"/>
          <cell r="N350" t="str">
            <v>M - Male</v>
          </cell>
          <cell r="O350" t="str">
            <v>C - Coloured</v>
          </cell>
          <cell r="P350" t="str">
            <v>11F589000130874</v>
          </cell>
          <cell r="Q350">
            <v>3</v>
          </cell>
          <cell r="R350" t="str">
            <v>PERM - Permanent</v>
          </cell>
          <cell r="S350" t="str">
            <v>11F589000492943</v>
          </cell>
        </row>
        <row r="351">
          <cell r="A351">
            <v>13088</v>
          </cell>
          <cell r="B351" t="str">
            <v>301_ELVIS</v>
          </cell>
          <cell r="C351" t="str">
            <v>ISAACS</v>
          </cell>
          <cell r="D351" t="str">
            <v>8901295137088</v>
          </cell>
          <cell r="E351">
            <v>32537</v>
          </cell>
          <cell r="F351">
            <v>40575</v>
          </cell>
          <cell r="G351" t="str">
            <v>14111 - Core-Machines - HD</v>
          </cell>
          <cell r="H351" t="str">
            <v>L03 - Grade L03</v>
          </cell>
          <cell r="I351" t="str">
            <v>C010 - Core Machine Operator</v>
          </cell>
          <cell r="J351" t="str">
            <v>A - Active</v>
          </cell>
          <cell r="K351" t="str">
            <v>2 - 301 - Monthly Wages</v>
          </cell>
          <cell r="L351"/>
          <cell r="M351" t="str"/>
          <cell r="N351" t="str">
            <v>M - Male</v>
          </cell>
          <cell r="O351" t="str">
            <v>C - Coloured</v>
          </cell>
          <cell r="P351" t="str">
            <v>11F589000130882</v>
          </cell>
          <cell r="Q351">
            <v>3</v>
          </cell>
          <cell r="R351" t="str">
            <v>PERM - Permanent</v>
          </cell>
          <cell r="S351" t="str">
            <v>11F589000826750</v>
          </cell>
        </row>
        <row r="352">
          <cell r="A352">
            <v>13089</v>
          </cell>
          <cell r="B352" t="str">
            <v>300_BEVAN</v>
          </cell>
          <cell r="C352" t="str">
            <v>BROWN</v>
          </cell>
          <cell r="D352" t="str">
            <v>7103295284082</v>
          </cell>
          <cell r="E352">
            <v>26021</v>
          </cell>
          <cell r="F352">
            <v>40575</v>
          </cell>
          <cell r="G352" t="str">
            <v>12101 - Melting</v>
          </cell>
          <cell r="H352" t="str">
            <v>T1P3_ENT - T1New entrantsL05Phase3</v>
          </cell>
          <cell r="I352" t="str">
            <v>T010 - Team Leader Melting</v>
          </cell>
          <cell r="J352" t="str">
            <v>A - Active</v>
          </cell>
          <cell r="K352" t="str">
            <v>3 - 300 - Weekly Wages</v>
          </cell>
          <cell r="L352"/>
          <cell r="M352" t="str"/>
          <cell r="N352" t="str">
            <v>M - Male</v>
          </cell>
          <cell r="O352" t="str">
            <v>C - Coloured</v>
          </cell>
          <cell r="P352" t="str">
            <v>11F589000130899</v>
          </cell>
          <cell r="Q352">
            <v>3</v>
          </cell>
          <cell r="R352" t="str">
            <v>PERM - Permanent</v>
          </cell>
          <cell r="S352" t="str">
            <v>11F589000128060</v>
          </cell>
        </row>
        <row r="353">
          <cell r="A353">
            <v>13092</v>
          </cell>
          <cell r="B353" t="str">
            <v>301_DIMETRI</v>
          </cell>
          <cell r="C353" t="str">
            <v>CARLS</v>
          </cell>
          <cell r="D353" t="str">
            <v>8509215041080</v>
          </cell>
          <cell r="E353">
            <v>31311</v>
          </cell>
          <cell r="F353">
            <v>40588</v>
          </cell>
          <cell r="G353" t="str">
            <v>23208 - Machining</v>
          </cell>
          <cell r="H353" t="str">
            <v>T2P4_ART - T2ArtisansL05Phase4</v>
          </cell>
          <cell r="I353" t="str">
            <v>E001 - Electrician</v>
          </cell>
          <cell r="J353" t="str">
            <v>A - Active</v>
          </cell>
          <cell r="K353" t="str">
            <v>2 - 301 - Monthly Wages</v>
          </cell>
          <cell r="L353"/>
          <cell r="M353" t="str"/>
          <cell r="N353" t="str">
            <v>M - Male</v>
          </cell>
          <cell r="O353" t="str">
            <v>C - Coloured</v>
          </cell>
          <cell r="P353" t="str">
            <v>11F589000130926</v>
          </cell>
          <cell r="Q353">
            <v>4</v>
          </cell>
          <cell r="R353" t="str">
            <v>PERM - Permanent</v>
          </cell>
          <cell r="S353" t="str">
            <v>11F589000468606</v>
          </cell>
        </row>
        <row r="354">
          <cell r="A354">
            <v>13096</v>
          </cell>
          <cell r="B354" t="str">
            <v>302_STEVEN</v>
          </cell>
          <cell r="C354" t="str">
            <v>MCLEAN</v>
          </cell>
          <cell r="D354" t="str">
            <v>6805265058087</v>
          </cell>
          <cell r="E354">
            <v>24984</v>
          </cell>
          <cell r="F354">
            <v>40612</v>
          </cell>
          <cell r="G354" t="str">
            <v>44501 - Procurement</v>
          </cell>
          <cell r="H354" t="str">
            <v>C5 - Grade C5</v>
          </cell>
          <cell r="I354" t="str">
            <v>P017 - Purchasing Specialist</v>
          </cell>
          <cell r="J354" t="str">
            <v>A - Active</v>
          </cell>
          <cell r="K354" t="str">
            <v>4 - 302 - Monthly Salary</v>
          </cell>
          <cell r="L354"/>
          <cell r="M354" t="str"/>
          <cell r="N354" t="str">
            <v>M - Male</v>
          </cell>
          <cell r="O354" t="str">
            <v>W - White</v>
          </cell>
          <cell r="P354" t="str">
            <v>11F589000130967</v>
          </cell>
          <cell r="Q354">
            <v>1</v>
          </cell>
          <cell r="R354" t="str">
            <v>PERM - Permanent</v>
          </cell>
          <cell r="S354" t="str">
            <v>12F589000133231</v>
          </cell>
        </row>
        <row r="355">
          <cell r="A355">
            <v>13097</v>
          </cell>
          <cell r="B355" t="str">
            <v>301_BRIAN</v>
          </cell>
          <cell r="C355" t="str">
            <v>JOSIAS</v>
          </cell>
          <cell r="D355" t="str">
            <v>8109175169086</v>
          </cell>
          <cell r="E355">
            <v>29846</v>
          </cell>
          <cell r="F355">
            <v>37718</v>
          </cell>
          <cell r="G355" t="str">
            <v>22103 - Toolroom</v>
          </cell>
          <cell r="H355" t="str">
            <v>T2P4_ART - T2ArtisansL05Phase4</v>
          </cell>
          <cell r="I355" t="str">
            <v>T027 - Turner</v>
          </cell>
          <cell r="J355" t="str">
            <v>A - Active</v>
          </cell>
          <cell r="K355" t="str">
            <v>2 - 301 - Monthly Wages</v>
          </cell>
          <cell r="L355"/>
          <cell r="M355" t="str"/>
          <cell r="N355" t="str">
            <v>M - Male</v>
          </cell>
          <cell r="O355" t="str">
            <v>C - Coloured</v>
          </cell>
          <cell r="P355" t="str">
            <v>11F589000130975</v>
          </cell>
          <cell r="Q355">
            <v>4</v>
          </cell>
          <cell r="R355" t="str">
            <v>PERM - Permanent</v>
          </cell>
          <cell r="S355" t="str">
            <v>11F589000121166</v>
          </cell>
        </row>
        <row r="356">
          <cell r="A356">
            <v>13108</v>
          </cell>
          <cell r="B356" t="str">
            <v>301_BRADLEY</v>
          </cell>
          <cell r="C356" t="str">
            <v>DA SILVA</v>
          </cell>
          <cell r="D356" t="str">
            <v>7308135399087</v>
          </cell>
          <cell r="E356">
            <v>26889</v>
          </cell>
          <cell r="F356">
            <v>40679</v>
          </cell>
          <cell r="G356" t="str">
            <v>16204 - TPM Maintenance</v>
          </cell>
          <cell r="H356" t="str">
            <v>T2P4_ATTC - T2Artisan TL &amp; TPM Co ordinatorL05P</v>
          </cell>
          <cell r="I356" t="str">
            <v>T023 - TPM Co-ordinator</v>
          </cell>
          <cell r="J356" t="str">
            <v>A - Active</v>
          </cell>
          <cell r="K356" t="str">
            <v>2 - 301 - Monthly Wages</v>
          </cell>
          <cell r="L356"/>
          <cell r="M356" t="str"/>
          <cell r="N356" t="str">
            <v>M - Male</v>
          </cell>
          <cell r="O356" t="str">
            <v>C - Coloured</v>
          </cell>
          <cell r="P356" t="str">
            <v>11F589000131086</v>
          </cell>
          <cell r="Q356">
            <v>4</v>
          </cell>
          <cell r="R356" t="str">
            <v>PERM - Permanent</v>
          </cell>
          <cell r="S356" t="str">
            <v>13F589000133701</v>
          </cell>
        </row>
        <row r="357">
          <cell r="A357">
            <v>13117</v>
          </cell>
          <cell r="B357" t="str">
            <v>301_CHARL</v>
          </cell>
          <cell r="C357" t="str">
            <v>JOHANNES</v>
          </cell>
          <cell r="D357" t="str">
            <v>8008105091081</v>
          </cell>
          <cell r="E357">
            <v>29443</v>
          </cell>
          <cell r="F357">
            <v>40969</v>
          </cell>
          <cell r="G357" t="str">
            <v>22103 - Toolroom</v>
          </cell>
          <cell r="H357" t="str">
            <v>T2P3_ART - T2ArtisansL05Phase3</v>
          </cell>
          <cell r="I357" t="str">
            <v>T027 - Turner</v>
          </cell>
          <cell r="J357" t="str">
            <v>A - Active</v>
          </cell>
          <cell r="K357" t="str">
            <v>2 - 301 - Monthly Wages</v>
          </cell>
          <cell r="L357"/>
          <cell r="M357" t="str"/>
          <cell r="N357" t="str">
            <v>M - Male</v>
          </cell>
          <cell r="O357" t="str">
            <v>C - Coloured</v>
          </cell>
          <cell r="P357" t="str">
            <v>11F589000131179</v>
          </cell>
          <cell r="Q357">
            <v>4</v>
          </cell>
          <cell r="R357" t="str">
            <v>PERM - Permanent</v>
          </cell>
          <cell r="S357" t="str">
            <v>11F589000121166</v>
          </cell>
        </row>
        <row r="358">
          <cell r="A358">
            <v>13118</v>
          </cell>
          <cell r="B358" t="str">
            <v>303_BAREND</v>
          </cell>
          <cell r="C358" t="str">
            <v>BOSHOFF</v>
          </cell>
          <cell r="D358" t="str">
            <v>7906085021088</v>
          </cell>
          <cell r="E358">
            <v>29014</v>
          </cell>
          <cell r="F358">
            <v>40742</v>
          </cell>
          <cell r="G358" t="str">
            <v>45501 - Finance</v>
          </cell>
          <cell r="H358" t="str">
            <v>D3 - Grade D3</v>
          </cell>
          <cell r="I358" t="str">
            <v>M008 - Manager: Finance &amp; Accounting</v>
          </cell>
          <cell r="J358" t="str">
            <v>A - Active</v>
          </cell>
          <cell r="K358" t="str">
            <v>5 - 303 - Monthly Executive</v>
          </cell>
          <cell r="L358"/>
          <cell r="M358" t="str"/>
          <cell r="N358" t="str">
            <v>M - Male</v>
          </cell>
          <cell r="O358" t="str">
            <v>W - White</v>
          </cell>
          <cell r="P358" t="str">
            <v>11E999092759950</v>
          </cell>
          <cell r="Q358">
            <v>1</v>
          </cell>
          <cell r="R358" t="str">
            <v>PERM - Permanent</v>
          </cell>
          <cell r="S358" t="str">
            <v>20F589000138220</v>
          </cell>
        </row>
        <row r="359">
          <cell r="A359">
            <v>13119</v>
          </cell>
          <cell r="B359" t="str">
            <v>302_MOROKOLO</v>
          </cell>
          <cell r="C359" t="str">
            <v>SENYOLO</v>
          </cell>
          <cell r="D359" t="str">
            <v>8706075761084</v>
          </cell>
          <cell r="E359">
            <v>31935</v>
          </cell>
          <cell r="F359">
            <v>40756</v>
          </cell>
          <cell r="G359" t="str">
            <v>44503 - Process Engineering</v>
          </cell>
          <cell r="H359" t="str">
            <v>D1 - Grade D1</v>
          </cell>
          <cell r="I359" t="str">
            <v>P008 - Process Engineer - Foundry</v>
          </cell>
          <cell r="J359" t="str">
            <v>A - Active</v>
          </cell>
          <cell r="K359" t="str">
            <v>4 - 302 - Monthly Salary</v>
          </cell>
          <cell r="L359"/>
          <cell r="M359" t="str"/>
          <cell r="N359" t="str">
            <v>M - Male</v>
          </cell>
          <cell r="O359" t="str">
            <v>A - African</v>
          </cell>
          <cell r="P359" t="str">
            <v>11F589000131194</v>
          </cell>
          <cell r="Q359">
            <v>1</v>
          </cell>
          <cell r="R359" t="str">
            <v>PERM - Permanent</v>
          </cell>
          <cell r="S359" t="str">
            <v>11F589000126025</v>
          </cell>
        </row>
        <row r="360">
          <cell r="A360">
            <v>13125</v>
          </cell>
          <cell r="B360" t="str">
            <v>303_CHRISTOPH</v>
          </cell>
          <cell r="C360" t="str">
            <v>EWERS</v>
          </cell>
          <cell r="D360" t="str"/>
          <cell r="E360">
            <v>27765</v>
          </cell>
          <cell r="F360">
            <v>40787</v>
          </cell>
          <cell r="G360" t="str">
            <v>45501 - Finance</v>
          </cell>
          <cell r="H360" t="str">
            <v>E3 - Grade E3</v>
          </cell>
          <cell r="I360" t="str">
            <v>C002 - Chief Commercial Officer/Director</v>
          </cell>
          <cell r="J360" t="str">
            <v>A - Active</v>
          </cell>
          <cell r="K360" t="str">
            <v>5 - 303 - Monthly Executive</v>
          </cell>
          <cell r="L360"/>
          <cell r="M360" t="str"/>
          <cell r="N360" t="str">
            <v>M - Male</v>
          </cell>
          <cell r="O360" t="str">
            <v>W - White</v>
          </cell>
          <cell r="P360" t="str">
            <v>07P001106568031</v>
          </cell>
          <cell r="Q360">
            <v>1</v>
          </cell>
          <cell r="R360" t="str">
            <v>PERM - Permanent</v>
          </cell>
          <cell r="S360" t="str">
            <v>11F589000127050</v>
          </cell>
        </row>
        <row r="361">
          <cell r="A361">
            <v>13128</v>
          </cell>
          <cell r="B361" t="str">
            <v>300_GERSHWIN</v>
          </cell>
          <cell r="C361" t="str">
            <v>CLEOPHAS</v>
          </cell>
          <cell r="D361" t="str">
            <v>8705305099083</v>
          </cell>
          <cell r="E361">
            <v>31927</v>
          </cell>
          <cell r="F361">
            <v>40791</v>
          </cell>
          <cell r="G361" t="str">
            <v>14111 - Core-Machines - HD</v>
          </cell>
          <cell r="H361" t="str">
            <v>L03 - Grade L03</v>
          </cell>
          <cell r="I361" t="str">
            <v>C010 - Core Machine Operator</v>
          </cell>
          <cell r="J361" t="str">
            <v>A - Active</v>
          </cell>
          <cell r="K361" t="str">
            <v>3 - 300 - Weekly Wages</v>
          </cell>
          <cell r="L361"/>
          <cell r="M361" t="str"/>
          <cell r="N361" t="str">
            <v>M - Male</v>
          </cell>
          <cell r="O361" t="str">
            <v>C - Coloured</v>
          </cell>
          <cell r="P361" t="str">
            <v>11F589000LB4420</v>
          </cell>
          <cell r="Q361">
            <v>3</v>
          </cell>
          <cell r="R361" t="str">
            <v>PERM - Permanent</v>
          </cell>
          <cell r="S361" t="str">
            <v>11F589000497288</v>
          </cell>
        </row>
        <row r="362">
          <cell r="A362">
            <v>13129</v>
          </cell>
          <cell r="B362" t="str">
            <v>301_MBULELO</v>
          </cell>
          <cell r="C362" t="str">
            <v>MGAMPE</v>
          </cell>
          <cell r="D362" t="str">
            <v>7906045753085</v>
          </cell>
          <cell r="E362">
            <v>29010</v>
          </cell>
          <cell r="F362">
            <v>40791</v>
          </cell>
          <cell r="G362" t="str">
            <v>14111 - Core-Machines - HD</v>
          </cell>
          <cell r="H362" t="str">
            <v>L02 - Grade L02</v>
          </cell>
          <cell r="I362" t="str">
            <v>C009 - Core Assembly Operator</v>
          </cell>
          <cell r="J362" t="str">
            <v>A - Active</v>
          </cell>
          <cell r="K362" t="str">
            <v>2 - 301 - Monthly Wages</v>
          </cell>
          <cell r="L362"/>
          <cell r="M362" t="str"/>
          <cell r="N362" t="str">
            <v>M - Male</v>
          </cell>
          <cell r="O362" t="str">
            <v>A - African</v>
          </cell>
          <cell r="P362" t="str">
            <v>11F589000LB5992</v>
          </cell>
          <cell r="Q362">
            <v>3</v>
          </cell>
          <cell r="R362" t="str">
            <v>PERM - Permanent</v>
          </cell>
          <cell r="S362" t="str">
            <v>11F589000826750</v>
          </cell>
        </row>
        <row r="363">
          <cell r="A363">
            <v>13130</v>
          </cell>
          <cell r="B363" t="str">
            <v>300_ANDREW</v>
          </cell>
          <cell r="C363" t="str">
            <v>PHIRI</v>
          </cell>
          <cell r="D363" t="str">
            <v>6612305698082</v>
          </cell>
          <cell r="E363">
            <v>24471</v>
          </cell>
          <cell r="F363">
            <v>40791</v>
          </cell>
          <cell r="G363" t="str">
            <v>14111 - Core-Machines - HD</v>
          </cell>
          <cell r="H363" t="str">
            <v>L02 - Grade L02</v>
          </cell>
          <cell r="I363" t="str">
            <v>C009 - Core Assembly Operator</v>
          </cell>
          <cell r="J363" t="str">
            <v>A - Active</v>
          </cell>
          <cell r="K363" t="str">
            <v>3 - 300 - Weekly Wages</v>
          </cell>
          <cell r="L363"/>
          <cell r="M363" t="str"/>
          <cell r="N363" t="str">
            <v>M - Male</v>
          </cell>
          <cell r="O363" t="str">
            <v>C - Coloured</v>
          </cell>
          <cell r="P363" t="str">
            <v>11F589000LB6987</v>
          </cell>
          <cell r="Q363">
            <v>3</v>
          </cell>
          <cell r="R363" t="str">
            <v>PERM - Permanent</v>
          </cell>
          <cell r="S363" t="str">
            <v>11F589000826750</v>
          </cell>
        </row>
        <row r="364">
          <cell r="A364">
            <v>13131</v>
          </cell>
          <cell r="B364" t="str">
            <v>301_ENRICO</v>
          </cell>
          <cell r="C364" t="str">
            <v>BEYERS</v>
          </cell>
          <cell r="D364" t="str">
            <v>9011055119083</v>
          </cell>
          <cell r="E364">
            <v>33182</v>
          </cell>
          <cell r="F364">
            <v>40791</v>
          </cell>
          <cell r="G364" t="str">
            <v>14111 - Core-Machines - HD</v>
          </cell>
          <cell r="H364" t="str">
            <v>L03 - Grade L03</v>
          </cell>
          <cell r="I364" t="str">
            <v>C010 - Core Machine Operator</v>
          </cell>
          <cell r="J364" t="str">
            <v>A - Active</v>
          </cell>
          <cell r="K364" t="str">
            <v>2 - 301 - Monthly Wages</v>
          </cell>
          <cell r="L364"/>
          <cell r="M364" t="str"/>
          <cell r="N364" t="str">
            <v>M - Male</v>
          </cell>
          <cell r="O364" t="str">
            <v>C - Coloured</v>
          </cell>
          <cell r="P364" t="str">
            <v>11F589000LB8099</v>
          </cell>
          <cell r="Q364">
            <v>3</v>
          </cell>
          <cell r="R364" t="str">
            <v>PERM - Permanent</v>
          </cell>
          <cell r="S364" t="str">
            <v>11F589000497288</v>
          </cell>
        </row>
        <row r="365">
          <cell r="A365">
            <v>13132</v>
          </cell>
          <cell r="B365" t="str">
            <v>301_BATSIRAI</v>
          </cell>
          <cell r="C365" t="str">
            <v>CHIRIPANYANGA</v>
          </cell>
          <cell r="D365" t="str"/>
          <cell r="E365">
            <v>30639</v>
          </cell>
          <cell r="F365">
            <v>40791</v>
          </cell>
          <cell r="G365" t="str">
            <v>14110 - Core Making General</v>
          </cell>
          <cell r="H365" t="str">
            <v>L03 - Grade L03</v>
          </cell>
          <cell r="I365" t="str">
            <v>P001 - Paint Mixer Operator</v>
          </cell>
          <cell r="J365" t="str">
            <v>A - Active</v>
          </cell>
          <cell r="K365" t="str">
            <v>2 - 301 - Monthly Wages</v>
          </cell>
          <cell r="L365"/>
          <cell r="M365" t="str"/>
          <cell r="N365" t="str">
            <v>M - Male</v>
          </cell>
          <cell r="O365" t="str">
            <v>A - African</v>
          </cell>
          <cell r="P365" t="str">
            <v>11F589000LB8167</v>
          </cell>
          <cell r="Q365">
            <v>3</v>
          </cell>
          <cell r="R365" t="str">
            <v>PERM - Permanent</v>
          </cell>
          <cell r="S365" t="str">
            <v>11F589000826750</v>
          </cell>
        </row>
        <row r="366">
          <cell r="A366">
            <v>13134</v>
          </cell>
          <cell r="B366" t="str">
            <v>300_DEAN</v>
          </cell>
          <cell r="C366" t="str">
            <v>SEPTEMBER</v>
          </cell>
          <cell r="D366" t="str">
            <v>9101305039080</v>
          </cell>
          <cell r="E366">
            <v>33268</v>
          </cell>
          <cell r="F366">
            <v>40791</v>
          </cell>
          <cell r="G366" t="str">
            <v>14111 - Core-Machines - HD</v>
          </cell>
          <cell r="H366" t="str">
            <v>L02 - Grade L02</v>
          </cell>
          <cell r="I366" t="str">
            <v>C009 - Core Assembly Operator</v>
          </cell>
          <cell r="J366" t="str">
            <v>A - Active</v>
          </cell>
          <cell r="K366" t="str">
            <v>3 - 300 - Weekly Wages</v>
          </cell>
          <cell r="L366"/>
          <cell r="M366" t="str"/>
          <cell r="N366" t="str">
            <v>M - Male</v>
          </cell>
          <cell r="O366" t="str">
            <v>C - Coloured</v>
          </cell>
          <cell r="P366" t="str">
            <v>11F589000LB8815</v>
          </cell>
          <cell r="Q366">
            <v>3</v>
          </cell>
          <cell r="R366" t="str">
            <v>PERM - Permanent</v>
          </cell>
          <cell r="S366" t="str">
            <v>11F589000492943</v>
          </cell>
        </row>
        <row r="367">
          <cell r="A367">
            <v>13135</v>
          </cell>
          <cell r="B367" t="str">
            <v>301_JOHANNES</v>
          </cell>
          <cell r="C367" t="str">
            <v>DANIELS</v>
          </cell>
          <cell r="D367" t="str">
            <v>6809085189080</v>
          </cell>
          <cell r="E367">
            <v>25089</v>
          </cell>
          <cell r="F367">
            <v>40791</v>
          </cell>
          <cell r="G367" t="str">
            <v>14111 - Core-Machines - HD</v>
          </cell>
          <cell r="H367" t="str">
            <v>L02 - Grade L02</v>
          </cell>
          <cell r="I367" t="str">
            <v>C009 - Core Assembly Operator</v>
          </cell>
          <cell r="J367" t="str">
            <v>A - Active</v>
          </cell>
          <cell r="K367" t="str">
            <v>2 - 301 - Monthly Wages</v>
          </cell>
          <cell r="L367"/>
          <cell r="M367" t="str"/>
          <cell r="N367" t="str">
            <v>M - Male</v>
          </cell>
          <cell r="O367" t="str">
            <v>C - Coloured</v>
          </cell>
          <cell r="P367" t="str">
            <v>11F589000LB8823</v>
          </cell>
          <cell r="Q367">
            <v>3</v>
          </cell>
          <cell r="R367" t="str">
            <v>PERM - Permanent</v>
          </cell>
          <cell r="S367" t="str">
            <v>11F589000492943</v>
          </cell>
        </row>
        <row r="368">
          <cell r="A368">
            <v>13138</v>
          </cell>
          <cell r="B368" t="str">
            <v>300_OWEN</v>
          </cell>
          <cell r="C368" t="str">
            <v>VISAGIE</v>
          </cell>
          <cell r="D368" t="str">
            <v>7709155084089</v>
          </cell>
          <cell r="E368">
            <v>28383</v>
          </cell>
          <cell r="F368">
            <v>40791</v>
          </cell>
          <cell r="G368" t="str">
            <v>14110 - Core Making General</v>
          </cell>
          <cell r="H368" t="str">
            <v>L03 - Grade L03</v>
          </cell>
          <cell r="I368" t="str">
            <v>S002 - Sand Dryer Operator</v>
          </cell>
          <cell r="J368" t="str">
            <v>A - Active</v>
          </cell>
          <cell r="K368" t="str">
            <v>3 - 300 - Weekly Wages</v>
          </cell>
          <cell r="L368"/>
          <cell r="M368" t="str"/>
          <cell r="N368" t="str">
            <v>M - Male</v>
          </cell>
          <cell r="O368" t="str">
            <v>C - Coloured</v>
          </cell>
          <cell r="P368" t="str">
            <v>11F589000LB9841</v>
          </cell>
          <cell r="Q368">
            <v>3</v>
          </cell>
          <cell r="R368" t="str">
            <v>PERM - Permanent</v>
          </cell>
          <cell r="S368" t="str">
            <v>11F589000497288</v>
          </cell>
        </row>
        <row r="369">
          <cell r="A369">
            <v>13140</v>
          </cell>
          <cell r="B369" t="str">
            <v>300_BERNARD</v>
          </cell>
          <cell r="C369" t="str">
            <v>MUSHININGA</v>
          </cell>
          <cell r="D369" t="str"/>
          <cell r="E369">
            <v>29352</v>
          </cell>
          <cell r="F369">
            <v>40791</v>
          </cell>
          <cell r="G369" t="str">
            <v>14111 - Core-Machines - HD</v>
          </cell>
          <cell r="H369" t="str">
            <v>L03 - Grade L03</v>
          </cell>
          <cell r="I369" t="str">
            <v>C010 - Core Machine Operator</v>
          </cell>
          <cell r="J369" t="str">
            <v>A - Active</v>
          </cell>
          <cell r="K369" t="str">
            <v>3 - 300 - Weekly Wages</v>
          </cell>
          <cell r="L369"/>
          <cell r="M369" t="str"/>
          <cell r="N369" t="str">
            <v>M - Male</v>
          </cell>
          <cell r="O369" t="str">
            <v>A - African</v>
          </cell>
          <cell r="P369" t="str">
            <v>11F589000LB6107</v>
          </cell>
          <cell r="Q369">
            <v>3</v>
          </cell>
          <cell r="R369" t="str">
            <v>PERM - Permanent</v>
          </cell>
          <cell r="S369" t="str">
            <v>11F589000497288</v>
          </cell>
        </row>
        <row r="370">
          <cell r="A370">
            <v>13141</v>
          </cell>
          <cell r="B370" t="str">
            <v>300_SOLVONIQUE</v>
          </cell>
          <cell r="C370" t="str">
            <v>TIEMIE</v>
          </cell>
          <cell r="D370" t="str">
            <v>8910055103081</v>
          </cell>
          <cell r="E370">
            <v>32786</v>
          </cell>
          <cell r="F370">
            <v>40791</v>
          </cell>
          <cell r="G370" t="str">
            <v>14112 - Core-Machines - MD</v>
          </cell>
          <cell r="H370" t="str">
            <v>L03 - Grade L03</v>
          </cell>
          <cell r="I370" t="str">
            <v>C010 - Core Machine Operator</v>
          </cell>
          <cell r="J370" t="str">
            <v>A - Active</v>
          </cell>
          <cell r="K370" t="str">
            <v>3 - 300 - Weekly Wages</v>
          </cell>
          <cell r="L370"/>
          <cell r="M370" t="str"/>
          <cell r="N370" t="str">
            <v>M - Male</v>
          </cell>
          <cell r="O370" t="str">
            <v>C - Coloured</v>
          </cell>
          <cell r="P370" t="str">
            <v>11F589000LB6458</v>
          </cell>
          <cell r="Q370">
            <v>3</v>
          </cell>
          <cell r="R370" t="str">
            <v>PERM - Permanent</v>
          </cell>
          <cell r="S370" t="str">
            <v>11F589000497288</v>
          </cell>
        </row>
        <row r="371">
          <cell r="A371">
            <v>13142</v>
          </cell>
          <cell r="B371" t="str">
            <v>300_NYAMEKO</v>
          </cell>
          <cell r="C371" t="str">
            <v>MAGABELA</v>
          </cell>
          <cell r="D371" t="str">
            <v>7907165985085</v>
          </cell>
          <cell r="E371">
            <v>29052</v>
          </cell>
          <cell r="F371">
            <v>40791</v>
          </cell>
          <cell r="G371" t="str">
            <v>14113 - Core-Machines - LD</v>
          </cell>
          <cell r="H371" t="str">
            <v>L02 - Grade L02</v>
          </cell>
          <cell r="I371" t="str">
            <v>C009 - Core Assembly Operator</v>
          </cell>
          <cell r="J371" t="str">
            <v>A - Active</v>
          </cell>
          <cell r="K371" t="str">
            <v>3 - 300 - Weekly Wages</v>
          </cell>
          <cell r="L371"/>
          <cell r="M371" t="str"/>
          <cell r="N371" t="str">
            <v>M - Male</v>
          </cell>
          <cell r="O371" t="str">
            <v>A - African</v>
          </cell>
          <cell r="P371" t="str">
            <v>11F589000131423</v>
          </cell>
          <cell r="Q371">
            <v>3</v>
          </cell>
          <cell r="R371" t="str">
            <v>PERM - Permanent</v>
          </cell>
          <cell r="S371" t="str">
            <v>11F589000492943</v>
          </cell>
        </row>
        <row r="372">
          <cell r="A372">
            <v>13143</v>
          </cell>
          <cell r="B372" t="str">
            <v>301_BRUNO</v>
          </cell>
          <cell r="C372" t="str">
            <v>MALOBOLA</v>
          </cell>
          <cell r="D372" t="str">
            <v>6312315532088</v>
          </cell>
          <cell r="E372">
            <v>23376</v>
          </cell>
          <cell r="F372">
            <v>40791</v>
          </cell>
          <cell r="G372" t="str">
            <v>14111 - Core-Machines - HD</v>
          </cell>
          <cell r="H372" t="str">
            <v>L02 - Grade L02</v>
          </cell>
          <cell r="I372" t="str">
            <v>C009 - Core Assembly Operator</v>
          </cell>
          <cell r="J372" t="str">
            <v>A - Active</v>
          </cell>
          <cell r="K372" t="str">
            <v>2 - 301 - Monthly Wages</v>
          </cell>
          <cell r="L372"/>
          <cell r="M372" t="str"/>
          <cell r="N372" t="str">
            <v>M - Male</v>
          </cell>
          <cell r="O372" t="str">
            <v>A - African</v>
          </cell>
          <cell r="P372" t="str">
            <v>11F589000LB8175</v>
          </cell>
          <cell r="Q372">
            <v>3</v>
          </cell>
          <cell r="R372" t="str">
            <v>PERM - Permanent</v>
          </cell>
          <cell r="S372" t="str">
            <v>11F589000826750</v>
          </cell>
        </row>
        <row r="373">
          <cell r="A373">
            <v>13144</v>
          </cell>
          <cell r="B373" t="str">
            <v>301_TRESLIN</v>
          </cell>
          <cell r="C373" t="str">
            <v>WITBOOI</v>
          </cell>
          <cell r="D373" t="str">
            <v>8401285186088</v>
          </cell>
          <cell r="E373">
            <v>30709</v>
          </cell>
          <cell r="F373">
            <v>40791</v>
          </cell>
          <cell r="G373" t="str">
            <v>11103 - Patternshop</v>
          </cell>
          <cell r="H373" t="str">
            <v>L02 - Grade L02</v>
          </cell>
          <cell r="I373" t="str">
            <v>C005 - Cleaner</v>
          </cell>
          <cell r="J373" t="str">
            <v>A - Active</v>
          </cell>
          <cell r="K373" t="str">
            <v>2 - 301 - Monthly Wages</v>
          </cell>
          <cell r="L373"/>
          <cell r="M373" t="str"/>
          <cell r="N373" t="str">
            <v>M - Male</v>
          </cell>
          <cell r="O373" t="str">
            <v>C - Coloured</v>
          </cell>
          <cell r="P373" t="str">
            <v>11F589000LB9555</v>
          </cell>
          <cell r="Q373">
            <v>4</v>
          </cell>
          <cell r="R373" t="str">
            <v>PERM - Permanent</v>
          </cell>
          <cell r="S373" t="str">
            <v>11F589000122780</v>
          </cell>
        </row>
        <row r="374">
          <cell r="A374">
            <v>13145</v>
          </cell>
          <cell r="B374" t="str">
            <v>301_PETER</v>
          </cell>
          <cell r="C374" t="str">
            <v>OCKHUIS</v>
          </cell>
          <cell r="D374" t="str">
            <v>6310235115083</v>
          </cell>
          <cell r="E374">
            <v>23307</v>
          </cell>
          <cell r="F374">
            <v>40791</v>
          </cell>
          <cell r="G374" t="str">
            <v>14111 - Core-Machines - HD</v>
          </cell>
          <cell r="H374" t="str">
            <v>L03 - Grade L03</v>
          </cell>
          <cell r="I374" t="str">
            <v>Q005 - Quality Gatekeeper</v>
          </cell>
          <cell r="J374" t="str">
            <v>A - Active</v>
          </cell>
          <cell r="K374" t="str">
            <v>2 - 301 - Monthly Wages</v>
          </cell>
          <cell r="L374"/>
          <cell r="M374" t="str"/>
          <cell r="N374" t="str">
            <v>M - Male</v>
          </cell>
          <cell r="O374" t="str">
            <v>C - Coloured</v>
          </cell>
          <cell r="P374" t="str">
            <v>11F589000LB8688</v>
          </cell>
          <cell r="Q374">
            <v>3</v>
          </cell>
          <cell r="R374" t="str">
            <v>PERM - Permanent</v>
          </cell>
          <cell r="S374" t="str">
            <v>11F589000492943</v>
          </cell>
        </row>
        <row r="375">
          <cell r="A375">
            <v>13148</v>
          </cell>
          <cell r="B375" t="str">
            <v>301_CHARLTON</v>
          </cell>
          <cell r="C375" t="str">
            <v>HECTOR</v>
          </cell>
          <cell r="D375" t="str">
            <v>9009015125083</v>
          </cell>
          <cell r="E375">
            <v>33117</v>
          </cell>
          <cell r="F375">
            <v>40791</v>
          </cell>
          <cell r="G375" t="str">
            <v>14113 - Core-Machines - LD</v>
          </cell>
          <cell r="H375" t="str">
            <v>L03 - Grade L03</v>
          </cell>
          <cell r="I375" t="str">
            <v>C010 - Core Machine Operator</v>
          </cell>
          <cell r="J375" t="str">
            <v>A - Active</v>
          </cell>
          <cell r="K375" t="str">
            <v>2 - 301 - Monthly Wages</v>
          </cell>
          <cell r="L375"/>
          <cell r="M375" t="str"/>
          <cell r="N375" t="str">
            <v>M - Male</v>
          </cell>
          <cell r="O375" t="str">
            <v>C - Coloured</v>
          </cell>
          <cell r="P375" t="str">
            <v>11F589000LB8771</v>
          </cell>
          <cell r="Q375">
            <v>3</v>
          </cell>
          <cell r="R375" t="str">
            <v>PERM - Permanent</v>
          </cell>
          <cell r="S375" t="str">
            <v>11F589000492943</v>
          </cell>
        </row>
        <row r="376">
          <cell r="A376">
            <v>13149</v>
          </cell>
          <cell r="B376" t="str">
            <v>301_IVOR</v>
          </cell>
          <cell r="C376" t="str">
            <v>MENTOOR</v>
          </cell>
          <cell r="D376" t="str">
            <v>8507185228083</v>
          </cell>
          <cell r="E376">
            <v>31246</v>
          </cell>
          <cell r="F376">
            <v>40791</v>
          </cell>
          <cell r="G376" t="str">
            <v>14112 - Core-Machines - MD</v>
          </cell>
          <cell r="H376" t="str">
            <v>L03 - Grade L03</v>
          </cell>
          <cell r="I376" t="str">
            <v>C010 - Core Machine Operator</v>
          </cell>
          <cell r="J376" t="str">
            <v>A - Active</v>
          </cell>
          <cell r="K376" t="str">
            <v>2 - 301 - Monthly Wages</v>
          </cell>
          <cell r="L376"/>
          <cell r="M376" t="str"/>
          <cell r="N376" t="str">
            <v>M - Male</v>
          </cell>
          <cell r="O376" t="str">
            <v>C - Coloured</v>
          </cell>
          <cell r="P376" t="str">
            <v>11F589000LB8808</v>
          </cell>
          <cell r="Q376">
            <v>3</v>
          </cell>
          <cell r="R376" t="str">
            <v>PERM - Permanent</v>
          </cell>
          <cell r="S376" t="str">
            <v>11F589000497288</v>
          </cell>
        </row>
        <row r="377">
          <cell r="A377">
            <v>13150</v>
          </cell>
          <cell r="B377" t="str">
            <v>301_RUDIE</v>
          </cell>
          <cell r="C377" t="str">
            <v>HENDRICKS</v>
          </cell>
          <cell r="D377" t="str">
            <v>8208245235081</v>
          </cell>
          <cell r="E377">
            <v>30187</v>
          </cell>
          <cell r="F377">
            <v>40791</v>
          </cell>
          <cell r="G377" t="str">
            <v>14112 - Core-Machines - MD</v>
          </cell>
          <cell r="H377" t="str">
            <v>L02 - Grade L02</v>
          </cell>
          <cell r="I377" t="str">
            <v>C009 - Core Assembly Operator</v>
          </cell>
          <cell r="J377" t="str">
            <v>A - Active</v>
          </cell>
          <cell r="K377" t="str">
            <v>2 - 301 - Monthly Wages</v>
          </cell>
          <cell r="L377"/>
          <cell r="M377" t="str"/>
          <cell r="N377" t="str">
            <v>M - Male</v>
          </cell>
          <cell r="O377" t="str">
            <v>C - Coloured</v>
          </cell>
          <cell r="P377" t="str">
            <v>11F589000131509</v>
          </cell>
          <cell r="Q377">
            <v>3</v>
          </cell>
          <cell r="R377" t="str">
            <v>PERM - Permanent</v>
          </cell>
          <cell r="S377" t="str">
            <v>11F589000497288</v>
          </cell>
        </row>
        <row r="378">
          <cell r="A378">
            <v>13153</v>
          </cell>
          <cell r="B378" t="str">
            <v>301_DEAN</v>
          </cell>
          <cell r="C378" t="str">
            <v>ARENDSE</v>
          </cell>
          <cell r="D378" t="str">
            <v>8404145171084</v>
          </cell>
          <cell r="E378">
            <v>30786</v>
          </cell>
          <cell r="F378">
            <v>40791</v>
          </cell>
          <cell r="G378" t="str">
            <v>14112 - Core-Machines - MD</v>
          </cell>
          <cell r="H378" t="str">
            <v>L03 - Grade L03</v>
          </cell>
          <cell r="I378" t="str">
            <v>C010 - Core Machine Operator</v>
          </cell>
          <cell r="J378" t="str">
            <v>A - Active</v>
          </cell>
          <cell r="K378" t="str">
            <v>2 - 301 - Monthly Wages</v>
          </cell>
          <cell r="L378"/>
          <cell r="M378" t="str"/>
          <cell r="N378" t="str">
            <v>M - Male</v>
          </cell>
          <cell r="O378" t="str">
            <v>C - Coloured</v>
          </cell>
          <cell r="P378" t="str">
            <v>11F589000LB8183</v>
          </cell>
          <cell r="Q378">
            <v>3</v>
          </cell>
          <cell r="R378" t="str">
            <v>PERM - Permanent</v>
          </cell>
          <cell r="S378" t="str">
            <v>11F589000497288</v>
          </cell>
        </row>
        <row r="379">
          <cell r="A379">
            <v>13154</v>
          </cell>
          <cell r="B379" t="str">
            <v>301_LESTER</v>
          </cell>
          <cell r="C379" t="str">
            <v>JACOBS</v>
          </cell>
          <cell r="D379" t="str">
            <v>8604095179082</v>
          </cell>
          <cell r="E379">
            <v>31511</v>
          </cell>
          <cell r="F379">
            <v>40791</v>
          </cell>
          <cell r="G379" t="str">
            <v>14113 - Core-Machines - LD</v>
          </cell>
          <cell r="H379" t="str">
            <v>L03 - Grade L03</v>
          </cell>
          <cell r="I379" t="str">
            <v>C010 - Core Machine Operator</v>
          </cell>
          <cell r="J379" t="str">
            <v>A - Active</v>
          </cell>
          <cell r="K379" t="str">
            <v>2 - 301 - Monthly Wages</v>
          </cell>
          <cell r="L379"/>
          <cell r="M379" t="str"/>
          <cell r="N379" t="str">
            <v>M - Male</v>
          </cell>
          <cell r="O379" t="str">
            <v>C - Coloured</v>
          </cell>
          <cell r="P379" t="str">
            <v>11F589000LB8714</v>
          </cell>
          <cell r="Q379">
            <v>3</v>
          </cell>
          <cell r="R379" t="str">
            <v>PERM - Permanent</v>
          </cell>
          <cell r="S379" t="str">
            <v>11F589000492943</v>
          </cell>
        </row>
        <row r="380">
          <cell r="A380">
            <v>13157</v>
          </cell>
          <cell r="B380" t="str">
            <v>301_JUVENTUS</v>
          </cell>
          <cell r="C380" t="str">
            <v>KUILDER</v>
          </cell>
          <cell r="D380" t="str">
            <v>8509295154084</v>
          </cell>
          <cell r="E380">
            <v>31319</v>
          </cell>
          <cell r="F380">
            <v>40791</v>
          </cell>
          <cell r="G380" t="str">
            <v>14112 - Core-Machines - MD</v>
          </cell>
          <cell r="H380" t="str">
            <v>L02 - Grade L02</v>
          </cell>
          <cell r="I380" t="str">
            <v>C009 - Core Assembly Operator</v>
          </cell>
          <cell r="J380" t="str">
            <v>A - Active</v>
          </cell>
          <cell r="K380" t="str">
            <v>2 - 301 - Monthly Wages</v>
          </cell>
          <cell r="L380"/>
          <cell r="M380" t="str"/>
          <cell r="N380" t="str">
            <v>M - Male</v>
          </cell>
          <cell r="O380" t="str">
            <v>C - Coloured</v>
          </cell>
          <cell r="P380" t="str">
            <v>11F589000LB8789</v>
          </cell>
          <cell r="Q380">
            <v>3</v>
          </cell>
          <cell r="R380" t="str">
            <v>PERM - Permanent</v>
          </cell>
          <cell r="S380" t="str">
            <v>11F589000826750</v>
          </cell>
        </row>
        <row r="381">
          <cell r="A381">
            <v>13158</v>
          </cell>
          <cell r="B381" t="str">
            <v>300_ABRAHAM</v>
          </cell>
          <cell r="C381" t="str">
            <v>SWARTS</v>
          </cell>
          <cell r="D381" t="str">
            <v>7410125201081</v>
          </cell>
          <cell r="E381">
            <v>27314</v>
          </cell>
          <cell r="F381">
            <v>40791</v>
          </cell>
          <cell r="G381" t="str">
            <v>13101 - Mouldline 1</v>
          </cell>
          <cell r="H381" t="str">
            <v>L02 - Grade L02</v>
          </cell>
          <cell r="I381" t="str">
            <v>M027 - Mouldline Operator</v>
          </cell>
          <cell r="J381" t="str">
            <v>A - Active</v>
          </cell>
          <cell r="K381" t="str">
            <v>3 - 300 - Weekly Wages</v>
          </cell>
          <cell r="L381"/>
          <cell r="M381" t="str"/>
          <cell r="N381" t="str">
            <v>M - Male</v>
          </cell>
          <cell r="O381" t="str">
            <v>C - Coloured</v>
          </cell>
          <cell r="P381" t="str">
            <v>11F589000LB1061</v>
          </cell>
          <cell r="Q381">
            <v>3</v>
          </cell>
          <cell r="R381" t="str">
            <v>PERM - Permanent</v>
          </cell>
          <cell r="S381" t="str">
            <v>11F589000635555</v>
          </cell>
        </row>
        <row r="382">
          <cell r="A382">
            <v>13164</v>
          </cell>
          <cell r="B382" t="str">
            <v>301_WILLIAM</v>
          </cell>
          <cell r="C382" t="str">
            <v>BOOYSEN</v>
          </cell>
          <cell r="D382" t="str">
            <v>8606165170081</v>
          </cell>
          <cell r="E382">
            <v>31579</v>
          </cell>
          <cell r="F382">
            <v>40791</v>
          </cell>
          <cell r="G382" t="str">
            <v>13101 - Mouldline 1</v>
          </cell>
          <cell r="H382" t="str">
            <v>L02 - Grade L02</v>
          </cell>
          <cell r="I382" t="str">
            <v>M001 - Machine Operator</v>
          </cell>
          <cell r="J382" t="str">
            <v>A - Active</v>
          </cell>
          <cell r="K382" t="str">
            <v>2 - 301 - Monthly Wages</v>
          </cell>
          <cell r="L382"/>
          <cell r="M382" t="str"/>
          <cell r="N382" t="str">
            <v>M - Male</v>
          </cell>
          <cell r="O382" t="str">
            <v>C - Coloured</v>
          </cell>
          <cell r="P382" t="str">
            <v>11F589000LB8101</v>
          </cell>
          <cell r="Q382">
            <v>3</v>
          </cell>
          <cell r="R382" t="str">
            <v>PERM - Permanent</v>
          </cell>
          <cell r="S382" t="str">
            <v>11F589000125948</v>
          </cell>
        </row>
        <row r="383">
          <cell r="A383">
            <v>13165</v>
          </cell>
          <cell r="B383" t="str">
            <v>301_VERNON</v>
          </cell>
          <cell r="C383" t="str">
            <v>TROUT</v>
          </cell>
          <cell r="D383" t="str">
            <v>8903235236087</v>
          </cell>
          <cell r="E383">
            <v>32590</v>
          </cell>
          <cell r="F383">
            <v>40791</v>
          </cell>
          <cell r="G383" t="str">
            <v>26111 - Fettling</v>
          </cell>
          <cell r="H383" t="str">
            <v>L03 - Grade L03</v>
          </cell>
          <cell r="I383" t="str">
            <v>F001 - Fettler</v>
          </cell>
          <cell r="J383" t="str">
            <v>A - Active</v>
          </cell>
          <cell r="K383" t="str">
            <v>2 - 301 - Monthly Wages</v>
          </cell>
          <cell r="L383"/>
          <cell r="M383" t="str"/>
          <cell r="N383" t="str">
            <v>M - Male</v>
          </cell>
          <cell r="O383" t="str">
            <v>C - Coloured</v>
          </cell>
          <cell r="P383" t="str">
            <v>11F589000LB8336</v>
          </cell>
          <cell r="Q383">
            <v>3</v>
          </cell>
          <cell r="R383" t="str">
            <v>PERM - Permanent</v>
          </cell>
          <cell r="S383" t="str">
            <v>11F589000126118</v>
          </cell>
        </row>
        <row r="384">
          <cell r="A384">
            <v>13166</v>
          </cell>
          <cell r="B384" t="str">
            <v>301_ELROY</v>
          </cell>
          <cell r="C384" t="str">
            <v>SOLOMONS</v>
          </cell>
          <cell r="D384" t="str">
            <v>8309145279086</v>
          </cell>
          <cell r="E384">
            <v>30573</v>
          </cell>
          <cell r="F384">
            <v>40791</v>
          </cell>
          <cell r="G384" t="str">
            <v>12101 - Melting</v>
          </cell>
          <cell r="H384" t="str">
            <v>L04 - Grade L04</v>
          </cell>
          <cell r="I384" t="str">
            <v>S017 - Senior Melting Operator</v>
          </cell>
          <cell r="J384" t="str">
            <v>A - Active</v>
          </cell>
          <cell r="K384" t="str">
            <v>2 - 301 - Monthly Wages</v>
          </cell>
          <cell r="L384"/>
          <cell r="M384" t="str"/>
          <cell r="N384" t="str">
            <v>M - Male</v>
          </cell>
          <cell r="O384" t="str">
            <v>C - Coloured</v>
          </cell>
          <cell r="P384" t="str">
            <v>11F589000LB8445</v>
          </cell>
          <cell r="Q384">
            <v>3</v>
          </cell>
          <cell r="R384" t="str">
            <v>PERM - Permanent</v>
          </cell>
          <cell r="S384" t="str">
            <v>11F589000128060</v>
          </cell>
        </row>
        <row r="385">
          <cell r="A385">
            <v>13167</v>
          </cell>
          <cell r="B385" t="str">
            <v>301_RALPH</v>
          </cell>
          <cell r="C385" t="str">
            <v>PETERSEN</v>
          </cell>
          <cell r="D385" t="str">
            <v>8005075096082</v>
          </cell>
          <cell r="E385">
            <v>29348</v>
          </cell>
          <cell r="F385">
            <v>40791</v>
          </cell>
          <cell r="G385" t="str">
            <v>26111 - Fettling</v>
          </cell>
          <cell r="H385" t="str">
            <v>L03 - Grade L03</v>
          </cell>
          <cell r="I385" t="str">
            <v>F001 - Fettler</v>
          </cell>
          <cell r="J385" t="str">
            <v>A - Active</v>
          </cell>
          <cell r="K385" t="str">
            <v>2 - 301 - Monthly Wages</v>
          </cell>
          <cell r="L385"/>
          <cell r="M385" t="str"/>
          <cell r="N385" t="str">
            <v>M - Male</v>
          </cell>
          <cell r="O385" t="str">
            <v>C - Coloured</v>
          </cell>
          <cell r="P385" t="str">
            <v>11F589000LB8505</v>
          </cell>
          <cell r="Q385">
            <v>3</v>
          </cell>
          <cell r="R385" t="str">
            <v>PERM - Permanent</v>
          </cell>
          <cell r="S385" t="str">
            <v>11F589000831956</v>
          </cell>
        </row>
        <row r="386">
          <cell r="A386">
            <v>13169</v>
          </cell>
          <cell r="B386" t="str">
            <v>300_QUINTON</v>
          </cell>
          <cell r="C386" t="str">
            <v>KOOPMAN</v>
          </cell>
          <cell r="D386" t="str">
            <v>7511065261082</v>
          </cell>
          <cell r="E386">
            <v>27704</v>
          </cell>
          <cell r="F386">
            <v>40791</v>
          </cell>
          <cell r="G386" t="str">
            <v>12101 - Melting</v>
          </cell>
          <cell r="H386" t="str">
            <v>L04 - Grade L04</v>
          </cell>
          <cell r="I386" t="str">
            <v>S017 - Senior Melting Operator</v>
          </cell>
          <cell r="J386" t="str">
            <v>A - Active</v>
          </cell>
          <cell r="K386" t="str">
            <v>3 - 300 - Weekly Wages</v>
          </cell>
          <cell r="L386"/>
          <cell r="M386" t="str"/>
          <cell r="N386" t="str">
            <v>M - Male</v>
          </cell>
          <cell r="O386" t="str">
            <v>C - Coloured</v>
          </cell>
          <cell r="P386" t="str">
            <v>11F589000LB8546</v>
          </cell>
          <cell r="Q386">
            <v>3</v>
          </cell>
          <cell r="R386" t="str">
            <v>PERM - Permanent</v>
          </cell>
          <cell r="S386" t="str">
            <v>11F589000126957</v>
          </cell>
        </row>
        <row r="387">
          <cell r="A387">
            <v>13170</v>
          </cell>
          <cell r="B387" t="str">
            <v>301_ERIC</v>
          </cell>
          <cell r="C387" t="str">
            <v>DYERS</v>
          </cell>
          <cell r="D387" t="str">
            <v>9008235212085</v>
          </cell>
          <cell r="E387">
            <v>33108</v>
          </cell>
          <cell r="F387">
            <v>40791</v>
          </cell>
          <cell r="G387" t="str">
            <v>23209 - Maint Fettling</v>
          </cell>
          <cell r="H387" t="str">
            <v>T1P2_ENT - T1New entrantsL05Phase2</v>
          </cell>
          <cell r="I387" t="str">
            <v>A001 - Air Tool Repairman</v>
          </cell>
          <cell r="J387" t="str">
            <v>A - Active</v>
          </cell>
          <cell r="K387" t="str">
            <v>2 - 301 - Monthly Wages</v>
          </cell>
          <cell r="L387"/>
          <cell r="M387" t="str"/>
          <cell r="N387" t="str">
            <v>M - Male</v>
          </cell>
          <cell r="O387" t="str">
            <v>C - Coloured</v>
          </cell>
          <cell r="P387" t="str">
            <v>11F589000LB8561</v>
          </cell>
          <cell r="Q387">
            <v>4</v>
          </cell>
          <cell r="R387" t="str">
            <v>PERM - Permanent</v>
          </cell>
          <cell r="S387" t="str">
            <v>11F589000468606</v>
          </cell>
        </row>
        <row r="388">
          <cell r="A388">
            <v>13171</v>
          </cell>
          <cell r="B388" t="str">
            <v>301_JULIAN</v>
          </cell>
          <cell r="C388" t="str">
            <v>THOMAS</v>
          </cell>
          <cell r="D388" t="str">
            <v>8701125139084</v>
          </cell>
          <cell r="E388">
            <v>31789</v>
          </cell>
          <cell r="F388">
            <v>40791</v>
          </cell>
          <cell r="G388" t="str">
            <v>16206 - Maintenance - Apprentice</v>
          </cell>
          <cell r="H388" t="str">
            <v>TRN - Apprentice</v>
          </cell>
          <cell r="I388" t="str">
            <v>A004 - Apprentice 4th Year</v>
          </cell>
          <cell r="J388" t="str">
            <v>A - Active</v>
          </cell>
          <cell r="K388" t="str">
            <v>2 - 301 - Monthly Wages</v>
          </cell>
          <cell r="L388"/>
          <cell r="M388" t="str"/>
          <cell r="N388" t="str">
            <v>M - Male</v>
          </cell>
          <cell r="O388" t="str">
            <v>C - Coloured</v>
          </cell>
          <cell r="P388" t="str">
            <v>11F589000LB8579</v>
          </cell>
          <cell r="Q388">
            <v>4</v>
          </cell>
          <cell r="R388" t="str">
            <v>PERM - Permanent Internal Appr.</v>
          </cell>
          <cell r="S388" t="str">
            <v>11F589000101124</v>
          </cell>
        </row>
        <row r="389">
          <cell r="A389">
            <v>13174</v>
          </cell>
          <cell r="B389" t="str">
            <v>301_ADRIAAN</v>
          </cell>
          <cell r="C389" t="str">
            <v>TITUS</v>
          </cell>
          <cell r="D389" t="str">
            <v>7807235196087</v>
          </cell>
          <cell r="E389">
            <v>28694</v>
          </cell>
          <cell r="F389">
            <v>40791</v>
          </cell>
          <cell r="G389" t="str">
            <v>26111 - Fettling</v>
          </cell>
          <cell r="H389" t="str">
            <v>L03 - Grade L03</v>
          </cell>
          <cell r="I389" t="str">
            <v>Q002 - QC Inspector</v>
          </cell>
          <cell r="J389" t="str">
            <v>A - Active</v>
          </cell>
          <cell r="K389" t="str">
            <v>2 - 301 - Monthly Wages</v>
          </cell>
          <cell r="L389"/>
          <cell r="M389" t="str"/>
          <cell r="N389" t="str">
            <v>M - Male</v>
          </cell>
          <cell r="O389" t="str">
            <v>C - Coloured</v>
          </cell>
          <cell r="P389" t="str">
            <v>11F589000LB3199</v>
          </cell>
          <cell r="Q389">
            <v>3</v>
          </cell>
          <cell r="R389" t="str">
            <v>PERM - Permanent</v>
          </cell>
          <cell r="S389" t="str">
            <v>11F589000831956</v>
          </cell>
        </row>
        <row r="390">
          <cell r="A390">
            <v>13176</v>
          </cell>
          <cell r="B390" t="str">
            <v>300_BRADLEY</v>
          </cell>
          <cell r="C390" t="str">
            <v>ADONIS</v>
          </cell>
          <cell r="D390" t="str">
            <v>8311245051084</v>
          </cell>
          <cell r="E390">
            <v>30644</v>
          </cell>
          <cell r="F390">
            <v>40791</v>
          </cell>
          <cell r="G390" t="str">
            <v>12101 - Melting</v>
          </cell>
          <cell r="H390" t="str">
            <v>L04 - Grade L04</v>
          </cell>
          <cell r="I390" t="str">
            <v>S017 - Senior Melting Operator</v>
          </cell>
          <cell r="J390" t="str">
            <v>A - Active</v>
          </cell>
          <cell r="K390" t="str">
            <v>3 - 300 - Weekly Wages</v>
          </cell>
          <cell r="L390"/>
          <cell r="M390" t="str"/>
          <cell r="N390" t="str">
            <v>M - Male</v>
          </cell>
          <cell r="O390" t="str">
            <v>C - Coloured</v>
          </cell>
          <cell r="P390" t="str">
            <v>11F589000LB4034</v>
          </cell>
          <cell r="Q390">
            <v>3</v>
          </cell>
          <cell r="R390" t="str">
            <v>PERM - Permanent</v>
          </cell>
          <cell r="S390" t="str">
            <v>11F589000128060</v>
          </cell>
        </row>
        <row r="391">
          <cell r="A391">
            <v>13179</v>
          </cell>
          <cell r="B391" t="str">
            <v>301_JUSTIN</v>
          </cell>
          <cell r="C391" t="str">
            <v>BOOIS</v>
          </cell>
          <cell r="D391" t="str">
            <v>8609265256081</v>
          </cell>
          <cell r="E391">
            <v>31681</v>
          </cell>
          <cell r="F391">
            <v>40791</v>
          </cell>
          <cell r="G391" t="str">
            <v>26111 - Fettling</v>
          </cell>
          <cell r="H391" t="str">
            <v>L02 - Grade L02</v>
          </cell>
          <cell r="I391" t="str">
            <v>F001 - Fettler</v>
          </cell>
          <cell r="J391" t="str">
            <v>A - Active</v>
          </cell>
          <cell r="K391" t="str">
            <v>2 - 301 - Monthly Wages</v>
          </cell>
          <cell r="L391"/>
          <cell r="M391" t="str"/>
          <cell r="N391" t="str">
            <v>M - Male</v>
          </cell>
          <cell r="O391" t="str">
            <v>C - Coloured</v>
          </cell>
          <cell r="P391" t="str">
            <v>11F589000LB5573</v>
          </cell>
          <cell r="Q391">
            <v>3</v>
          </cell>
          <cell r="R391" t="str">
            <v>PERM - Permanent</v>
          </cell>
          <cell r="S391" t="str">
            <v>11F589000721643</v>
          </cell>
        </row>
        <row r="392">
          <cell r="A392">
            <v>13189</v>
          </cell>
          <cell r="B392" t="str">
            <v>301_DESMOND</v>
          </cell>
          <cell r="C392" t="str">
            <v>PIETERSE</v>
          </cell>
          <cell r="D392" t="str">
            <v>7307075192080</v>
          </cell>
          <cell r="E392">
            <v>26852</v>
          </cell>
          <cell r="F392">
            <v>40791</v>
          </cell>
          <cell r="G392" t="str">
            <v>11106 - Grind &amp; Shotblast - HDE + MD</v>
          </cell>
          <cell r="H392" t="str">
            <v>L02 - Grade L02</v>
          </cell>
          <cell r="I392" t="str">
            <v>C001 - Casting Loader</v>
          </cell>
          <cell r="J392" t="str">
            <v>A - Active</v>
          </cell>
          <cell r="K392" t="str">
            <v>2 - 301 - Monthly Wages</v>
          </cell>
          <cell r="L392"/>
          <cell r="M392" t="str"/>
          <cell r="N392" t="str">
            <v>M - Male</v>
          </cell>
          <cell r="O392" t="str">
            <v>C - Coloured</v>
          </cell>
          <cell r="P392" t="str">
            <v>11F589000LB9278</v>
          </cell>
          <cell r="Q392">
            <v>3</v>
          </cell>
          <cell r="R392" t="str">
            <v>PERM - Permanent</v>
          </cell>
          <cell r="S392" t="str">
            <v>11F589000125484</v>
          </cell>
        </row>
        <row r="393">
          <cell r="A393">
            <v>13192</v>
          </cell>
          <cell r="B393" t="str">
            <v>301_KEITH</v>
          </cell>
          <cell r="C393" t="str">
            <v>STADLER</v>
          </cell>
          <cell r="D393" t="str">
            <v>6604015171088</v>
          </cell>
          <cell r="E393">
            <v>24198</v>
          </cell>
          <cell r="F393">
            <v>40791</v>
          </cell>
          <cell r="G393" t="str">
            <v>16206 - Maintenance - Apprentice</v>
          </cell>
          <cell r="H393" t="str">
            <v>L03 - Grade L03</v>
          </cell>
          <cell r="I393" t="str">
            <v>W002 - Apprentice 3rd Year</v>
          </cell>
          <cell r="J393" t="str">
            <v>A - Active</v>
          </cell>
          <cell r="K393" t="str">
            <v>2 - 301 - Monthly Wages</v>
          </cell>
          <cell r="L393"/>
          <cell r="M393" t="str"/>
          <cell r="N393" t="str">
            <v>M - Male</v>
          </cell>
          <cell r="O393" t="str">
            <v>W - White</v>
          </cell>
          <cell r="P393" t="str">
            <v>11F589000LB9379</v>
          </cell>
          <cell r="Q393">
            <v>4</v>
          </cell>
          <cell r="R393" t="str">
            <v>PERM - Permanent Internal Appr.</v>
          </cell>
          <cell r="S393" t="str">
            <v>11F589000101124</v>
          </cell>
        </row>
        <row r="394">
          <cell r="A394">
            <v>13196</v>
          </cell>
          <cell r="B394" t="str">
            <v>301_MARK</v>
          </cell>
          <cell r="C394" t="str">
            <v>FACOLYN</v>
          </cell>
          <cell r="D394" t="str">
            <v>6707065080081</v>
          </cell>
          <cell r="E394">
            <v>24659</v>
          </cell>
          <cell r="F394">
            <v>40791</v>
          </cell>
          <cell r="G394" t="str">
            <v>26111 - Fettling</v>
          </cell>
          <cell r="H394" t="str">
            <v>L03 - Grade L03</v>
          </cell>
          <cell r="I394" t="str">
            <v>Q002 - QC Inspector</v>
          </cell>
          <cell r="J394" t="str">
            <v>A - Active</v>
          </cell>
          <cell r="K394" t="str">
            <v>2 - 301 - Monthly Wages</v>
          </cell>
          <cell r="L394"/>
          <cell r="M394" t="str"/>
          <cell r="N394" t="str">
            <v>M - Male</v>
          </cell>
          <cell r="O394" t="str">
            <v>C - Coloured</v>
          </cell>
          <cell r="P394" t="str">
            <v>11F589000LB8284</v>
          </cell>
          <cell r="Q394">
            <v>3</v>
          </cell>
          <cell r="R394" t="str">
            <v>PERM - Permanent</v>
          </cell>
          <cell r="S394" t="str">
            <v>11F589000126118</v>
          </cell>
        </row>
        <row r="395">
          <cell r="A395">
            <v>13198</v>
          </cell>
          <cell r="B395" t="str">
            <v>301_ADRIAN</v>
          </cell>
          <cell r="C395" t="str">
            <v>ARENDSE</v>
          </cell>
          <cell r="D395" t="str">
            <v>8912135168084</v>
          </cell>
          <cell r="E395">
            <v>32855</v>
          </cell>
          <cell r="F395">
            <v>40791</v>
          </cell>
          <cell r="G395" t="str">
            <v>26111 - Fettling</v>
          </cell>
          <cell r="H395" t="str">
            <v>L03 - Grade L03</v>
          </cell>
          <cell r="I395" t="str">
            <v>F001 - Fettler</v>
          </cell>
          <cell r="J395" t="str">
            <v>A - Active</v>
          </cell>
          <cell r="K395" t="str">
            <v>2 - 301 - Monthly Wages</v>
          </cell>
          <cell r="L395"/>
          <cell r="M395" t="str"/>
          <cell r="N395" t="str">
            <v>M - Male</v>
          </cell>
          <cell r="O395" t="str">
            <v>C - Coloured</v>
          </cell>
          <cell r="P395" t="str">
            <v>11F589000LB9571</v>
          </cell>
          <cell r="Q395">
            <v>3</v>
          </cell>
          <cell r="R395" t="str">
            <v>PERM - Permanent</v>
          </cell>
          <cell r="S395" t="str">
            <v>11F589000831956</v>
          </cell>
        </row>
        <row r="396">
          <cell r="A396">
            <v>13199</v>
          </cell>
          <cell r="B396" t="str">
            <v>301_MALIVIWE</v>
          </cell>
          <cell r="C396" t="str">
            <v>DANTI</v>
          </cell>
          <cell r="D396" t="str">
            <v>8404075673083</v>
          </cell>
          <cell r="E396">
            <v>30779</v>
          </cell>
          <cell r="F396">
            <v>40791</v>
          </cell>
          <cell r="G396" t="str">
            <v>26111 - Fettling</v>
          </cell>
          <cell r="H396" t="str">
            <v>L03 - Grade L03</v>
          </cell>
          <cell r="I396" t="str">
            <v>F001 - Fettler</v>
          </cell>
          <cell r="J396" t="str">
            <v>A - Active</v>
          </cell>
          <cell r="K396" t="str">
            <v>2 - 301 - Monthly Wages</v>
          </cell>
          <cell r="L396"/>
          <cell r="M396" t="str"/>
          <cell r="N396" t="str">
            <v>M - Male</v>
          </cell>
          <cell r="O396" t="str">
            <v>A - African</v>
          </cell>
          <cell r="P396" t="str">
            <v>11F589000131992</v>
          </cell>
          <cell r="Q396">
            <v>3</v>
          </cell>
          <cell r="R396" t="str">
            <v>PERM - Permanent</v>
          </cell>
          <cell r="S396" t="str">
            <v>11F589000721643</v>
          </cell>
        </row>
        <row r="397">
          <cell r="A397">
            <v>13201</v>
          </cell>
          <cell r="B397" t="str">
            <v>301_MARSHALL</v>
          </cell>
          <cell r="C397" t="str">
            <v>SOLOMONS</v>
          </cell>
          <cell r="D397" t="str">
            <v>9007076377080</v>
          </cell>
          <cell r="E397">
            <v>33061</v>
          </cell>
          <cell r="F397">
            <v>40791</v>
          </cell>
          <cell r="G397" t="str">
            <v>16221 - Line Maintenance - Core Machines -</v>
          </cell>
          <cell r="H397" t="str">
            <v>TRN - Apprentice</v>
          </cell>
          <cell r="I397" t="str">
            <v>M003 - Maintenance Assistant</v>
          </cell>
          <cell r="J397" t="str">
            <v>A - Active</v>
          </cell>
          <cell r="K397" t="str">
            <v>2 - 301 - Monthly Wages</v>
          </cell>
          <cell r="L397"/>
          <cell r="M397" t="str"/>
          <cell r="N397" t="str">
            <v>M - Male</v>
          </cell>
          <cell r="O397" t="str">
            <v>C - Coloured</v>
          </cell>
          <cell r="P397" t="str">
            <v>11F589000LB9447</v>
          </cell>
          <cell r="Q397">
            <v>4</v>
          </cell>
          <cell r="R397" t="str">
            <v>PERM - Permanent</v>
          </cell>
          <cell r="S397" t="str">
            <v>11F589000101124</v>
          </cell>
        </row>
        <row r="398">
          <cell r="A398">
            <v>13202</v>
          </cell>
          <cell r="B398" t="str">
            <v>300_ASHLEY</v>
          </cell>
          <cell r="C398" t="str">
            <v>KOERIES</v>
          </cell>
          <cell r="D398" t="str">
            <v>8305135113087</v>
          </cell>
          <cell r="E398">
            <v>30449</v>
          </cell>
          <cell r="F398">
            <v>44531</v>
          </cell>
          <cell r="G398" t="str">
            <v>24131 - Mach Spotting</v>
          </cell>
          <cell r="H398" t="str">
            <v>L03 - Grade L03</v>
          </cell>
          <cell r="I398" t="str">
            <v>S011 - Senior Machine Operator</v>
          </cell>
          <cell r="J398" t="str">
            <v>A - Active</v>
          </cell>
          <cell r="K398" t="str">
            <v>4 - 302 - Monthly Salary</v>
          </cell>
          <cell r="L398"/>
          <cell r="M398" t="str"/>
          <cell r="N398" t="str">
            <v>M - Male</v>
          </cell>
          <cell r="O398" t="str">
            <v>C - Coloured</v>
          </cell>
          <cell r="P398" t="str">
            <v>11F589000LB6845</v>
          </cell>
          <cell r="Q398">
            <v>3</v>
          </cell>
          <cell r="R398" t="str">
            <v>PERM - Permanent</v>
          </cell>
          <cell r="S398" t="str">
            <v>11F589000833152</v>
          </cell>
        </row>
        <row r="399">
          <cell r="A399">
            <v>13203</v>
          </cell>
          <cell r="B399" t="str">
            <v>301_JACQUES</v>
          </cell>
          <cell r="C399" t="str">
            <v>MARKUS</v>
          </cell>
          <cell r="D399" t="str">
            <v>8810065193082</v>
          </cell>
          <cell r="E399">
            <v>32422</v>
          </cell>
          <cell r="F399">
            <v>40791</v>
          </cell>
          <cell r="G399" t="str">
            <v>16206 - Maintenance - Apprentice</v>
          </cell>
          <cell r="H399" t="str">
            <v>T2P1_ART - T2ArtisansL05Phase1</v>
          </cell>
          <cell r="I399" t="str">
            <v>F003 - Fitter</v>
          </cell>
          <cell r="J399" t="str">
            <v>A - Active</v>
          </cell>
          <cell r="K399" t="str">
            <v>2 - 301 - Monthly Wages</v>
          </cell>
          <cell r="L399"/>
          <cell r="M399" t="str"/>
          <cell r="N399" t="str">
            <v>M - Male</v>
          </cell>
          <cell r="O399" t="str">
            <v>C - Coloured</v>
          </cell>
          <cell r="P399" t="str">
            <v>11F589000LB6208</v>
          </cell>
          <cell r="Q399">
            <v>4</v>
          </cell>
          <cell r="R399" t="str">
            <v>PERM - Permanent Internal Appr.</v>
          </cell>
          <cell r="S399" t="str">
            <v>11F589000101124</v>
          </cell>
        </row>
        <row r="400">
          <cell r="A400">
            <v>13211</v>
          </cell>
          <cell r="B400" t="str">
            <v>300_CHRISTOPHER</v>
          </cell>
          <cell r="C400" t="str">
            <v>DAVIDS</v>
          </cell>
          <cell r="D400" t="str">
            <v>7110275201085</v>
          </cell>
          <cell r="E400">
            <v>26233</v>
          </cell>
          <cell r="F400">
            <v>40791</v>
          </cell>
          <cell r="G400" t="str">
            <v>12101 - Melting</v>
          </cell>
          <cell r="H400" t="str">
            <v>L04 - Grade L04</v>
          </cell>
          <cell r="I400" t="str">
            <v>S017 - Senior Melting Operator</v>
          </cell>
          <cell r="J400" t="str">
            <v>A - Active</v>
          </cell>
          <cell r="K400" t="str">
            <v>3 - 300 - Weekly Wages</v>
          </cell>
          <cell r="L400"/>
          <cell r="M400" t="str"/>
          <cell r="N400" t="str">
            <v>M - Male</v>
          </cell>
          <cell r="O400" t="str">
            <v>C - Coloured</v>
          </cell>
          <cell r="P400" t="str">
            <v>11F589000LB3923</v>
          </cell>
          <cell r="Q400">
            <v>3</v>
          </cell>
          <cell r="R400" t="str">
            <v>PERM - Permanent</v>
          </cell>
          <cell r="S400" t="str">
            <v>11F589000126957</v>
          </cell>
        </row>
        <row r="401">
          <cell r="A401">
            <v>13212</v>
          </cell>
          <cell r="B401" t="str">
            <v>300_MVUSELELO</v>
          </cell>
          <cell r="C401" t="str">
            <v>MHLUZANA</v>
          </cell>
          <cell r="D401" t="str">
            <v>8201265608089</v>
          </cell>
          <cell r="E401">
            <v>29977</v>
          </cell>
          <cell r="F401">
            <v>40791</v>
          </cell>
          <cell r="G401" t="str">
            <v>13101 - Mouldline 1</v>
          </cell>
          <cell r="H401" t="str">
            <v>L02 - Grade L02</v>
          </cell>
          <cell r="I401" t="str">
            <v>M027 - Mouldline Operator</v>
          </cell>
          <cell r="J401" t="str">
            <v>A - Active</v>
          </cell>
          <cell r="K401" t="str">
            <v>3 - 300 - Weekly Wages</v>
          </cell>
          <cell r="L401"/>
          <cell r="M401" t="str"/>
          <cell r="N401" t="str">
            <v>M - Male</v>
          </cell>
          <cell r="O401" t="str">
            <v>A - African</v>
          </cell>
          <cell r="P401" t="str">
            <v>11F589000132122</v>
          </cell>
          <cell r="Q401">
            <v>3</v>
          </cell>
          <cell r="R401" t="str">
            <v>PERM - Permanent</v>
          </cell>
          <cell r="S401" t="str">
            <v>11F589000125948</v>
          </cell>
        </row>
        <row r="402">
          <cell r="A402">
            <v>13216</v>
          </cell>
          <cell r="B402" t="str">
            <v>301_EUGENE</v>
          </cell>
          <cell r="C402" t="str">
            <v>PETERSEN</v>
          </cell>
          <cell r="D402" t="str">
            <v>8908255995082</v>
          </cell>
          <cell r="E402">
            <v>32745</v>
          </cell>
          <cell r="F402">
            <v>40791</v>
          </cell>
          <cell r="G402" t="str">
            <v>12101 - Melting</v>
          </cell>
          <cell r="H402" t="str">
            <v>L04 - Grade L04</v>
          </cell>
          <cell r="I402" t="str">
            <v>S017 - Senior Melting Operator</v>
          </cell>
          <cell r="J402" t="str">
            <v>A - Active</v>
          </cell>
          <cell r="K402" t="str">
            <v>2 - 301 - Monthly Wages</v>
          </cell>
          <cell r="L402"/>
          <cell r="M402" t="str"/>
          <cell r="N402" t="str">
            <v>M - Male</v>
          </cell>
          <cell r="O402" t="str">
            <v>C - Coloured</v>
          </cell>
          <cell r="P402" t="str">
            <v>11F589000132163</v>
          </cell>
          <cell r="Q402">
            <v>3</v>
          </cell>
          <cell r="R402" t="str">
            <v>PERM - Permanent</v>
          </cell>
          <cell r="S402" t="str">
            <v>11F589000108178</v>
          </cell>
        </row>
        <row r="403">
          <cell r="A403">
            <v>13218</v>
          </cell>
          <cell r="B403" t="str">
            <v>301_MARC</v>
          </cell>
          <cell r="C403" t="str">
            <v>KALI</v>
          </cell>
          <cell r="D403" t="str">
            <v>8103035245087</v>
          </cell>
          <cell r="E403">
            <v>29648</v>
          </cell>
          <cell r="F403">
            <v>40791</v>
          </cell>
          <cell r="G403" t="str">
            <v>12101 - Melting</v>
          </cell>
          <cell r="H403" t="str">
            <v>L04 - Grade L04</v>
          </cell>
          <cell r="I403" t="str">
            <v>S017 - Senior Melting Operator</v>
          </cell>
          <cell r="J403" t="str">
            <v>A - Active</v>
          </cell>
          <cell r="K403" t="str">
            <v>2 - 301 - Monthly Wages</v>
          </cell>
          <cell r="L403"/>
          <cell r="M403" t="str"/>
          <cell r="N403" t="str">
            <v>M - Male</v>
          </cell>
          <cell r="O403" t="str">
            <v>C - Coloured</v>
          </cell>
          <cell r="P403" t="str">
            <v>11F589000LB4393</v>
          </cell>
          <cell r="Q403">
            <v>3</v>
          </cell>
          <cell r="R403" t="str">
            <v>PERM - Permanent</v>
          </cell>
          <cell r="S403" t="str">
            <v>11F589000128060</v>
          </cell>
        </row>
        <row r="404">
          <cell r="A404">
            <v>13220</v>
          </cell>
          <cell r="B404" t="str">
            <v>300_JACQUES</v>
          </cell>
          <cell r="C404" t="str">
            <v>DAMON</v>
          </cell>
          <cell r="D404" t="str">
            <v>7407075470088</v>
          </cell>
          <cell r="E404">
            <v>27217</v>
          </cell>
          <cell r="F404">
            <v>40791</v>
          </cell>
          <cell r="G404" t="str">
            <v>12101 - Melting</v>
          </cell>
          <cell r="H404" t="str">
            <v>T1P3_ENT - T1New entrantsL05Phase3</v>
          </cell>
          <cell r="I404" t="str">
            <v>R003 - Refractory Installer</v>
          </cell>
          <cell r="J404" t="str">
            <v>A - Active</v>
          </cell>
          <cell r="K404" t="str">
            <v>3 - 300 - Weekly Wages</v>
          </cell>
          <cell r="L404"/>
          <cell r="M404" t="str"/>
          <cell r="N404" t="str">
            <v>M - Male</v>
          </cell>
          <cell r="O404" t="str">
            <v>C - Coloured</v>
          </cell>
          <cell r="P404" t="str">
            <v>11F589000LB8250</v>
          </cell>
          <cell r="Q404">
            <v>3</v>
          </cell>
          <cell r="R404" t="str">
            <v>PERM - Permanent</v>
          </cell>
          <cell r="S404" t="str">
            <v>11F589000108178</v>
          </cell>
        </row>
        <row r="405">
          <cell r="A405">
            <v>13225</v>
          </cell>
          <cell r="B405" t="str">
            <v>300_GLYN</v>
          </cell>
          <cell r="C405" t="str">
            <v>DAMONS</v>
          </cell>
          <cell r="D405" t="str">
            <v>8611265168084</v>
          </cell>
          <cell r="E405">
            <v>31742</v>
          </cell>
          <cell r="F405">
            <v>40791</v>
          </cell>
          <cell r="G405" t="str">
            <v>11106 - Grind &amp; Shotblast - HDE + MD</v>
          </cell>
          <cell r="H405" t="str">
            <v>T1P2_TL - T1Team LeadersL05Phase2</v>
          </cell>
          <cell r="I405" t="str">
            <v>T014 - Team Leader Shotblast</v>
          </cell>
          <cell r="J405" t="str">
            <v>A - Active</v>
          </cell>
          <cell r="K405" t="str">
            <v>3 - 300 - Weekly Wages</v>
          </cell>
          <cell r="L405"/>
          <cell r="M405" t="str"/>
          <cell r="N405" t="str">
            <v>M - Male</v>
          </cell>
          <cell r="O405" t="str">
            <v>C - Coloured</v>
          </cell>
          <cell r="P405" t="str">
            <v>11F589000LB1558</v>
          </cell>
          <cell r="Q405">
            <v>3</v>
          </cell>
          <cell r="R405" t="str">
            <v>PERM - Permanent</v>
          </cell>
          <cell r="S405" t="str">
            <v>11F589000125484</v>
          </cell>
        </row>
        <row r="406">
          <cell r="A406">
            <v>13228</v>
          </cell>
          <cell r="B406" t="str">
            <v>300_EDMOND</v>
          </cell>
          <cell r="C406" t="str">
            <v>CLOETE</v>
          </cell>
          <cell r="D406" t="str">
            <v>6602215209088</v>
          </cell>
          <cell r="E406">
            <v>24159</v>
          </cell>
          <cell r="F406">
            <v>40791</v>
          </cell>
          <cell r="G406" t="str">
            <v>11106 - Grind &amp; Shotblast - HDE + MD</v>
          </cell>
          <cell r="H406" t="str">
            <v>L03 - Grade L03</v>
          </cell>
          <cell r="I406" t="str">
            <v>Q002 - QC Inspector</v>
          </cell>
          <cell r="J406" t="str">
            <v>A - Active</v>
          </cell>
          <cell r="K406" t="str">
            <v>3 - 300 - Weekly Wages</v>
          </cell>
          <cell r="L406"/>
          <cell r="M406" t="str"/>
          <cell r="N406" t="str">
            <v>M - Male</v>
          </cell>
          <cell r="O406" t="str">
            <v>C - Coloured</v>
          </cell>
          <cell r="P406" t="str">
            <v>11F589000LB6676</v>
          </cell>
          <cell r="Q406">
            <v>3</v>
          </cell>
          <cell r="R406" t="str">
            <v>PERM - Permanent</v>
          </cell>
          <cell r="S406" t="str">
            <v>11F589000125484</v>
          </cell>
        </row>
        <row r="407">
          <cell r="A407">
            <v>13229</v>
          </cell>
          <cell r="B407" t="str">
            <v>300_SHIPLEY</v>
          </cell>
          <cell r="C407" t="str">
            <v>VAN DYK</v>
          </cell>
          <cell r="D407" t="str">
            <v>7307265224081</v>
          </cell>
          <cell r="E407">
            <v>26871</v>
          </cell>
          <cell r="F407">
            <v>40791</v>
          </cell>
          <cell r="G407" t="str">
            <v>11106 - Grind &amp; Shotblast - HDE + MD</v>
          </cell>
          <cell r="H407" t="str">
            <v>L03 - Grade L03</v>
          </cell>
          <cell r="I407" t="str">
            <v>Q002 - QC Inspector</v>
          </cell>
          <cell r="J407" t="str">
            <v>A - Active</v>
          </cell>
          <cell r="K407" t="str">
            <v>3 - 300 - Weekly Wages</v>
          </cell>
          <cell r="L407"/>
          <cell r="M407" t="str"/>
          <cell r="N407" t="str">
            <v>M - Male</v>
          </cell>
          <cell r="O407" t="str">
            <v>C - Coloured</v>
          </cell>
          <cell r="P407" t="str">
            <v>11F589000LB8351</v>
          </cell>
          <cell r="Q407">
            <v>3</v>
          </cell>
          <cell r="R407" t="str">
            <v>PERM - Permanent</v>
          </cell>
          <cell r="S407" t="str">
            <v>11F589000125484</v>
          </cell>
        </row>
        <row r="408">
          <cell r="A408">
            <v>13230</v>
          </cell>
          <cell r="B408" t="str">
            <v>300_STANFORD</v>
          </cell>
          <cell r="C408" t="str">
            <v>Mc KENZIE</v>
          </cell>
          <cell r="D408" t="str">
            <v>8211065126083</v>
          </cell>
          <cell r="E408">
            <v>30261</v>
          </cell>
          <cell r="F408">
            <v>40791</v>
          </cell>
          <cell r="G408" t="str">
            <v>14113 - Core-Machines - LD</v>
          </cell>
          <cell r="H408" t="str">
            <v>L03 - Grade L03</v>
          </cell>
          <cell r="I408" t="str">
            <v>C010 - Core Machine Operator</v>
          </cell>
          <cell r="J408" t="str">
            <v>A - Active</v>
          </cell>
          <cell r="K408" t="str">
            <v>3 - 300 - Weekly Wages</v>
          </cell>
          <cell r="L408"/>
          <cell r="M408" t="str"/>
          <cell r="N408" t="str">
            <v>M - Male</v>
          </cell>
          <cell r="O408" t="str">
            <v>C - Coloured</v>
          </cell>
          <cell r="P408" t="str">
            <v>11F589000LB8369</v>
          </cell>
          <cell r="Q408">
            <v>3</v>
          </cell>
          <cell r="R408" t="str">
            <v>PERM - Permanent</v>
          </cell>
          <cell r="S408" t="str">
            <v>11F589000826750</v>
          </cell>
        </row>
        <row r="409">
          <cell r="A409">
            <v>13234</v>
          </cell>
          <cell r="B409" t="str">
            <v>300_GURSHAIN</v>
          </cell>
          <cell r="C409" t="str">
            <v>JULIES</v>
          </cell>
          <cell r="D409" t="str">
            <v>9006215254085</v>
          </cell>
          <cell r="E409">
            <v>33045</v>
          </cell>
          <cell r="F409">
            <v>40791</v>
          </cell>
          <cell r="G409" t="str">
            <v>13101 - Mouldline 1</v>
          </cell>
          <cell r="H409" t="str">
            <v>L02 - Grade L02</v>
          </cell>
          <cell r="I409" t="str">
            <v>M027 - Mouldline Operator</v>
          </cell>
          <cell r="J409" t="str">
            <v>A - Active</v>
          </cell>
          <cell r="K409" t="str">
            <v>3 - 300 - Weekly Wages</v>
          </cell>
          <cell r="L409"/>
          <cell r="M409" t="str"/>
          <cell r="N409" t="str">
            <v>M - Male</v>
          </cell>
          <cell r="O409" t="str">
            <v>C - Coloured</v>
          </cell>
          <cell r="P409" t="str">
            <v>11F589000LB9068</v>
          </cell>
          <cell r="Q409">
            <v>3</v>
          </cell>
          <cell r="R409" t="str">
            <v>PERM - Permanent</v>
          </cell>
          <cell r="S409" t="str">
            <v>11F589000125948</v>
          </cell>
        </row>
        <row r="410">
          <cell r="A410">
            <v>13237</v>
          </cell>
          <cell r="B410" t="str">
            <v>300_PAT CORNICK</v>
          </cell>
          <cell r="C410" t="str">
            <v>BEZUIDENHOUT</v>
          </cell>
          <cell r="D410" t="str">
            <v>8401315160087</v>
          </cell>
          <cell r="E410">
            <v>30712</v>
          </cell>
          <cell r="F410">
            <v>40791</v>
          </cell>
          <cell r="G410" t="str">
            <v>11106 - Grind &amp; Shotblast - HDE + MD</v>
          </cell>
          <cell r="H410" t="str">
            <v>L04 - Grade L04</v>
          </cell>
          <cell r="I410" t="str">
            <v>S031 - Shotblast Principle Operator</v>
          </cell>
          <cell r="J410" t="str">
            <v>A - Active</v>
          </cell>
          <cell r="K410" t="str">
            <v>3 - 300 - Weekly Wages</v>
          </cell>
          <cell r="L410"/>
          <cell r="M410" t="str"/>
          <cell r="N410" t="str">
            <v>M - Male</v>
          </cell>
          <cell r="O410" t="str">
            <v>C - Coloured</v>
          </cell>
          <cell r="P410" t="str">
            <v>11F589000LB9103</v>
          </cell>
          <cell r="Q410">
            <v>3</v>
          </cell>
          <cell r="R410" t="str">
            <v>PERM - Permanent</v>
          </cell>
          <cell r="S410" t="str">
            <v>11F589000125484</v>
          </cell>
        </row>
        <row r="411">
          <cell r="A411">
            <v>13238</v>
          </cell>
          <cell r="B411" t="str">
            <v>301_SAMKELO</v>
          </cell>
          <cell r="C411" t="str">
            <v>SALUKAZANA</v>
          </cell>
          <cell r="D411" t="str">
            <v>7702027171085</v>
          </cell>
          <cell r="E411">
            <v>28158</v>
          </cell>
          <cell r="F411">
            <v>40791</v>
          </cell>
          <cell r="G411" t="str">
            <v>14111 - Core-Machines - HD</v>
          </cell>
          <cell r="H411" t="str">
            <v>L02 - Grade L02</v>
          </cell>
          <cell r="I411" t="str">
            <v>C009 - Core Assembly Operator</v>
          </cell>
          <cell r="J411" t="str">
            <v>A - Active</v>
          </cell>
          <cell r="K411" t="str">
            <v>2 - 301 - Monthly Wages</v>
          </cell>
          <cell r="L411"/>
          <cell r="M411" t="str"/>
          <cell r="N411" t="str">
            <v>M - Male</v>
          </cell>
          <cell r="O411" t="str">
            <v>A - African</v>
          </cell>
          <cell r="P411" t="str">
            <v>11F589000132381</v>
          </cell>
          <cell r="Q411">
            <v>3</v>
          </cell>
          <cell r="R411" t="str">
            <v>PERM - Permanent</v>
          </cell>
          <cell r="S411" t="str">
            <v>11F589000826750</v>
          </cell>
        </row>
        <row r="412">
          <cell r="A412">
            <v>13239</v>
          </cell>
          <cell r="B412" t="str">
            <v>300_YASEEM</v>
          </cell>
          <cell r="C412" t="str">
            <v>BROWN</v>
          </cell>
          <cell r="D412" t="str">
            <v>9108125378085</v>
          </cell>
          <cell r="E412">
            <v>33462</v>
          </cell>
          <cell r="F412">
            <v>40791</v>
          </cell>
          <cell r="G412" t="str">
            <v>16231 - Line Maintenance - Melting</v>
          </cell>
          <cell r="H412" t="str">
            <v>L03 - Grade L03</v>
          </cell>
          <cell r="I412" t="str">
            <v>M003 - Maintenance Assistant</v>
          </cell>
          <cell r="J412" t="str">
            <v>A - Active</v>
          </cell>
          <cell r="K412" t="str">
            <v>3 - 300 - Weekly Wages</v>
          </cell>
          <cell r="L412"/>
          <cell r="M412" t="str"/>
          <cell r="N412" t="str">
            <v>M - Male</v>
          </cell>
          <cell r="O412" t="str">
            <v>C - Coloured</v>
          </cell>
          <cell r="P412" t="str">
            <v>11F589000LB9136</v>
          </cell>
          <cell r="Q412">
            <v>4</v>
          </cell>
          <cell r="R412" t="str">
            <v>PERM - Permanent</v>
          </cell>
          <cell r="S412" t="str">
            <v>11F589000453246</v>
          </cell>
        </row>
        <row r="413">
          <cell r="A413">
            <v>13240</v>
          </cell>
          <cell r="B413" t="str">
            <v>301_REMO</v>
          </cell>
          <cell r="C413" t="str">
            <v>VAN WYK</v>
          </cell>
          <cell r="D413" t="str">
            <v>8909165168083</v>
          </cell>
          <cell r="E413">
            <v>32767</v>
          </cell>
          <cell r="F413">
            <v>40791</v>
          </cell>
          <cell r="G413" t="str">
            <v>14111 - Core-Machines - HD</v>
          </cell>
          <cell r="H413" t="str">
            <v>L03 - Grade L03</v>
          </cell>
          <cell r="I413" t="str">
            <v>C009 - Core Assembly Operator</v>
          </cell>
          <cell r="J413" t="str">
            <v>A - Active</v>
          </cell>
          <cell r="K413" t="str">
            <v>2 - 301 - Monthly Wages</v>
          </cell>
          <cell r="L413"/>
          <cell r="M413" t="str"/>
          <cell r="N413" t="str">
            <v>M - Male</v>
          </cell>
          <cell r="O413" t="str">
            <v>C - Coloured</v>
          </cell>
          <cell r="P413" t="str">
            <v>11F589000LB9144</v>
          </cell>
          <cell r="Q413">
            <v>3</v>
          </cell>
          <cell r="R413" t="str">
            <v>PERM - Permanent</v>
          </cell>
          <cell r="S413" t="str">
            <v>11F589000826750</v>
          </cell>
        </row>
        <row r="414">
          <cell r="A414">
            <v>13241</v>
          </cell>
          <cell r="B414" t="str">
            <v>301_EUGENE</v>
          </cell>
          <cell r="C414" t="str">
            <v>FARO</v>
          </cell>
          <cell r="D414" t="str">
            <v>8903165139087</v>
          </cell>
          <cell r="E414">
            <v>32583</v>
          </cell>
          <cell r="F414">
            <v>40791</v>
          </cell>
          <cell r="G414" t="str">
            <v>11106 - Grind &amp; Shotblast - HDE + MD</v>
          </cell>
          <cell r="H414" t="str">
            <v>L02 - Grade L02</v>
          </cell>
          <cell r="I414" t="str">
            <v>C001 - Casting Loader</v>
          </cell>
          <cell r="J414" t="str">
            <v>A - Active</v>
          </cell>
          <cell r="K414" t="str">
            <v>2 - 301 - Monthly Wages</v>
          </cell>
          <cell r="L414"/>
          <cell r="M414" t="str"/>
          <cell r="N414" t="str">
            <v>M - Male</v>
          </cell>
          <cell r="O414" t="str">
            <v>C - Coloured</v>
          </cell>
          <cell r="P414" t="str">
            <v>11F589000LB9151</v>
          </cell>
          <cell r="Q414">
            <v>3</v>
          </cell>
          <cell r="R414" t="str">
            <v>PERM - Permanent</v>
          </cell>
          <cell r="S414" t="str">
            <v>11F589000125484</v>
          </cell>
        </row>
        <row r="415">
          <cell r="A415">
            <v>13242</v>
          </cell>
          <cell r="B415" t="str">
            <v>300_BURIN</v>
          </cell>
          <cell r="C415" t="str">
            <v>JACOMAN</v>
          </cell>
          <cell r="D415" t="str">
            <v>8509285117083</v>
          </cell>
          <cell r="E415">
            <v>31318</v>
          </cell>
          <cell r="F415">
            <v>40791</v>
          </cell>
          <cell r="G415" t="str">
            <v>13101 - Mouldline 1</v>
          </cell>
          <cell r="H415" t="str">
            <v>L02 - Grade L02</v>
          </cell>
          <cell r="I415" t="str">
            <v>M027 - Mouldline Operator</v>
          </cell>
          <cell r="J415" t="str">
            <v>A - Active</v>
          </cell>
          <cell r="K415" t="str">
            <v>3 - 300 - Weekly Wages</v>
          </cell>
          <cell r="L415"/>
          <cell r="M415" t="str"/>
          <cell r="N415" t="str">
            <v>M - Male</v>
          </cell>
          <cell r="O415" t="str">
            <v>C - Coloured</v>
          </cell>
          <cell r="P415" t="str">
            <v>11F589000132425</v>
          </cell>
          <cell r="Q415">
            <v>3</v>
          </cell>
          <cell r="R415" t="str">
            <v>PERM - Permanent</v>
          </cell>
          <cell r="S415" t="str">
            <v>11F589000629255</v>
          </cell>
        </row>
        <row r="416">
          <cell r="A416">
            <v>13243</v>
          </cell>
          <cell r="B416" t="str">
            <v>301_SIRANO</v>
          </cell>
          <cell r="C416" t="str">
            <v>SOLOMONS</v>
          </cell>
          <cell r="D416" t="str">
            <v>8911095104089</v>
          </cell>
          <cell r="E416">
            <v>32821</v>
          </cell>
          <cell r="F416">
            <v>40791</v>
          </cell>
          <cell r="G416" t="str">
            <v>11106 - Grind &amp; Shotblast - HDE + MD</v>
          </cell>
          <cell r="H416" t="str">
            <v>L02 - Grade L02</v>
          </cell>
          <cell r="I416" t="str">
            <v>C001 - Casting Loader</v>
          </cell>
          <cell r="J416" t="str">
            <v>A - Active</v>
          </cell>
          <cell r="K416" t="str">
            <v>2 - 301 - Monthly Wages</v>
          </cell>
          <cell r="L416"/>
          <cell r="M416" t="str"/>
          <cell r="N416" t="str">
            <v>M - Male</v>
          </cell>
          <cell r="O416" t="str">
            <v>C - Coloured</v>
          </cell>
          <cell r="P416" t="str">
            <v>11F589000132433</v>
          </cell>
          <cell r="Q416">
            <v>3</v>
          </cell>
          <cell r="R416" t="str">
            <v>PERM - Permanent</v>
          </cell>
          <cell r="S416" t="str">
            <v>11F589000125484</v>
          </cell>
        </row>
        <row r="417">
          <cell r="A417">
            <v>13244</v>
          </cell>
          <cell r="B417" t="str">
            <v>300_BURON</v>
          </cell>
          <cell r="C417" t="str">
            <v>FORTUIN</v>
          </cell>
          <cell r="D417" t="str">
            <v>8807195203088</v>
          </cell>
          <cell r="E417">
            <v>32343</v>
          </cell>
          <cell r="F417">
            <v>40791</v>
          </cell>
          <cell r="G417" t="str">
            <v>16241 - Line Maintenance - Shotblast - HD +</v>
          </cell>
          <cell r="H417" t="str">
            <v>T2P2_ART - T2ArtisansL05Phase2</v>
          </cell>
          <cell r="I417" t="str">
            <v>E001 - Electrician</v>
          </cell>
          <cell r="J417" t="str">
            <v>A - Active</v>
          </cell>
          <cell r="K417" t="str">
            <v>3 - 300 - Weekly Wages</v>
          </cell>
          <cell r="L417"/>
          <cell r="M417" t="str"/>
          <cell r="N417" t="str">
            <v>M - Male</v>
          </cell>
          <cell r="O417" t="str">
            <v>C - Coloured</v>
          </cell>
          <cell r="P417" t="str">
            <v>11F589000LB9185</v>
          </cell>
          <cell r="Q417">
            <v>4</v>
          </cell>
          <cell r="R417" t="str">
            <v>PERM - Permanent</v>
          </cell>
          <cell r="S417" t="str">
            <v>11F589000101124</v>
          </cell>
        </row>
        <row r="418">
          <cell r="A418">
            <v>13245</v>
          </cell>
          <cell r="B418" t="str">
            <v>301_THURLOW</v>
          </cell>
          <cell r="C418" t="str">
            <v>VAN WYNGAARDT</v>
          </cell>
          <cell r="D418" t="str">
            <v>9003165146080</v>
          </cell>
          <cell r="E418">
            <v>32948</v>
          </cell>
          <cell r="F418">
            <v>40791</v>
          </cell>
          <cell r="G418" t="str">
            <v>11107 - Welding - HDE + MD</v>
          </cell>
          <cell r="H418" t="str">
            <v>L04 - Grade L04</v>
          </cell>
          <cell r="I418" t="str">
            <v>R002 - Reclamation Welder</v>
          </cell>
          <cell r="J418" t="str">
            <v>A - Active</v>
          </cell>
          <cell r="K418" t="str">
            <v>2 - 301 - Monthly Wages</v>
          </cell>
          <cell r="L418"/>
          <cell r="M418" t="str"/>
          <cell r="N418" t="str">
            <v>M - Male</v>
          </cell>
          <cell r="O418" t="str">
            <v>C - Coloured</v>
          </cell>
          <cell r="P418" t="str">
            <v>11F589000LB9353</v>
          </cell>
          <cell r="Q418">
            <v>3</v>
          </cell>
          <cell r="R418" t="str">
            <v>PERM - Permanent</v>
          </cell>
          <cell r="S418" t="str">
            <v>11F589000125484</v>
          </cell>
        </row>
        <row r="419">
          <cell r="A419">
            <v>13246</v>
          </cell>
          <cell r="B419" t="str">
            <v>301_MISHECK</v>
          </cell>
          <cell r="C419" t="str">
            <v>KACHAMBWA</v>
          </cell>
          <cell r="D419" t="str"/>
          <cell r="E419">
            <v>24505</v>
          </cell>
          <cell r="F419">
            <v>40791</v>
          </cell>
          <cell r="G419" t="str">
            <v>13101 - Mouldline 1</v>
          </cell>
          <cell r="H419" t="str">
            <v>L02 - Grade L02</v>
          </cell>
          <cell r="I419" t="str">
            <v>M027 - Mouldline Operator</v>
          </cell>
          <cell r="J419" t="str">
            <v>A - Active</v>
          </cell>
          <cell r="K419" t="str">
            <v>2 - 301 - Monthly Wages</v>
          </cell>
          <cell r="L419"/>
          <cell r="M419" t="str"/>
          <cell r="N419" t="str">
            <v>M - Male</v>
          </cell>
          <cell r="O419" t="str">
            <v>A - African</v>
          </cell>
          <cell r="P419" t="str">
            <v>11F589000LB6095</v>
          </cell>
          <cell r="Q419">
            <v>3</v>
          </cell>
          <cell r="R419" t="str">
            <v>PERM - Permanent</v>
          </cell>
          <cell r="S419" t="str">
            <v>11F589000125948</v>
          </cell>
        </row>
        <row r="420">
          <cell r="A420">
            <v>13248</v>
          </cell>
          <cell r="B420" t="str">
            <v>300_BRONWYN</v>
          </cell>
          <cell r="C420" t="str">
            <v>LUCAS</v>
          </cell>
          <cell r="D420" t="str">
            <v>8807065026080</v>
          </cell>
          <cell r="E420">
            <v>32330</v>
          </cell>
          <cell r="F420">
            <v>40791</v>
          </cell>
          <cell r="G420" t="str">
            <v>12101 - Melting</v>
          </cell>
          <cell r="H420" t="str">
            <v>L04 - Grade L04</v>
          </cell>
          <cell r="I420" t="str">
            <v>S017 - Senior Melting Operator</v>
          </cell>
          <cell r="J420" t="str">
            <v>A - Active</v>
          </cell>
          <cell r="K420" t="str">
            <v>3 - 300 - Weekly Wages</v>
          </cell>
          <cell r="L420"/>
          <cell r="M420" t="str"/>
          <cell r="N420" t="str">
            <v>M - Male</v>
          </cell>
          <cell r="O420" t="str">
            <v>C - Coloured</v>
          </cell>
          <cell r="P420" t="str">
            <v>11F589000132482</v>
          </cell>
          <cell r="Q420">
            <v>3</v>
          </cell>
          <cell r="R420" t="str">
            <v>PERM - Permanent</v>
          </cell>
          <cell r="S420" t="str">
            <v>11F589000126957</v>
          </cell>
        </row>
        <row r="421">
          <cell r="A421">
            <v>13252</v>
          </cell>
          <cell r="B421" t="str">
            <v>301_JOHAN</v>
          </cell>
          <cell r="C421" t="str">
            <v>MAARMAN</v>
          </cell>
          <cell r="D421" t="str">
            <v>8704165062083</v>
          </cell>
          <cell r="E421">
            <v>31883</v>
          </cell>
          <cell r="F421">
            <v>40848</v>
          </cell>
          <cell r="G421" t="str">
            <v>16231 - Line Maintenance - Melting</v>
          </cell>
          <cell r="H421" t="str">
            <v>T2P4_ART - T2ArtisansL05Phase4</v>
          </cell>
          <cell r="I421" t="str">
            <v>F003 - Fitter</v>
          </cell>
          <cell r="J421" t="str">
            <v>A - Active</v>
          </cell>
          <cell r="K421" t="str">
            <v>2 - 301 - Monthly Wages</v>
          </cell>
          <cell r="L421"/>
          <cell r="M421" t="str"/>
          <cell r="N421" t="str">
            <v>M - Male</v>
          </cell>
          <cell r="O421" t="str">
            <v>C - Coloured</v>
          </cell>
          <cell r="P421" t="str">
            <v>11F589000132526</v>
          </cell>
          <cell r="Q421">
            <v>4</v>
          </cell>
          <cell r="R421" t="str">
            <v>PERM - Permanent</v>
          </cell>
          <cell r="S421" t="str">
            <v>11F589000453246</v>
          </cell>
        </row>
        <row r="422">
          <cell r="A422">
            <v>13253</v>
          </cell>
          <cell r="B422" t="str">
            <v>300_ROBIN</v>
          </cell>
          <cell r="C422" t="str">
            <v>KROUKAMP</v>
          </cell>
          <cell r="D422" t="str">
            <v>8501095211081</v>
          </cell>
          <cell r="E422">
            <v>31056</v>
          </cell>
          <cell r="F422">
            <v>40848</v>
          </cell>
          <cell r="G422" t="str">
            <v>16231 - Line Maintenance - Melting</v>
          </cell>
          <cell r="H422" t="str">
            <v>T2P4_ART - T2ArtisansL05Phase4</v>
          </cell>
          <cell r="I422" t="str">
            <v>E001 - Electrician</v>
          </cell>
          <cell r="J422" t="str">
            <v>A - Active</v>
          </cell>
          <cell r="K422" t="str">
            <v>3 - 300 - Weekly Wages</v>
          </cell>
          <cell r="L422"/>
          <cell r="M422" t="str"/>
          <cell r="N422" t="str">
            <v>M - Male</v>
          </cell>
          <cell r="O422" t="str">
            <v>C - Coloured</v>
          </cell>
          <cell r="P422" t="str">
            <v>11F589000132534</v>
          </cell>
          <cell r="Q422">
            <v>4</v>
          </cell>
          <cell r="R422" t="str">
            <v>PERM - Permanent</v>
          </cell>
          <cell r="S422" t="str">
            <v>11F589000453246</v>
          </cell>
        </row>
        <row r="423">
          <cell r="A423">
            <v>13258</v>
          </cell>
          <cell r="B423" t="str">
            <v>301_CLEVEN</v>
          </cell>
          <cell r="C423" t="str">
            <v>LEWIS</v>
          </cell>
          <cell r="D423" t="str">
            <v>8403115232082</v>
          </cell>
          <cell r="E423">
            <v>30752</v>
          </cell>
          <cell r="F423">
            <v>44531</v>
          </cell>
          <cell r="G423" t="str">
            <v>16202 - Fabrication</v>
          </cell>
          <cell r="H423" t="str">
            <v>C5 - Grade C5</v>
          </cell>
          <cell r="I423" t="str">
            <v>G011 - General Foreman: Maintenance</v>
          </cell>
          <cell r="J423" t="str">
            <v>A - Active</v>
          </cell>
          <cell r="K423" t="str">
            <v>4 - 302 - Monthly Salary</v>
          </cell>
          <cell r="L423"/>
          <cell r="M423" t="str"/>
          <cell r="N423" t="str">
            <v>M - Male</v>
          </cell>
          <cell r="O423" t="str">
            <v>C - Coloured</v>
          </cell>
          <cell r="P423" t="str">
            <v>12F589000132581</v>
          </cell>
          <cell r="Q423">
            <v>4</v>
          </cell>
          <cell r="R423" t="str">
            <v>PERM - Permanent</v>
          </cell>
          <cell r="S423" t="str">
            <v>11F589000453246</v>
          </cell>
        </row>
        <row r="424">
          <cell r="A424">
            <v>13259</v>
          </cell>
          <cell r="B424" t="str">
            <v>301_DOUGLAS</v>
          </cell>
          <cell r="C424" t="str">
            <v>MARSHALL</v>
          </cell>
          <cell r="D424" t="str">
            <v>6002185250081</v>
          </cell>
          <cell r="E424">
            <v>21964</v>
          </cell>
          <cell r="F424">
            <v>40878</v>
          </cell>
          <cell r="G424" t="str">
            <v>16202 - Fabrication</v>
          </cell>
          <cell r="H424" t="str">
            <v>T2P4_ART - T2ArtisansL05Phase4</v>
          </cell>
          <cell r="I424" t="str">
            <v>B001 - Boilermaker</v>
          </cell>
          <cell r="J424" t="str">
            <v>A - Active</v>
          </cell>
          <cell r="K424" t="str">
            <v>2 - 301 - Monthly Wages</v>
          </cell>
          <cell r="L424"/>
          <cell r="M424" t="str"/>
          <cell r="N424" t="str">
            <v>M - Male</v>
          </cell>
          <cell r="O424" t="str">
            <v>C - Coloured</v>
          </cell>
          <cell r="P424" t="str">
            <v>12F589000132598</v>
          </cell>
          <cell r="Q424">
            <v>4</v>
          </cell>
          <cell r="R424" t="str">
            <v>PERM - Permanent</v>
          </cell>
          <cell r="S424" t="str">
            <v>11F589000515129</v>
          </cell>
        </row>
        <row r="425">
          <cell r="A425">
            <v>13262</v>
          </cell>
          <cell r="B425" t="str">
            <v>302_JUSTIN</v>
          </cell>
          <cell r="C425" t="str">
            <v>PHILIP</v>
          </cell>
          <cell r="D425" t="str">
            <v>8605315910180</v>
          </cell>
          <cell r="E425">
            <v>31563</v>
          </cell>
          <cell r="F425">
            <v>40966</v>
          </cell>
          <cell r="G425" t="str">
            <v>43501 - Foundry &amp; Site Engineering</v>
          </cell>
          <cell r="H425" t="str">
            <v>D1 - Grade D1</v>
          </cell>
          <cell r="I425" t="str">
            <v>P008 - Process Engineer - Foundry</v>
          </cell>
          <cell r="J425" t="str">
            <v>A - Active</v>
          </cell>
          <cell r="K425" t="str">
            <v>4 - 302 - Monthly Salary</v>
          </cell>
          <cell r="L425"/>
          <cell r="M425" t="str"/>
          <cell r="N425" t="str">
            <v>M - Male</v>
          </cell>
          <cell r="O425" t="str">
            <v>I - Indian</v>
          </cell>
          <cell r="P425" t="str">
            <v>12F589000132625</v>
          </cell>
          <cell r="Q425">
            <v>1</v>
          </cell>
          <cell r="R425" t="str">
            <v>PERM - Permanent</v>
          </cell>
          <cell r="S425" t="str">
            <v>11F589000126074</v>
          </cell>
        </row>
        <row r="426">
          <cell r="A426">
            <v>13314</v>
          </cell>
          <cell r="B426" t="str">
            <v>302_NATHANIEL</v>
          </cell>
          <cell r="C426" t="str">
            <v>PIKE</v>
          </cell>
          <cell r="D426" t="str">
            <v>7401085192089</v>
          </cell>
          <cell r="E426">
            <v>27037</v>
          </cell>
          <cell r="F426">
            <v>40987</v>
          </cell>
          <cell r="G426" t="str">
            <v>48401 - Senior Manager Quality</v>
          </cell>
          <cell r="H426" t="str">
            <v>D1 - Grade D1</v>
          </cell>
          <cell r="I426" t="str">
            <v>Q003 - Quality Engineer</v>
          </cell>
          <cell r="J426" t="str">
            <v>A - Active</v>
          </cell>
          <cell r="K426" t="str">
            <v>4 - 302 - Monthly Salary</v>
          </cell>
          <cell r="L426"/>
          <cell r="M426" t="str"/>
          <cell r="N426" t="str">
            <v>M - Male</v>
          </cell>
          <cell r="O426" t="str">
            <v>C - Coloured</v>
          </cell>
          <cell r="P426" t="str">
            <v>12F589000133148</v>
          </cell>
          <cell r="Q426">
            <v>1</v>
          </cell>
          <cell r="R426" t="str">
            <v>PERM - Permanent</v>
          </cell>
          <cell r="S426" t="str">
            <v>20F589000135745</v>
          </cell>
        </row>
        <row r="427">
          <cell r="A427">
            <v>13320</v>
          </cell>
          <cell r="B427" t="str">
            <v>302_ELEANOR</v>
          </cell>
          <cell r="C427" t="str">
            <v>SAVILLE</v>
          </cell>
          <cell r="D427" t="str">
            <v>6202140044088</v>
          </cell>
          <cell r="E427">
            <v>22691</v>
          </cell>
          <cell r="F427">
            <v>41155</v>
          </cell>
          <cell r="G427" t="str">
            <v>45501 - Finance</v>
          </cell>
          <cell r="H427" t="str">
            <v>C2 - Grade C2</v>
          </cell>
          <cell r="I427" t="str">
            <v>P004 - Payroll Administrator</v>
          </cell>
          <cell r="J427" t="str">
            <v>A - Active</v>
          </cell>
          <cell r="K427" t="str">
            <v>4 - 302 - Monthly Salary</v>
          </cell>
          <cell r="L427"/>
          <cell r="M427" t="str"/>
          <cell r="N427" t="str">
            <v>F - Female</v>
          </cell>
          <cell r="O427" t="str">
            <v>C - Coloured</v>
          </cell>
          <cell r="P427" t="str">
            <v>12F589000133208</v>
          </cell>
          <cell r="Q427">
            <v>1</v>
          </cell>
          <cell r="R427" t="str">
            <v>PERM - Permanent</v>
          </cell>
          <cell r="S427" t="str">
            <v>11E999092759950</v>
          </cell>
        </row>
        <row r="428">
          <cell r="A428">
            <v>13323</v>
          </cell>
          <cell r="B428" t="str">
            <v>303_ALISTER</v>
          </cell>
          <cell r="C428" t="str">
            <v>MEYER</v>
          </cell>
          <cell r="D428" t="str">
            <v>7008315058087</v>
          </cell>
          <cell r="E428">
            <v>25811</v>
          </cell>
          <cell r="F428">
            <v>41061</v>
          </cell>
          <cell r="G428" t="str">
            <v>44501 - Procurement</v>
          </cell>
          <cell r="H428" t="str">
            <v>D3 - Grade D3</v>
          </cell>
          <cell r="I428" t="str">
            <v>M018 - Manager: Warehouse</v>
          </cell>
          <cell r="J428" t="str">
            <v>A - Active</v>
          </cell>
          <cell r="K428" t="str">
            <v>5 - 303 - Monthly Executive</v>
          </cell>
          <cell r="L428"/>
          <cell r="M428" t="str"/>
          <cell r="N428" t="str">
            <v>M - Male</v>
          </cell>
          <cell r="O428" t="str">
            <v>C - Coloured</v>
          </cell>
          <cell r="P428" t="str">
            <v>12F589000133231</v>
          </cell>
          <cell r="Q428">
            <v>1</v>
          </cell>
          <cell r="R428" t="str">
            <v>PERM - Permanent</v>
          </cell>
          <cell r="S428" t="str">
            <v>07P001106568031</v>
          </cell>
        </row>
        <row r="429">
          <cell r="A429">
            <v>13331</v>
          </cell>
          <cell r="B429" t="str">
            <v>301_SEATON</v>
          </cell>
          <cell r="C429" t="str">
            <v>NEWING</v>
          </cell>
          <cell r="D429" t="str">
            <v>9108295062089</v>
          </cell>
          <cell r="E429">
            <v>33479</v>
          </cell>
          <cell r="F429">
            <v>41071</v>
          </cell>
          <cell r="G429" t="str">
            <v>16221 - Line Maintenance - Core Machines -</v>
          </cell>
          <cell r="H429" t="str">
            <v>T2P4_ART - T2ArtisansL05Phase4</v>
          </cell>
          <cell r="I429" t="str">
            <v>E001 - Electrician</v>
          </cell>
          <cell r="J429" t="str">
            <v>A - Active</v>
          </cell>
          <cell r="K429" t="str">
            <v>2 - 301 - Monthly Wages</v>
          </cell>
          <cell r="L429"/>
          <cell r="M429" t="str"/>
          <cell r="N429" t="str">
            <v>M - Male</v>
          </cell>
          <cell r="O429" t="str">
            <v>C - Coloured</v>
          </cell>
          <cell r="P429" t="str">
            <v>12F589000133316</v>
          </cell>
          <cell r="Q429">
            <v>4</v>
          </cell>
          <cell r="R429" t="str">
            <v>PERM - Permanent</v>
          </cell>
          <cell r="S429" t="str">
            <v>11F589000101124</v>
          </cell>
        </row>
        <row r="430">
          <cell r="A430">
            <v>13335</v>
          </cell>
          <cell r="B430" t="str">
            <v>300_CHARLTON</v>
          </cell>
          <cell r="C430" t="str">
            <v>NERO</v>
          </cell>
          <cell r="D430" t="str">
            <v>9009205308085</v>
          </cell>
          <cell r="E430">
            <v>33136</v>
          </cell>
          <cell r="F430">
            <v>43801</v>
          </cell>
          <cell r="G430" t="str">
            <v>16231 - Line Maintenance - Melting</v>
          </cell>
          <cell r="H430" t="str">
            <v>T2P3_ART - T2ArtisansL05Phase3</v>
          </cell>
          <cell r="I430" t="str">
            <v>F003 - Fitter</v>
          </cell>
          <cell r="J430" t="str">
            <v>A - Active</v>
          </cell>
          <cell r="K430" t="str">
            <v>3 - 300 - Weekly Wages</v>
          </cell>
          <cell r="L430"/>
          <cell r="M430" t="str"/>
          <cell r="N430" t="str">
            <v>M - Male</v>
          </cell>
          <cell r="O430" t="str">
            <v>C - Coloured</v>
          </cell>
          <cell r="P430" t="str">
            <v>12F589000133357</v>
          </cell>
          <cell r="Q430">
            <v>4</v>
          </cell>
          <cell r="R430" t="str">
            <v>PERM - Permanent</v>
          </cell>
          <cell r="S430" t="str">
            <v>11F589000453246</v>
          </cell>
        </row>
        <row r="431">
          <cell r="A431">
            <v>13339</v>
          </cell>
          <cell r="B431" t="str">
            <v>301_GREGORY</v>
          </cell>
          <cell r="C431" t="str">
            <v>PETERS</v>
          </cell>
          <cell r="D431" t="str">
            <v>6109025255087</v>
          </cell>
          <cell r="E431">
            <v>22526</v>
          </cell>
          <cell r="F431">
            <v>41092</v>
          </cell>
          <cell r="G431" t="str">
            <v>16231 - Line Maintenance - Melting</v>
          </cell>
          <cell r="H431" t="str">
            <v>T2P4_ART - T2ArtisansL05Phase4</v>
          </cell>
          <cell r="I431" t="str">
            <v>E001 - Electrician</v>
          </cell>
          <cell r="J431" t="str">
            <v>A - Active</v>
          </cell>
          <cell r="K431" t="str">
            <v>2 - 301 - Monthly Wages</v>
          </cell>
          <cell r="L431"/>
          <cell r="M431" t="str"/>
          <cell r="N431" t="str">
            <v>M - Male</v>
          </cell>
          <cell r="O431" t="str">
            <v>C - Coloured</v>
          </cell>
          <cell r="P431" t="str">
            <v>12F589000133398</v>
          </cell>
          <cell r="Q431">
            <v>4</v>
          </cell>
          <cell r="R431" t="str">
            <v>PERM - Permanent</v>
          </cell>
          <cell r="S431" t="str">
            <v>11F589000453246</v>
          </cell>
        </row>
        <row r="432">
          <cell r="A432">
            <v>13340</v>
          </cell>
          <cell r="B432" t="str">
            <v>300_DONOVAN</v>
          </cell>
          <cell r="C432" t="str">
            <v>HARE</v>
          </cell>
          <cell r="D432" t="str">
            <v>7110245024088</v>
          </cell>
          <cell r="E432">
            <v>26230</v>
          </cell>
          <cell r="F432">
            <v>41092</v>
          </cell>
          <cell r="G432" t="str">
            <v>16211 - Line Maintenance - Mouldline 1</v>
          </cell>
          <cell r="H432" t="str">
            <v>T2P4_ART - T2ArtisansL05Phase4</v>
          </cell>
          <cell r="I432" t="str">
            <v>B001 - Boilermaker</v>
          </cell>
          <cell r="J432" t="str">
            <v>A - Active</v>
          </cell>
          <cell r="K432" t="str">
            <v>3 - 300 - Weekly Wages</v>
          </cell>
          <cell r="L432"/>
          <cell r="M432" t="str"/>
          <cell r="N432" t="str">
            <v>M - Male</v>
          </cell>
          <cell r="O432" t="str">
            <v>C - Coloured</v>
          </cell>
          <cell r="P432" t="str">
            <v>12F589000133400</v>
          </cell>
          <cell r="Q432">
            <v>4</v>
          </cell>
          <cell r="R432" t="str">
            <v>PERM - Permanent</v>
          </cell>
          <cell r="S432" t="str">
            <v>11F589000453246</v>
          </cell>
        </row>
        <row r="433">
          <cell r="A433">
            <v>13342</v>
          </cell>
          <cell r="B433" t="str">
            <v>301_DONOVAN</v>
          </cell>
          <cell r="C433" t="str">
            <v>BROWN</v>
          </cell>
          <cell r="D433" t="str">
            <v>7212115065082</v>
          </cell>
          <cell r="E433">
            <v>26644</v>
          </cell>
          <cell r="F433">
            <v>41099</v>
          </cell>
          <cell r="G433" t="str">
            <v>16211 - Line Maintenance - Mouldline 1</v>
          </cell>
          <cell r="H433" t="str">
            <v>T2P4ATTC - T2P4Artisan TL&amp;TPM Co ordinatorL05P</v>
          </cell>
          <cell r="I433" t="str">
            <v>F003 - Fitter</v>
          </cell>
          <cell r="J433" t="str">
            <v>A - Active</v>
          </cell>
          <cell r="K433" t="str">
            <v>2 - 301 - Monthly Wages</v>
          </cell>
          <cell r="L433"/>
          <cell r="M433" t="str"/>
          <cell r="N433" t="str">
            <v>M - Male</v>
          </cell>
          <cell r="O433" t="str">
            <v>C - Coloured</v>
          </cell>
          <cell r="P433" t="str">
            <v>12F589000133425</v>
          </cell>
          <cell r="Q433">
            <v>4</v>
          </cell>
          <cell r="R433" t="str">
            <v>PERM - Permanent</v>
          </cell>
          <cell r="S433" t="str">
            <v>11F589000453246</v>
          </cell>
        </row>
        <row r="434">
          <cell r="A434">
            <v>13351</v>
          </cell>
          <cell r="B434" t="str">
            <v>300_PIETER</v>
          </cell>
          <cell r="C434" t="str">
            <v>KOTZE</v>
          </cell>
          <cell r="D434" t="str">
            <v>8303245156088</v>
          </cell>
          <cell r="E434">
            <v>30399</v>
          </cell>
          <cell r="F434">
            <v>41122</v>
          </cell>
          <cell r="G434" t="str">
            <v>16221 - Line Maintenance - Core Machines -</v>
          </cell>
          <cell r="H434" t="str">
            <v>T2P4_ART - T2ArtisansL05Phase4</v>
          </cell>
          <cell r="I434" t="str">
            <v>F003 - Fitter</v>
          </cell>
          <cell r="J434" t="str">
            <v>A - Active</v>
          </cell>
          <cell r="K434" t="str">
            <v>3 - 300 - Weekly Wages</v>
          </cell>
          <cell r="L434"/>
          <cell r="M434" t="str"/>
          <cell r="N434" t="str">
            <v>M - Male</v>
          </cell>
          <cell r="O434" t="str">
            <v>C - Coloured</v>
          </cell>
          <cell r="P434" t="str">
            <v>12F589000133518</v>
          </cell>
          <cell r="Q434">
            <v>4</v>
          </cell>
          <cell r="R434" t="str">
            <v>PERM - Permanent</v>
          </cell>
          <cell r="S434" t="str">
            <v>11F589000101124</v>
          </cell>
        </row>
        <row r="435">
          <cell r="A435">
            <v>13352</v>
          </cell>
          <cell r="B435" t="str">
            <v>301_CEDRIC</v>
          </cell>
          <cell r="C435" t="str">
            <v>PILLAY</v>
          </cell>
          <cell r="D435" t="str">
            <v>7701115118081</v>
          </cell>
          <cell r="E435">
            <v>28136</v>
          </cell>
          <cell r="F435">
            <v>41134</v>
          </cell>
          <cell r="G435" t="str">
            <v>16221 - Line Maintenance - Core Machines -</v>
          </cell>
          <cell r="H435" t="str">
            <v>T2P4_ATTC - T2Artisan TL &amp; TPM Co ordinatorL05P</v>
          </cell>
          <cell r="I435" t="str">
            <v>T007 - Team Leader Maintenance</v>
          </cell>
          <cell r="J435" t="str">
            <v>A - Active</v>
          </cell>
          <cell r="K435" t="str">
            <v>2 - 301 - Monthly Wages</v>
          </cell>
          <cell r="L435"/>
          <cell r="M435" t="str"/>
          <cell r="N435" t="str">
            <v>M - Male</v>
          </cell>
          <cell r="O435" t="str">
            <v>C - Coloured</v>
          </cell>
          <cell r="P435" t="str">
            <v>12F589000133526</v>
          </cell>
          <cell r="Q435">
            <v>4</v>
          </cell>
          <cell r="R435" t="str">
            <v>PERM - Permanent</v>
          </cell>
          <cell r="S435" t="str">
            <v>11F589000101124</v>
          </cell>
        </row>
        <row r="436">
          <cell r="A436">
            <v>13353</v>
          </cell>
          <cell r="B436" t="str">
            <v>301_CALVIN</v>
          </cell>
          <cell r="C436" t="str">
            <v>FORTUIN</v>
          </cell>
          <cell r="D436" t="str">
            <v>8501095234083</v>
          </cell>
          <cell r="E436">
            <v>31056</v>
          </cell>
          <cell r="F436">
            <v>41122</v>
          </cell>
          <cell r="G436" t="str">
            <v>16241 - Line Maintenance - Shotblast - HD +</v>
          </cell>
          <cell r="H436" t="str">
            <v>T2P4_ART - T2ArtisansL05Phase4</v>
          </cell>
          <cell r="I436" t="str">
            <v>E001 - Electrician</v>
          </cell>
          <cell r="J436" t="str">
            <v>A - Active</v>
          </cell>
          <cell r="K436" t="str">
            <v>2 - 301 - Monthly Wages</v>
          </cell>
          <cell r="L436"/>
          <cell r="M436" t="str"/>
          <cell r="N436" t="str">
            <v>M - Male</v>
          </cell>
          <cell r="O436" t="str">
            <v>C - Coloured</v>
          </cell>
          <cell r="P436" t="str">
            <v>12F589000133534</v>
          </cell>
          <cell r="Q436">
            <v>4</v>
          </cell>
          <cell r="R436" t="str">
            <v>PERM - Permanent</v>
          </cell>
          <cell r="S436" t="str">
            <v>11F589000101124</v>
          </cell>
        </row>
        <row r="437">
          <cell r="A437">
            <v>13356</v>
          </cell>
          <cell r="B437" t="str">
            <v>300_DENVER</v>
          </cell>
          <cell r="C437" t="str">
            <v>LAWRENCE</v>
          </cell>
          <cell r="D437" t="str">
            <v>6205025098087</v>
          </cell>
          <cell r="E437">
            <v>22768</v>
          </cell>
          <cell r="F437">
            <v>41155</v>
          </cell>
          <cell r="G437" t="str">
            <v>16221 - Line Maintenance - Core Machines -</v>
          </cell>
          <cell r="H437" t="str">
            <v>T2P4_ART - T2ArtisansL05Phase4</v>
          </cell>
          <cell r="I437" t="str">
            <v>E001 - Electrician</v>
          </cell>
          <cell r="J437" t="str">
            <v>A - Active</v>
          </cell>
          <cell r="K437" t="str">
            <v>3 - 300 - Weekly Wages</v>
          </cell>
          <cell r="L437"/>
          <cell r="M437" t="str"/>
          <cell r="N437" t="str">
            <v>M - Male</v>
          </cell>
          <cell r="O437" t="str">
            <v>C - Coloured</v>
          </cell>
          <cell r="P437" t="str">
            <v>12F589000133567</v>
          </cell>
          <cell r="Q437">
            <v>4</v>
          </cell>
          <cell r="R437" t="str">
            <v>PERM - Permanent</v>
          </cell>
          <cell r="S437" t="str">
            <v>11F589000101124</v>
          </cell>
        </row>
        <row r="438">
          <cell r="A438">
            <v>13357</v>
          </cell>
          <cell r="B438" t="str">
            <v>301_DEMITRI</v>
          </cell>
          <cell r="C438" t="str">
            <v>VAN WYK</v>
          </cell>
          <cell r="D438" t="str">
            <v>8403055085086</v>
          </cell>
          <cell r="E438">
            <v>30746</v>
          </cell>
          <cell r="F438">
            <v>41153</v>
          </cell>
          <cell r="G438" t="str">
            <v>16202 - Fabrication</v>
          </cell>
          <cell r="H438" t="str">
            <v>T2P4_ART - T2ArtisansL05Phase4</v>
          </cell>
          <cell r="I438" t="str">
            <v>B001 - Boilermaker</v>
          </cell>
          <cell r="J438" t="str">
            <v>A - Active</v>
          </cell>
          <cell r="K438" t="str">
            <v>2 - 301 - Monthly Wages</v>
          </cell>
          <cell r="L438"/>
          <cell r="M438" t="str"/>
          <cell r="N438" t="str">
            <v>M - Male</v>
          </cell>
          <cell r="O438" t="str">
            <v>C - Coloured</v>
          </cell>
          <cell r="P438" t="str">
            <v>12F589000133575</v>
          </cell>
          <cell r="Q438">
            <v>4</v>
          </cell>
          <cell r="R438" t="str">
            <v>PERM - Permanent</v>
          </cell>
          <cell r="S438" t="str">
            <v>11F589000515129</v>
          </cell>
        </row>
        <row r="439">
          <cell r="A439">
            <v>13359</v>
          </cell>
          <cell r="B439" t="str">
            <v>302_FABER</v>
          </cell>
          <cell r="C439" t="str">
            <v>NONIES</v>
          </cell>
          <cell r="D439" t="str">
            <v>8502015151084</v>
          </cell>
          <cell r="E439">
            <v>31079</v>
          </cell>
          <cell r="F439">
            <v>41162</v>
          </cell>
          <cell r="G439" t="str">
            <v>45501 - Finance</v>
          </cell>
          <cell r="H439" t="str">
            <v>C4 - Grade C4</v>
          </cell>
          <cell r="I439" t="str">
            <v>S027 - Senior Departmental Controller</v>
          </cell>
          <cell r="J439" t="str">
            <v>A - Active</v>
          </cell>
          <cell r="K439" t="str">
            <v>4 - 302 - Monthly Salary</v>
          </cell>
          <cell r="L439"/>
          <cell r="M439" t="str"/>
          <cell r="N439" t="str">
            <v>M - Male</v>
          </cell>
          <cell r="O439" t="str">
            <v>C - Coloured</v>
          </cell>
          <cell r="P439" t="str">
            <v>12F589000133590</v>
          </cell>
          <cell r="Q439">
            <v>1</v>
          </cell>
          <cell r="R439" t="str">
            <v>PERM - Permanent</v>
          </cell>
          <cell r="S439" t="str">
            <v>11F589000126058</v>
          </cell>
        </row>
        <row r="440">
          <cell r="A440">
            <v>13360</v>
          </cell>
          <cell r="B440" t="str">
            <v>303_PAUL</v>
          </cell>
          <cell r="C440" t="str">
            <v>CLOETE</v>
          </cell>
          <cell r="D440" t="str">
            <v>8306125143084</v>
          </cell>
          <cell r="E440">
            <v>30479</v>
          </cell>
          <cell r="F440">
            <v>40791</v>
          </cell>
          <cell r="G440" t="str">
            <v>45541 - Environment Management</v>
          </cell>
          <cell r="H440" t="str">
            <v>D3 - Grade D3</v>
          </cell>
          <cell r="I440" t="str">
            <v>M017 - Manager: SHE</v>
          </cell>
          <cell r="J440" t="str">
            <v>A - Active</v>
          </cell>
          <cell r="K440" t="str">
            <v>5 - 303 - Monthly Executive</v>
          </cell>
          <cell r="L440"/>
          <cell r="M440" t="str"/>
          <cell r="N440" t="str">
            <v>M - Male</v>
          </cell>
          <cell r="O440" t="str">
            <v>C - Coloured</v>
          </cell>
          <cell r="P440" t="str">
            <v>12F589000133602</v>
          </cell>
          <cell r="Q440">
            <v>1</v>
          </cell>
          <cell r="R440" t="str">
            <v>PERM - Permanent</v>
          </cell>
          <cell r="S440" t="str">
            <v>11F589000127050</v>
          </cell>
        </row>
        <row r="441">
          <cell r="A441">
            <v>13364</v>
          </cell>
          <cell r="B441" t="str">
            <v>302_DAWN</v>
          </cell>
          <cell r="C441" t="str">
            <v>ADAMS</v>
          </cell>
          <cell r="D441" t="str">
            <v>8510260124086</v>
          </cell>
          <cell r="E441">
            <v>31346</v>
          </cell>
          <cell r="F441">
            <v>42339</v>
          </cell>
          <cell r="G441" t="str">
            <v>16204 - TPM Maintenance</v>
          </cell>
          <cell r="H441" t="str">
            <v>C3 - Grade C3</v>
          </cell>
          <cell r="I441" t="str">
            <v>J002 - Junior Maintenance Engineer</v>
          </cell>
          <cell r="J441" t="str">
            <v>A - Active</v>
          </cell>
          <cell r="K441" t="str">
            <v>4 - 302 - Monthly Salary</v>
          </cell>
          <cell r="L441"/>
          <cell r="M441" t="str"/>
          <cell r="N441" t="str">
            <v>F - Female</v>
          </cell>
          <cell r="O441" t="str">
            <v>C - Coloured</v>
          </cell>
          <cell r="P441" t="str">
            <v>13F589000133641</v>
          </cell>
          <cell r="Q441">
            <v>1</v>
          </cell>
          <cell r="R441" t="str">
            <v>PERM - Permanent</v>
          </cell>
          <cell r="S441" t="str">
            <v>13F589000133701</v>
          </cell>
        </row>
        <row r="442">
          <cell r="A442">
            <v>13370</v>
          </cell>
          <cell r="B442" t="str">
            <v>303_TIAAN</v>
          </cell>
          <cell r="C442" t="str">
            <v>MARAIS</v>
          </cell>
          <cell r="D442" t="str">
            <v>9303085228087</v>
          </cell>
          <cell r="E442">
            <v>34036</v>
          </cell>
          <cell r="F442">
            <v>44287</v>
          </cell>
          <cell r="G442" t="str">
            <v>16204 - TPM Maintenance</v>
          </cell>
          <cell r="H442" t="str">
            <v>D3 - Grade D3</v>
          </cell>
          <cell r="I442" t="str">
            <v>M019 - Manager:TPM &amp; Maintenance Systems</v>
          </cell>
          <cell r="J442" t="str">
            <v>A - Active</v>
          </cell>
          <cell r="K442" t="str">
            <v>5 - 303 - Monthly Executive</v>
          </cell>
          <cell r="L442"/>
          <cell r="M442" t="str"/>
          <cell r="N442" t="str">
            <v>M - Male</v>
          </cell>
          <cell r="O442" t="str">
            <v>C - Coloured</v>
          </cell>
          <cell r="P442" t="str">
            <v>13F589000133701</v>
          </cell>
          <cell r="Q442">
            <v>1</v>
          </cell>
          <cell r="R442" t="str">
            <v>PERM - Permanent</v>
          </cell>
          <cell r="S442" t="str">
            <v>11F589000126755</v>
          </cell>
        </row>
        <row r="443">
          <cell r="A443">
            <v>13373</v>
          </cell>
          <cell r="B443" t="str">
            <v>302_SHOAIB</v>
          </cell>
          <cell r="C443" t="str">
            <v>ASMAL</v>
          </cell>
          <cell r="D443" t="str">
            <v>8907185065081</v>
          </cell>
          <cell r="E443">
            <v>32707</v>
          </cell>
          <cell r="F443">
            <v>41316</v>
          </cell>
          <cell r="G443" t="str">
            <v>44503 - Process Engineering</v>
          </cell>
          <cell r="H443" t="str">
            <v>D1 - Grade D1</v>
          </cell>
          <cell r="I443" t="str">
            <v>P008 - Process Engineer - Foundry</v>
          </cell>
          <cell r="J443" t="str">
            <v>A - Active</v>
          </cell>
          <cell r="K443" t="str">
            <v>4 - 302 - Monthly Salary</v>
          </cell>
          <cell r="L443"/>
          <cell r="M443" t="str"/>
          <cell r="N443" t="str">
            <v>M - Male</v>
          </cell>
          <cell r="O443" t="str">
            <v>I - Indian</v>
          </cell>
          <cell r="P443" t="str">
            <v>13F589000133734</v>
          </cell>
          <cell r="Q443">
            <v>1</v>
          </cell>
          <cell r="R443" t="str">
            <v>PERM - Permanent</v>
          </cell>
          <cell r="S443" t="str">
            <v>11F589000126025</v>
          </cell>
        </row>
        <row r="444">
          <cell r="A444">
            <v>13459</v>
          </cell>
          <cell r="B444" t="str">
            <v>301_GERSWIN</v>
          </cell>
          <cell r="C444" t="str">
            <v>BARENDILLA</v>
          </cell>
          <cell r="D444" t="str">
            <v>8001115094088</v>
          </cell>
          <cell r="E444">
            <v>29231</v>
          </cell>
          <cell r="F444">
            <v>41511</v>
          </cell>
          <cell r="G444" t="str">
            <v>11106 - Grind &amp; Shotblast - HDE + MD</v>
          </cell>
          <cell r="H444" t="str">
            <v>L02 - Grade L02</v>
          </cell>
          <cell r="I444" t="str">
            <v>C001 - Casting Loader</v>
          </cell>
          <cell r="J444" t="str">
            <v>A - Active</v>
          </cell>
          <cell r="K444" t="str">
            <v>2 - 301 - Monthly Wages</v>
          </cell>
          <cell r="L444"/>
          <cell r="M444" t="str"/>
          <cell r="N444" t="str">
            <v>M - Male</v>
          </cell>
          <cell r="O444" t="str">
            <v>C - Coloured</v>
          </cell>
          <cell r="P444" t="str">
            <v>13F589000134590</v>
          </cell>
          <cell r="Q444">
            <v>3</v>
          </cell>
          <cell r="R444" t="str">
            <v>PERM - Permanent</v>
          </cell>
          <cell r="S444" t="str">
            <v>11F589000125484</v>
          </cell>
        </row>
        <row r="445">
          <cell r="A445">
            <v>13461</v>
          </cell>
          <cell r="B445" t="str">
            <v>300_GEOFRED</v>
          </cell>
          <cell r="C445" t="str">
            <v>JOSEPH</v>
          </cell>
          <cell r="D445" t="str">
            <v>7204145205085</v>
          </cell>
          <cell r="E445">
            <v>26403</v>
          </cell>
          <cell r="F445">
            <v>41511</v>
          </cell>
          <cell r="G445" t="str">
            <v>44502 - Warehousing</v>
          </cell>
          <cell r="H445" t="str">
            <v>L04 - Grade L04</v>
          </cell>
          <cell r="I445" t="str">
            <v>S019 - Senior Storeman</v>
          </cell>
          <cell r="J445" t="str">
            <v>A - Active</v>
          </cell>
          <cell r="K445" t="str">
            <v>3 - 300 - Weekly Wages</v>
          </cell>
          <cell r="L445"/>
          <cell r="M445" t="str"/>
          <cell r="N445" t="str">
            <v>M - Male</v>
          </cell>
          <cell r="O445" t="str">
            <v>C - Coloured</v>
          </cell>
          <cell r="P445" t="str">
            <v>13F589000134619</v>
          </cell>
          <cell r="Q445">
            <v>4</v>
          </cell>
          <cell r="R445" t="str">
            <v>PERM - Permanent</v>
          </cell>
          <cell r="S445" t="str">
            <v>11F589000297198</v>
          </cell>
        </row>
        <row r="446">
          <cell r="A446">
            <v>13465</v>
          </cell>
          <cell r="B446" t="str">
            <v>301_MALCOLM</v>
          </cell>
          <cell r="C446" t="str">
            <v>CORNELISSEN</v>
          </cell>
          <cell r="D446" t="str">
            <v>7909095224080</v>
          </cell>
          <cell r="E446">
            <v>29107</v>
          </cell>
          <cell r="F446">
            <v>41548</v>
          </cell>
          <cell r="G446" t="str">
            <v>23210 - Foundry Maintenance-Garage</v>
          </cell>
          <cell r="H446" t="str">
            <v>T2P4_ART - T2ArtisansL05Phase4</v>
          </cell>
          <cell r="I446" t="str">
            <v>D004 - Diesel Fitter</v>
          </cell>
          <cell r="J446" t="str">
            <v>A - Active</v>
          </cell>
          <cell r="K446" t="str">
            <v>2 - 301 - Monthly Wages</v>
          </cell>
          <cell r="L446"/>
          <cell r="M446" t="str"/>
          <cell r="N446" t="str">
            <v>M - Male</v>
          </cell>
          <cell r="O446" t="str">
            <v>C - Coloured</v>
          </cell>
          <cell r="P446" t="str">
            <v>13F589000134650</v>
          </cell>
          <cell r="Q446">
            <v>4</v>
          </cell>
          <cell r="R446" t="str">
            <v>PERM - Permanent</v>
          </cell>
          <cell r="S446" t="str">
            <v>11F589000173235</v>
          </cell>
        </row>
        <row r="447">
          <cell r="A447">
            <v>13468</v>
          </cell>
          <cell r="B447" t="str">
            <v>302_AUBREY</v>
          </cell>
          <cell r="C447" t="str">
            <v>FILANDER</v>
          </cell>
          <cell r="D447" t="str">
            <v>7901175086083</v>
          </cell>
          <cell r="E447">
            <v>28872</v>
          </cell>
          <cell r="F447">
            <v>41625</v>
          </cell>
          <cell r="G447" t="str">
            <v>46501 - Human Resources</v>
          </cell>
          <cell r="H447" t="str">
            <v>C4 - Grade C4</v>
          </cell>
          <cell r="I447" t="str">
            <v>H001 - HR Administration Specialist</v>
          </cell>
          <cell r="J447" t="str">
            <v>A - Active</v>
          </cell>
          <cell r="K447" t="str">
            <v>4 - 302 - Monthly Salary</v>
          </cell>
          <cell r="L447"/>
          <cell r="M447" t="str"/>
          <cell r="N447" t="str">
            <v>M - Male</v>
          </cell>
          <cell r="O447" t="str">
            <v>C - Coloured</v>
          </cell>
          <cell r="P447" t="str">
            <v>13F589000134684</v>
          </cell>
          <cell r="Q447">
            <v>1</v>
          </cell>
          <cell r="R447" t="str">
            <v>PERM - Permanent</v>
          </cell>
          <cell r="S447" t="str">
            <v>20F589000134827</v>
          </cell>
        </row>
        <row r="448">
          <cell r="A448">
            <v>13469</v>
          </cell>
          <cell r="B448" t="str">
            <v>302_LUVO</v>
          </cell>
          <cell r="C448" t="str">
            <v>NGQEZA</v>
          </cell>
          <cell r="D448" t="str">
            <v>8706305387080</v>
          </cell>
          <cell r="E448">
            <v>31958</v>
          </cell>
          <cell r="F448">
            <v>41640</v>
          </cell>
          <cell r="G448" t="str">
            <v>44503 - Process Engineering</v>
          </cell>
          <cell r="H448" t="str">
            <v>D1 - Grade D1</v>
          </cell>
          <cell r="I448" t="str">
            <v>P008 - Process Engineer - Foundry</v>
          </cell>
          <cell r="J448" t="str">
            <v>A - Active</v>
          </cell>
          <cell r="K448" t="str">
            <v>4 - 302 - Monthly Salary</v>
          </cell>
          <cell r="L448"/>
          <cell r="M448" t="str"/>
          <cell r="N448" t="str">
            <v>M - Male</v>
          </cell>
          <cell r="O448" t="str">
            <v>A - African</v>
          </cell>
          <cell r="P448" t="str">
            <v>13F589000134691</v>
          </cell>
          <cell r="Q448">
            <v>1</v>
          </cell>
          <cell r="R448" t="str">
            <v>PERM - Permanent</v>
          </cell>
          <cell r="S448" t="str">
            <v>11F589000126025</v>
          </cell>
        </row>
        <row r="449">
          <cell r="A449">
            <v>13472</v>
          </cell>
          <cell r="B449" t="str">
            <v>302_VHULENDA</v>
          </cell>
          <cell r="C449" t="str">
            <v>NETSHIFHIRE</v>
          </cell>
          <cell r="D449" t="str">
            <v>9005056907082</v>
          </cell>
          <cell r="E449">
            <v>32998</v>
          </cell>
          <cell r="F449">
            <v>42747</v>
          </cell>
          <cell r="G449" t="str">
            <v>44503 - Process Engineering</v>
          </cell>
          <cell r="H449" t="str">
            <v>D1 - Grade D1</v>
          </cell>
          <cell r="I449" t="str">
            <v>E002 - Engineer - Maintenanance</v>
          </cell>
          <cell r="J449" t="str">
            <v>A - Active</v>
          </cell>
          <cell r="K449" t="str">
            <v>4 - 302 - Monthly Salary</v>
          </cell>
          <cell r="L449"/>
          <cell r="M449" t="str"/>
          <cell r="N449" t="str">
            <v>M - Male</v>
          </cell>
          <cell r="O449" t="str">
            <v>A - African</v>
          </cell>
          <cell r="P449" t="str">
            <v>14F589000134726</v>
          </cell>
          <cell r="Q449">
            <v>1</v>
          </cell>
          <cell r="R449" t="str">
            <v>PERM - Permanent</v>
          </cell>
          <cell r="S449" t="str">
            <v>11F589000126025</v>
          </cell>
        </row>
        <row r="450">
          <cell r="A450">
            <v>13475</v>
          </cell>
          <cell r="B450" t="str">
            <v>302_SIBUSISO</v>
          </cell>
          <cell r="C450" t="str">
            <v>KHUMALO</v>
          </cell>
          <cell r="D450" t="str">
            <v>9111175419080</v>
          </cell>
          <cell r="E450">
            <v>33559</v>
          </cell>
          <cell r="F450">
            <v>42747</v>
          </cell>
          <cell r="G450" t="str">
            <v>44503 - Process Engineering</v>
          </cell>
          <cell r="H450" t="str">
            <v>D1 - Grade D1</v>
          </cell>
          <cell r="I450" t="str">
            <v>E002 - Engineer - Maintenanance</v>
          </cell>
          <cell r="J450" t="str">
            <v>A - Active</v>
          </cell>
          <cell r="K450" t="str">
            <v>4 - 302 - Monthly Salary</v>
          </cell>
          <cell r="L450"/>
          <cell r="M450" t="str"/>
          <cell r="N450" t="str">
            <v>M - Male</v>
          </cell>
          <cell r="O450" t="str">
            <v>A - African</v>
          </cell>
          <cell r="P450" t="str">
            <v>14F589000134759</v>
          </cell>
          <cell r="Q450">
            <v>1</v>
          </cell>
          <cell r="R450" t="str">
            <v>PERM - Permanent</v>
          </cell>
          <cell r="S450" t="str">
            <v>11F589000126025</v>
          </cell>
        </row>
        <row r="451">
          <cell r="A451">
            <v>13476</v>
          </cell>
          <cell r="B451" t="str">
            <v>302_MAURICE</v>
          </cell>
          <cell r="C451" t="str">
            <v>BARNARD</v>
          </cell>
          <cell r="D451" t="str">
            <v>7404215059087</v>
          </cell>
          <cell r="E451">
            <v>27140</v>
          </cell>
          <cell r="F451">
            <v>41709</v>
          </cell>
          <cell r="G451" t="str">
            <v>45501 - Finance</v>
          </cell>
          <cell r="H451" t="str">
            <v>C3 - Grade C3</v>
          </cell>
          <cell r="I451" t="str">
            <v>I007 - Inventory Controller</v>
          </cell>
          <cell r="J451" t="str">
            <v>A - Active</v>
          </cell>
          <cell r="K451" t="str">
            <v>4 - 302 - Monthly Salary</v>
          </cell>
          <cell r="L451"/>
          <cell r="M451" t="str"/>
          <cell r="N451" t="str">
            <v>M - Male</v>
          </cell>
          <cell r="O451" t="str">
            <v>W - White</v>
          </cell>
          <cell r="P451" t="str">
            <v>20F589000134767</v>
          </cell>
          <cell r="Q451">
            <v>1</v>
          </cell>
          <cell r="R451" t="str">
            <v>PERM - Permanent</v>
          </cell>
          <cell r="S451" t="str">
            <v>11F589000126058</v>
          </cell>
        </row>
        <row r="452">
          <cell r="A452">
            <v>13482</v>
          </cell>
          <cell r="B452" t="str">
            <v>303_RICHARD</v>
          </cell>
          <cell r="C452" t="str">
            <v>NONNEY</v>
          </cell>
          <cell r="D452" t="str">
            <v>6705025800085</v>
          </cell>
          <cell r="E452">
            <v>24594</v>
          </cell>
          <cell r="F452">
            <v>41761</v>
          </cell>
          <cell r="G452" t="str">
            <v>46501 - Human Resources</v>
          </cell>
          <cell r="H452" t="str">
            <v>D3 - Grade D3</v>
          </cell>
          <cell r="I452" t="str">
            <v>MANHR - Human Resource Manger</v>
          </cell>
          <cell r="J452" t="str">
            <v>A - Active</v>
          </cell>
          <cell r="K452" t="str">
            <v>5 - 303 - Monthly Executive</v>
          </cell>
          <cell r="L452"/>
          <cell r="M452" t="str"/>
          <cell r="N452" t="str">
            <v>M - Male</v>
          </cell>
          <cell r="O452" t="str">
            <v>C - Coloured</v>
          </cell>
          <cell r="P452" t="str">
            <v>20F589000134827</v>
          </cell>
          <cell r="Q452">
            <v>1</v>
          </cell>
          <cell r="R452" t="str">
            <v>PERM - Permanent</v>
          </cell>
          <cell r="S452" t="str">
            <v>07P001106568031</v>
          </cell>
        </row>
        <row r="453">
          <cell r="A453">
            <v>13486</v>
          </cell>
          <cell r="B453" t="str">
            <v>300_RUSSEL</v>
          </cell>
          <cell r="C453" t="str">
            <v>OCTOBER</v>
          </cell>
          <cell r="D453" t="str">
            <v>8303295235089</v>
          </cell>
          <cell r="E453">
            <v>30404</v>
          </cell>
          <cell r="F453">
            <v>41778</v>
          </cell>
          <cell r="G453" t="str">
            <v>16202 - Fabrication</v>
          </cell>
          <cell r="H453" t="str">
            <v>T2P4_ART - T2ArtisansL05Phase4</v>
          </cell>
          <cell r="I453" t="str">
            <v>B001 - Boilermaker</v>
          </cell>
          <cell r="J453" t="str">
            <v>A - Active</v>
          </cell>
          <cell r="K453" t="str">
            <v>3 - 300 - Weekly Wages</v>
          </cell>
          <cell r="L453"/>
          <cell r="M453" t="str"/>
          <cell r="N453" t="str">
            <v>M - Male</v>
          </cell>
          <cell r="O453" t="str">
            <v>C - Coloured</v>
          </cell>
          <cell r="P453" t="str">
            <v>20F589000134868</v>
          </cell>
          <cell r="Q453">
            <v>4</v>
          </cell>
          <cell r="R453" t="str">
            <v>PERM - Permanent</v>
          </cell>
          <cell r="S453" t="str">
            <v>11F589000515129</v>
          </cell>
        </row>
        <row r="454">
          <cell r="A454">
            <v>13487</v>
          </cell>
          <cell r="B454" t="str">
            <v>300_TASHWILL</v>
          </cell>
          <cell r="C454" t="str">
            <v>KENNEDY</v>
          </cell>
          <cell r="D454" t="str">
            <v>9107045116088</v>
          </cell>
          <cell r="E454">
            <v>33423</v>
          </cell>
          <cell r="F454">
            <v>41778</v>
          </cell>
          <cell r="G454" t="str">
            <v>16202 - Fabrication</v>
          </cell>
          <cell r="H454" t="str">
            <v>T2P4_ART - T2ArtisansL05Phase4</v>
          </cell>
          <cell r="I454" t="str">
            <v>B001 - Boilermaker</v>
          </cell>
          <cell r="J454" t="str">
            <v>A - Active</v>
          </cell>
          <cell r="K454" t="str">
            <v>3 - 300 - Weekly Wages</v>
          </cell>
          <cell r="L454"/>
          <cell r="M454" t="str"/>
          <cell r="N454" t="str">
            <v>M - Male</v>
          </cell>
          <cell r="O454" t="str">
            <v>C - Coloured</v>
          </cell>
          <cell r="P454" t="str">
            <v>20F589000134876</v>
          </cell>
          <cell r="Q454">
            <v>4</v>
          </cell>
          <cell r="R454" t="str">
            <v>PERM - Permanent</v>
          </cell>
          <cell r="S454" t="str">
            <v>11F589000515129</v>
          </cell>
        </row>
        <row r="455">
          <cell r="A455">
            <v>13551</v>
          </cell>
          <cell r="B455" t="str">
            <v>301_RALSTON</v>
          </cell>
          <cell r="C455" t="str">
            <v>BRUINTJIES</v>
          </cell>
          <cell r="D455" t="str">
            <v>8805265343081</v>
          </cell>
          <cell r="E455">
            <v>32289</v>
          </cell>
          <cell r="F455">
            <v>41820</v>
          </cell>
          <cell r="G455" t="str">
            <v>26111 - Fettling</v>
          </cell>
          <cell r="H455" t="str">
            <v>L03 - Grade L03</v>
          </cell>
          <cell r="I455" t="str">
            <v>F001 - Fettler</v>
          </cell>
          <cell r="J455" t="str">
            <v>A - Active</v>
          </cell>
          <cell r="K455" t="str">
            <v>2 - 301 - Monthly Wages</v>
          </cell>
          <cell r="L455"/>
          <cell r="M455" t="str"/>
          <cell r="N455" t="str">
            <v>M - Male</v>
          </cell>
          <cell r="O455" t="str">
            <v>C - Coloured</v>
          </cell>
          <cell r="P455" t="str">
            <v>20F589000135519</v>
          </cell>
          <cell r="Q455">
            <v>3</v>
          </cell>
          <cell r="R455" t="str">
            <v>PERM - Permanent</v>
          </cell>
          <cell r="S455" t="str">
            <v>11F589000721643</v>
          </cell>
        </row>
        <row r="456">
          <cell r="A456">
            <v>13552</v>
          </cell>
          <cell r="B456" t="str">
            <v>301_RALDON</v>
          </cell>
          <cell r="C456" t="str">
            <v>PLAATJIES</v>
          </cell>
          <cell r="D456" t="str">
            <v>8301305222089</v>
          </cell>
          <cell r="E456">
            <v>30346</v>
          </cell>
          <cell r="F456">
            <v>41820</v>
          </cell>
          <cell r="G456" t="str">
            <v>26111 - Fettling</v>
          </cell>
          <cell r="H456" t="str">
            <v>L03 - Grade L03</v>
          </cell>
          <cell r="I456" t="str">
            <v>F001 - Fettler</v>
          </cell>
          <cell r="J456" t="str">
            <v>A - Active</v>
          </cell>
          <cell r="K456" t="str">
            <v>2 - 301 - Monthly Wages</v>
          </cell>
          <cell r="L456"/>
          <cell r="M456" t="str"/>
          <cell r="N456" t="str">
            <v>M - Male</v>
          </cell>
          <cell r="O456" t="str">
            <v>C - Coloured</v>
          </cell>
          <cell r="P456" t="str">
            <v>20F589000135527</v>
          </cell>
          <cell r="Q456">
            <v>3</v>
          </cell>
          <cell r="R456" t="str">
            <v>PERM - Permanent</v>
          </cell>
          <cell r="S456" t="str">
            <v>11F589000831956</v>
          </cell>
        </row>
        <row r="457">
          <cell r="A457">
            <v>13553</v>
          </cell>
          <cell r="B457" t="str">
            <v>300_VANDALL</v>
          </cell>
          <cell r="C457" t="str">
            <v>WILLIAMS</v>
          </cell>
          <cell r="D457" t="str">
            <v>8510145152088</v>
          </cell>
          <cell r="E457">
            <v>31334</v>
          </cell>
          <cell r="F457">
            <v>41820</v>
          </cell>
          <cell r="G457" t="str">
            <v>26111 - Fettling</v>
          </cell>
          <cell r="H457" t="str">
            <v>L03 - Grade L03</v>
          </cell>
          <cell r="I457" t="str">
            <v>F001 - Fettler</v>
          </cell>
          <cell r="J457" t="str">
            <v>A - Active</v>
          </cell>
          <cell r="K457" t="str">
            <v>3 - 300 - Weekly Wages</v>
          </cell>
          <cell r="L457"/>
          <cell r="M457" t="str"/>
          <cell r="N457" t="str">
            <v>M - Male</v>
          </cell>
          <cell r="O457" t="str">
            <v>C - Coloured</v>
          </cell>
          <cell r="P457" t="str">
            <v>20F589000135535</v>
          </cell>
          <cell r="Q457">
            <v>3</v>
          </cell>
          <cell r="R457" t="str">
            <v>PERM - Permanent</v>
          </cell>
          <cell r="S457" t="str">
            <v>11F589000721643</v>
          </cell>
        </row>
        <row r="458">
          <cell r="A458">
            <v>13554</v>
          </cell>
          <cell r="B458" t="str">
            <v>300_LUYOLO</v>
          </cell>
          <cell r="C458" t="str">
            <v>TALIE</v>
          </cell>
          <cell r="D458" t="str">
            <v>7709066168088</v>
          </cell>
          <cell r="E458">
            <v>28374</v>
          </cell>
          <cell r="F458">
            <v>41820</v>
          </cell>
          <cell r="G458" t="str">
            <v>11106 - Grind &amp; Shotblast - HDE + MD</v>
          </cell>
          <cell r="H458" t="str">
            <v>L02 - Grade L02</v>
          </cell>
          <cell r="I458" t="str">
            <v>C001 - Casting Loader</v>
          </cell>
          <cell r="J458" t="str">
            <v>A - Active</v>
          </cell>
          <cell r="K458" t="str">
            <v>3 - 300 - Weekly Wages</v>
          </cell>
          <cell r="L458"/>
          <cell r="M458" t="str"/>
          <cell r="N458" t="str">
            <v>M - Male</v>
          </cell>
          <cell r="O458" t="str">
            <v>A - African</v>
          </cell>
          <cell r="P458" t="str">
            <v>20F589000135543</v>
          </cell>
          <cell r="Q458">
            <v>3</v>
          </cell>
          <cell r="R458" t="str">
            <v>PERM - Permanent</v>
          </cell>
          <cell r="S458" t="str">
            <v>11F589000125484</v>
          </cell>
        </row>
        <row r="459">
          <cell r="A459">
            <v>13556</v>
          </cell>
          <cell r="B459" t="str">
            <v>301_MICHAEL</v>
          </cell>
          <cell r="C459" t="str">
            <v>NEWMAN</v>
          </cell>
          <cell r="D459" t="str">
            <v>7111025165083</v>
          </cell>
          <cell r="E459">
            <v>26239</v>
          </cell>
          <cell r="F459">
            <v>41820</v>
          </cell>
          <cell r="G459" t="str">
            <v>26111 - Fettling</v>
          </cell>
          <cell r="H459" t="str">
            <v>L03 - Grade L03</v>
          </cell>
          <cell r="I459" t="str">
            <v>F001 - Fettler</v>
          </cell>
          <cell r="J459" t="str">
            <v>A - Active</v>
          </cell>
          <cell r="K459" t="str">
            <v>2 - 301 - Monthly Wages</v>
          </cell>
          <cell r="L459"/>
          <cell r="M459" t="str"/>
          <cell r="N459" t="str">
            <v>M - Male</v>
          </cell>
          <cell r="O459" t="str">
            <v>C - Coloured</v>
          </cell>
          <cell r="P459" t="str">
            <v>20F589000135568</v>
          </cell>
          <cell r="Q459">
            <v>3</v>
          </cell>
          <cell r="R459" t="str">
            <v>PERM - Permanent</v>
          </cell>
          <cell r="S459" t="str">
            <v>11F589000126118</v>
          </cell>
        </row>
        <row r="460">
          <cell r="A460">
            <v>13557</v>
          </cell>
          <cell r="B460" t="str">
            <v>301_ABDUL</v>
          </cell>
          <cell r="C460" t="str">
            <v>HARTZENBERG</v>
          </cell>
          <cell r="D460" t="str">
            <v>6701255200088</v>
          </cell>
          <cell r="E460">
            <v>24497</v>
          </cell>
          <cell r="F460">
            <v>41820</v>
          </cell>
          <cell r="G460" t="str">
            <v>42502 - Material Handling &amp; Despatch</v>
          </cell>
          <cell r="H460" t="str">
            <v>L03 - Grade L03</v>
          </cell>
          <cell r="I460" t="str">
            <v>F004 - Forklift Driver</v>
          </cell>
          <cell r="J460" t="str">
            <v>A - Active</v>
          </cell>
          <cell r="K460" t="str">
            <v>2 - 301 - Monthly Wages</v>
          </cell>
          <cell r="L460"/>
          <cell r="M460" t="str"/>
          <cell r="N460" t="str">
            <v>M - Male</v>
          </cell>
          <cell r="O460" t="str">
            <v>C - Coloured</v>
          </cell>
          <cell r="P460" t="str">
            <v>20F589000135576</v>
          </cell>
          <cell r="Q460">
            <v>3</v>
          </cell>
          <cell r="R460" t="str">
            <v>PERM - Permanent</v>
          </cell>
          <cell r="S460" t="str">
            <v>11F589000898149</v>
          </cell>
        </row>
        <row r="461">
          <cell r="A461">
            <v>13558</v>
          </cell>
          <cell r="B461" t="str">
            <v>301_ANTONIO</v>
          </cell>
          <cell r="C461" t="str">
            <v>MEYERS</v>
          </cell>
          <cell r="D461" t="str">
            <v>9108125196081</v>
          </cell>
          <cell r="E461">
            <v>33462</v>
          </cell>
          <cell r="F461">
            <v>41824</v>
          </cell>
          <cell r="G461" t="str">
            <v>26111 - Fettling</v>
          </cell>
          <cell r="H461" t="str">
            <v>L03 - Grade L03</v>
          </cell>
          <cell r="I461" t="str">
            <v>F001 - Fettler</v>
          </cell>
          <cell r="J461" t="str">
            <v>A - Active</v>
          </cell>
          <cell r="K461" t="str">
            <v>2 - 301 - Monthly Wages</v>
          </cell>
          <cell r="L461"/>
          <cell r="M461" t="str"/>
          <cell r="N461" t="str">
            <v>M - Male</v>
          </cell>
          <cell r="O461" t="str">
            <v>C - Coloured</v>
          </cell>
          <cell r="P461" t="str">
            <v>20F589000135584</v>
          </cell>
          <cell r="Q461">
            <v>3</v>
          </cell>
          <cell r="R461" t="str">
            <v>PERM - Permanent</v>
          </cell>
          <cell r="S461" t="str">
            <v>11F589000126118</v>
          </cell>
        </row>
        <row r="462">
          <cell r="A462">
            <v>13560</v>
          </cell>
          <cell r="B462" t="str">
            <v>302_ALTHEA</v>
          </cell>
          <cell r="C462" t="str">
            <v>ESAU</v>
          </cell>
          <cell r="D462" t="str">
            <v>9107240153084</v>
          </cell>
          <cell r="E462">
            <v>33443</v>
          </cell>
          <cell r="F462">
            <v>41841</v>
          </cell>
          <cell r="G462" t="str">
            <v>45501 - Finance</v>
          </cell>
          <cell r="H462" t="str">
            <v>C1 - Grade C1</v>
          </cell>
          <cell r="I462" t="str">
            <v>D001 - Debtors/Creditors Clerk</v>
          </cell>
          <cell r="J462" t="str">
            <v>A - Active</v>
          </cell>
          <cell r="K462" t="str">
            <v>4 - 302 - Monthly Salary</v>
          </cell>
          <cell r="L462"/>
          <cell r="M462" t="str"/>
          <cell r="N462" t="str">
            <v>F - Female</v>
          </cell>
          <cell r="O462" t="str">
            <v>C - Coloured</v>
          </cell>
          <cell r="P462" t="str">
            <v>20F589000135603</v>
          </cell>
          <cell r="Q462">
            <v>1</v>
          </cell>
          <cell r="R462" t="str">
            <v>PERM - Permanent</v>
          </cell>
          <cell r="S462" t="str">
            <v>11E999092759950</v>
          </cell>
        </row>
        <row r="463">
          <cell r="A463">
            <v>13561</v>
          </cell>
          <cell r="B463" t="str">
            <v>300_THEMBANI</v>
          </cell>
          <cell r="C463" t="str">
            <v>MPILO</v>
          </cell>
          <cell r="D463" t="str">
            <v>7910205599080</v>
          </cell>
          <cell r="E463">
            <v>29148</v>
          </cell>
          <cell r="F463">
            <v>41879</v>
          </cell>
          <cell r="G463" t="str">
            <v>26111 - Fettling</v>
          </cell>
          <cell r="H463" t="str">
            <v>L03 - Grade L03</v>
          </cell>
          <cell r="I463" t="str">
            <v>F001 - Fettler</v>
          </cell>
          <cell r="J463" t="str">
            <v>A - Active</v>
          </cell>
          <cell r="K463" t="str">
            <v>3 - 300 - Weekly Wages</v>
          </cell>
          <cell r="L463"/>
          <cell r="M463" t="str"/>
          <cell r="N463" t="str">
            <v>M - Male</v>
          </cell>
          <cell r="O463" t="str">
            <v>A - African</v>
          </cell>
          <cell r="P463" t="str">
            <v>20F589000135610</v>
          </cell>
          <cell r="Q463">
            <v>3</v>
          </cell>
          <cell r="R463" t="str">
            <v>PERM - Permanent</v>
          </cell>
          <cell r="S463" t="str">
            <v>11F589000831956</v>
          </cell>
        </row>
        <row r="464">
          <cell r="A464">
            <v>13562</v>
          </cell>
          <cell r="B464" t="str">
            <v>300_REAGAN</v>
          </cell>
          <cell r="C464" t="str">
            <v>JOOSTE</v>
          </cell>
          <cell r="D464" t="str">
            <v>8402105221089</v>
          </cell>
          <cell r="E464">
            <v>30722</v>
          </cell>
          <cell r="F464">
            <v>41882</v>
          </cell>
          <cell r="G464" t="str">
            <v>23210 - Foundry Maintenance-Garage</v>
          </cell>
          <cell r="H464" t="str">
            <v>L02 - Grade L02</v>
          </cell>
          <cell r="I464" t="str">
            <v>F001 - Fettler</v>
          </cell>
          <cell r="J464" t="str">
            <v>A - Active</v>
          </cell>
          <cell r="K464" t="str">
            <v>3 - 300 - Weekly Wages</v>
          </cell>
          <cell r="L464"/>
          <cell r="M464" t="str"/>
          <cell r="N464" t="str">
            <v>M - Male</v>
          </cell>
          <cell r="O464" t="str">
            <v>C - Coloured</v>
          </cell>
          <cell r="P464" t="str">
            <v>20F589000135628</v>
          </cell>
          <cell r="Q464">
            <v>4</v>
          </cell>
          <cell r="R464" t="str">
            <v>PERM - Permanent</v>
          </cell>
          <cell r="S464" t="str">
            <v>11F589000844824</v>
          </cell>
        </row>
        <row r="465">
          <cell r="A465">
            <v>13563</v>
          </cell>
          <cell r="B465" t="str">
            <v>301_ALLISTAIR</v>
          </cell>
          <cell r="C465" t="str">
            <v>BASSON</v>
          </cell>
          <cell r="D465" t="str">
            <v>8912085088084</v>
          </cell>
          <cell r="E465">
            <v>32850</v>
          </cell>
          <cell r="F465">
            <v>43528</v>
          </cell>
          <cell r="G465" t="str">
            <v>26112 - Powder Coating</v>
          </cell>
          <cell r="H465" t="str">
            <v>L03 - Grade L03</v>
          </cell>
          <cell r="I465" t="str">
            <v>M001 - Machine Operator</v>
          </cell>
          <cell r="J465" t="str">
            <v>A - Active</v>
          </cell>
          <cell r="K465" t="str">
            <v>2 - 301 - Monthly Wages</v>
          </cell>
          <cell r="L465"/>
          <cell r="M465" t="str"/>
          <cell r="N465" t="str">
            <v>M - Male</v>
          </cell>
          <cell r="O465" t="str">
            <v>C - Coloured</v>
          </cell>
          <cell r="P465" t="str">
            <v>20F589000135636</v>
          </cell>
          <cell r="Q465">
            <v>3</v>
          </cell>
          <cell r="R465" t="str">
            <v>PERM - Permanent</v>
          </cell>
          <cell r="S465" t="str">
            <v>11F589000833152</v>
          </cell>
        </row>
        <row r="466">
          <cell r="A466">
            <v>13564</v>
          </cell>
          <cell r="B466" t="str">
            <v>300_QUINTESE</v>
          </cell>
          <cell r="C466" t="str">
            <v>ALEXANDER</v>
          </cell>
          <cell r="D466" t="str">
            <v>7801305216081</v>
          </cell>
          <cell r="E466">
            <v>28520</v>
          </cell>
          <cell r="F466">
            <v>41882</v>
          </cell>
          <cell r="G466" t="str">
            <v>16206 - Maintenance - Apprentice</v>
          </cell>
          <cell r="H466" t="str">
            <v>L03 - Grade L03</v>
          </cell>
          <cell r="I466" t="str">
            <v>W002 - Apprentice 3rd Year</v>
          </cell>
          <cell r="J466" t="str">
            <v>A - Active</v>
          </cell>
          <cell r="K466" t="str">
            <v>3 - 300 - Weekly Wages</v>
          </cell>
          <cell r="L466"/>
          <cell r="M466" t="str"/>
          <cell r="N466" t="str">
            <v>M - Male</v>
          </cell>
          <cell r="O466" t="str">
            <v>C - Coloured</v>
          </cell>
          <cell r="P466" t="str">
            <v>20F589000135644</v>
          </cell>
          <cell r="Q466">
            <v>4</v>
          </cell>
          <cell r="R466" t="str">
            <v>PERM - Permanent Internal Appr.</v>
          </cell>
          <cell r="S466" t="str">
            <v>11F589000453246</v>
          </cell>
        </row>
        <row r="467">
          <cell r="A467">
            <v>13565</v>
          </cell>
          <cell r="B467" t="str">
            <v>300_BRONWYN</v>
          </cell>
          <cell r="C467" t="str">
            <v>BOYES</v>
          </cell>
          <cell r="D467" t="str">
            <v>8312165124083</v>
          </cell>
          <cell r="E467">
            <v>30666</v>
          </cell>
          <cell r="F467">
            <v>41882</v>
          </cell>
          <cell r="G467" t="str">
            <v>26111 - Fettling</v>
          </cell>
          <cell r="H467" t="str">
            <v>L03 - Grade L03</v>
          </cell>
          <cell r="I467" t="str">
            <v>F001 - Fettler</v>
          </cell>
          <cell r="J467" t="str">
            <v>A - Active</v>
          </cell>
          <cell r="K467" t="str">
            <v>3 - 300 - Weekly Wages</v>
          </cell>
          <cell r="L467"/>
          <cell r="M467" t="str"/>
          <cell r="N467" t="str">
            <v>M - Male</v>
          </cell>
          <cell r="O467" t="str">
            <v>C - Coloured</v>
          </cell>
          <cell r="P467" t="str">
            <v>20F589000135651</v>
          </cell>
          <cell r="Q467">
            <v>3</v>
          </cell>
          <cell r="R467" t="str">
            <v>PERM - Permanent</v>
          </cell>
          <cell r="S467" t="str">
            <v>11F589000831956</v>
          </cell>
        </row>
        <row r="468">
          <cell r="A468">
            <v>13567</v>
          </cell>
          <cell r="B468" t="str">
            <v>300_EDGAR</v>
          </cell>
          <cell r="C468" t="str">
            <v>HAAS</v>
          </cell>
          <cell r="D468" t="str">
            <v>8411125304080</v>
          </cell>
          <cell r="E468">
            <v>30998</v>
          </cell>
          <cell r="F468">
            <v>41882</v>
          </cell>
          <cell r="G468" t="str">
            <v>26111 - Fettling</v>
          </cell>
          <cell r="H468" t="str">
            <v>L03 - Grade L03</v>
          </cell>
          <cell r="I468" t="str">
            <v>F001 - Fettler</v>
          </cell>
          <cell r="J468" t="str">
            <v>A - Active</v>
          </cell>
          <cell r="K468" t="str">
            <v>3 - 300 - Weekly Wages</v>
          </cell>
          <cell r="L468"/>
          <cell r="M468" t="str"/>
          <cell r="N468" t="str">
            <v>M - Male</v>
          </cell>
          <cell r="O468" t="str">
            <v>C - Coloured</v>
          </cell>
          <cell r="P468" t="str">
            <v>20F589000135677</v>
          </cell>
          <cell r="Q468">
            <v>3</v>
          </cell>
          <cell r="R468" t="str">
            <v>PERM - Permanent</v>
          </cell>
          <cell r="S468" t="str">
            <v>11F589000126118</v>
          </cell>
        </row>
        <row r="469">
          <cell r="A469">
            <v>13569</v>
          </cell>
          <cell r="B469" t="str">
            <v>300_GREGORY</v>
          </cell>
          <cell r="C469" t="str">
            <v>BOOYSEN</v>
          </cell>
          <cell r="D469" t="str">
            <v>7208055185088</v>
          </cell>
          <cell r="E469">
            <v>26516</v>
          </cell>
          <cell r="F469">
            <v>41882</v>
          </cell>
          <cell r="G469" t="str">
            <v>24131 - Mach Spotting</v>
          </cell>
          <cell r="H469" t="str">
            <v>L02 - Grade L02</v>
          </cell>
          <cell r="I469" t="str">
            <v>F004 - Forklift Driver</v>
          </cell>
          <cell r="J469" t="str">
            <v>A - Active</v>
          </cell>
          <cell r="K469" t="str">
            <v>3 - 300 - Weekly Wages</v>
          </cell>
          <cell r="L469"/>
          <cell r="M469" t="str"/>
          <cell r="N469" t="str">
            <v>M - Male</v>
          </cell>
          <cell r="O469" t="str">
            <v>C - Coloured</v>
          </cell>
          <cell r="P469" t="str">
            <v>20F589000135692</v>
          </cell>
          <cell r="Q469">
            <v>3</v>
          </cell>
          <cell r="R469" t="str">
            <v>PERM - Permanent</v>
          </cell>
          <cell r="S469" t="str">
            <v>11F589000475133</v>
          </cell>
        </row>
        <row r="470">
          <cell r="A470">
            <v>13570</v>
          </cell>
          <cell r="B470" t="str">
            <v>300_MARIO</v>
          </cell>
          <cell r="C470" t="str">
            <v>HERMANUS</v>
          </cell>
          <cell r="D470" t="str">
            <v>8311245222081</v>
          </cell>
          <cell r="E470">
            <v>30644</v>
          </cell>
          <cell r="F470">
            <v>41882</v>
          </cell>
          <cell r="G470" t="str">
            <v>26111 - Fettling</v>
          </cell>
          <cell r="H470" t="str">
            <v>L03 - Grade L03</v>
          </cell>
          <cell r="I470" t="str">
            <v>F001 - Fettler</v>
          </cell>
          <cell r="J470" t="str">
            <v>A - Active</v>
          </cell>
          <cell r="K470" t="str">
            <v>3 - 300 - Weekly Wages</v>
          </cell>
          <cell r="L470"/>
          <cell r="M470" t="str"/>
          <cell r="N470" t="str">
            <v>M - Male</v>
          </cell>
          <cell r="O470" t="str">
            <v>C - Coloured</v>
          </cell>
          <cell r="P470" t="str">
            <v>20F589000135704</v>
          </cell>
          <cell r="Q470">
            <v>3</v>
          </cell>
          <cell r="R470" t="str">
            <v>PERM - Permanent</v>
          </cell>
          <cell r="S470" t="str">
            <v>11F589000831956</v>
          </cell>
        </row>
        <row r="471">
          <cell r="A471">
            <v>13574</v>
          </cell>
          <cell r="B471" t="str">
            <v>303_TEBOGO</v>
          </cell>
          <cell r="C471" t="str">
            <v>MOTHIBA</v>
          </cell>
          <cell r="D471" t="str">
            <v>9301165309082</v>
          </cell>
          <cell r="E471">
            <v>33985</v>
          </cell>
          <cell r="F471">
            <v>41883</v>
          </cell>
          <cell r="G471" t="str">
            <v>48401 - Senior Manager Quality</v>
          </cell>
          <cell r="H471" t="str">
            <v>D3 - Grade D3</v>
          </cell>
          <cell r="I471" t="str">
            <v>M031 - Manager:Quality</v>
          </cell>
          <cell r="J471" t="str">
            <v>A - Active</v>
          </cell>
          <cell r="K471" t="str">
            <v>5 - 303 - Monthly Executive</v>
          </cell>
          <cell r="L471"/>
          <cell r="M471" t="str"/>
          <cell r="N471" t="str">
            <v>M - Male</v>
          </cell>
          <cell r="O471" t="str">
            <v>A - African</v>
          </cell>
          <cell r="P471" t="str">
            <v>20F589000135745</v>
          </cell>
          <cell r="Q471">
            <v>1</v>
          </cell>
          <cell r="R471" t="str">
            <v>PERM - Permanent</v>
          </cell>
          <cell r="S471" t="str">
            <v>11F589000127050</v>
          </cell>
        </row>
        <row r="472">
          <cell r="A472">
            <v>13575</v>
          </cell>
          <cell r="B472" t="str">
            <v>300_ASHLEY</v>
          </cell>
          <cell r="C472" t="str">
            <v>WYNGAARD</v>
          </cell>
          <cell r="D472" t="str">
            <v>7009305059085</v>
          </cell>
          <cell r="E472">
            <v>25841</v>
          </cell>
          <cell r="F472">
            <v>41883</v>
          </cell>
          <cell r="G472" t="str">
            <v>14111 - Core-Machines - HD</v>
          </cell>
          <cell r="H472" t="str">
            <v>L02 - Grade L02</v>
          </cell>
          <cell r="I472" t="str">
            <v>C009 - Core Assembly Operator</v>
          </cell>
          <cell r="J472" t="str">
            <v>A - Active</v>
          </cell>
          <cell r="K472" t="str">
            <v>3 - 300 - Weekly Wages</v>
          </cell>
          <cell r="L472"/>
          <cell r="M472" t="str"/>
          <cell r="N472" t="str">
            <v>M - Male</v>
          </cell>
          <cell r="O472" t="str">
            <v>C - Coloured</v>
          </cell>
          <cell r="P472" t="str">
            <v>20F589000135752</v>
          </cell>
          <cell r="Q472">
            <v>3</v>
          </cell>
          <cell r="R472" t="str">
            <v>PERM - Permanent</v>
          </cell>
          <cell r="S472" t="str">
            <v>11F589000826750</v>
          </cell>
        </row>
        <row r="473">
          <cell r="A473">
            <v>13577</v>
          </cell>
          <cell r="B473" t="str">
            <v>301_MARISKA</v>
          </cell>
          <cell r="C473" t="str">
            <v>PETERSEN</v>
          </cell>
          <cell r="D473" t="str">
            <v>8802210124088</v>
          </cell>
          <cell r="E473">
            <v>32194</v>
          </cell>
          <cell r="F473">
            <v>41883</v>
          </cell>
          <cell r="G473" t="str">
            <v>14111 - Core-Machines - HD</v>
          </cell>
          <cell r="H473" t="str">
            <v>L02 - Grade L02</v>
          </cell>
          <cell r="I473" t="str">
            <v>C009 - Core Assembly Operator</v>
          </cell>
          <cell r="J473" t="str">
            <v>A - Active</v>
          </cell>
          <cell r="K473" t="str">
            <v>2 - 301 - Monthly Wages</v>
          </cell>
          <cell r="L473"/>
          <cell r="M473" t="str"/>
          <cell r="N473" t="str">
            <v>F - Female</v>
          </cell>
          <cell r="O473" t="str">
            <v>C - Coloured</v>
          </cell>
          <cell r="P473" t="str">
            <v>20F589000135778</v>
          </cell>
          <cell r="Q473">
            <v>3</v>
          </cell>
          <cell r="R473" t="str">
            <v>PERM - Permanent</v>
          </cell>
          <cell r="S473" t="str">
            <v>11F589000826750</v>
          </cell>
        </row>
        <row r="474">
          <cell r="A474">
            <v>13579</v>
          </cell>
          <cell r="B474" t="str">
            <v>300_DEENO</v>
          </cell>
          <cell r="C474" t="str">
            <v>MULLER</v>
          </cell>
          <cell r="D474" t="str">
            <v>9112035243082</v>
          </cell>
          <cell r="E474">
            <v>33575</v>
          </cell>
          <cell r="F474">
            <v>41883</v>
          </cell>
          <cell r="G474" t="str">
            <v>14111 - Core-Machines - HD</v>
          </cell>
          <cell r="H474" t="str">
            <v>L02 - Grade L02</v>
          </cell>
          <cell r="I474" t="str">
            <v>C009 - Core Assembly Operator</v>
          </cell>
          <cell r="J474" t="str">
            <v>A - Active</v>
          </cell>
          <cell r="K474" t="str">
            <v>3 - 300 - Weekly Wages</v>
          </cell>
          <cell r="L474"/>
          <cell r="M474" t="str"/>
          <cell r="N474" t="str">
            <v>M - Male</v>
          </cell>
          <cell r="O474" t="str">
            <v>C - Coloured</v>
          </cell>
          <cell r="P474" t="str">
            <v>20F589000135793</v>
          </cell>
          <cell r="Q474">
            <v>3</v>
          </cell>
          <cell r="R474" t="str">
            <v>PERM - Permanent</v>
          </cell>
          <cell r="S474" t="str">
            <v>11F589000826750</v>
          </cell>
        </row>
        <row r="475">
          <cell r="A475">
            <v>13581</v>
          </cell>
          <cell r="B475" t="str">
            <v>301_ANDREA</v>
          </cell>
          <cell r="C475" t="str">
            <v>SASS</v>
          </cell>
          <cell r="D475" t="str">
            <v>8702180077086</v>
          </cell>
          <cell r="E475">
            <v>31826</v>
          </cell>
          <cell r="F475">
            <v>41883</v>
          </cell>
          <cell r="G475" t="str">
            <v>14111 - Core-Machines - HD</v>
          </cell>
          <cell r="H475" t="str">
            <v>L02 - Grade L02</v>
          </cell>
          <cell r="I475" t="str">
            <v>C009 - Core Assembly Operator</v>
          </cell>
          <cell r="J475" t="str">
            <v>A - Active</v>
          </cell>
          <cell r="K475" t="str">
            <v>2 - 301 - Monthly Wages</v>
          </cell>
          <cell r="L475"/>
          <cell r="M475" t="str"/>
          <cell r="N475" t="str">
            <v>F - Female</v>
          </cell>
          <cell r="O475" t="str">
            <v>C - Coloured</v>
          </cell>
          <cell r="P475" t="str">
            <v>20F589000135812</v>
          </cell>
          <cell r="Q475">
            <v>3</v>
          </cell>
          <cell r="R475" t="str">
            <v>PERM - Permanent</v>
          </cell>
          <cell r="S475" t="str">
            <v>11F589000492943</v>
          </cell>
        </row>
        <row r="476">
          <cell r="A476">
            <v>13585</v>
          </cell>
          <cell r="B476" t="str">
            <v>301_ADRIAN</v>
          </cell>
          <cell r="C476" t="str">
            <v>JULIUS</v>
          </cell>
          <cell r="D476" t="str">
            <v>9005105130082</v>
          </cell>
          <cell r="E476">
            <v>33003</v>
          </cell>
          <cell r="F476">
            <v>41897</v>
          </cell>
          <cell r="G476" t="str">
            <v>26111 - Fettling</v>
          </cell>
          <cell r="H476" t="str">
            <v>L03 - Grade L03</v>
          </cell>
          <cell r="I476" t="str">
            <v>F001 - Fettler</v>
          </cell>
          <cell r="J476" t="str">
            <v>A - Active</v>
          </cell>
          <cell r="K476" t="str">
            <v>2 - 301 - Monthly Wages</v>
          </cell>
          <cell r="L476"/>
          <cell r="M476" t="str"/>
          <cell r="N476" t="str">
            <v>M - Male</v>
          </cell>
          <cell r="O476" t="str">
            <v>C - Coloured</v>
          </cell>
          <cell r="P476" t="str">
            <v>20F589000135853</v>
          </cell>
          <cell r="Q476">
            <v>3</v>
          </cell>
          <cell r="R476" t="str">
            <v>PERM - Permanent</v>
          </cell>
          <cell r="S476" t="str">
            <v>11F589000721643</v>
          </cell>
        </row>
        <row r="477">
          <cell r="A477">
            <v>13587</v>
          </cell>
          <cell r="B477" t="str">
            <v>302_LUCINDA</v>
          </cell>
          <cell r="C477" t="str">
            <v>DYERS</v>
          </cell>
          <cell r="D477" t="str">
            <v>8112070016089</v>
          </cell>
          <cell r="E477">
            <v>29927</v>
          </cell>
          <cell r="F477">
            <v>41960</v>
          </cell>
          <cell r="G477" t="str">
            <v>45501 - Finance</v>
          </cell>
          <cell r="H477" t="str">
            <v>D1 - Grade D1</v>
          </cell>
          <cell r="I477" t="str">
            <v>F002 - Financial Accountant</v>
          </cell>
          <cell r="J477" t="str">
            <v>A - Active</v>
          </cell>
          <cell r="K477" t="str">
            <v>4 - 302 - Monthly Salary</v>
          </cell>
          <cell r="L477"/>
          <cell r="M477" t="str"/>
          <cell r="N477" t="str">
            <v>F - Female</v>
          </cell>
          <cell r="O477" t="str">
            <v>C - Coloured</v>
          </cell>
          <cell r="P477" t="str">
            <v>20F589000135879</v>
          </cell>
          <cell r="Q477">
            <v>1</v>
          </cell>
          <cell r="R477" t="str">
            <v>PERM - Permanent</v>
          </cell>
          <cell r="S477" t="str">
            <v>11E999092759950</v>
          </cell>
        </row>
        <row r="478">
          <cell r="A478">
            <v>13594</v>
          </cell>
          <cell r="B478" t="str">
            <v>302_NATASHA</v>
          </cell>
          <cell r="C478" t="str">
            <v>ADAMS</v>
          </cell>
          <cell r="D478" t="str">
            <v>9210150196083</v>
          </cell>
          <cell r="E478">
            <v>33892</v>
          </cell>
          <cell r="F478">
            <v>42066</v>
          </cell>
          <cell r="G478" t="str">
            <v>46501 - Human Resources</v>
          </cell>
          <cell r="H478" t="str">
            <v>B4 - Grade B4</v>
          </cell>
          <cell r="I478" t="str">
            <v>H002 - HR Administrator</v>
          </cell>
          <cell r="J478" t="str">
            <v>A - Active</v>
          </cell>
          <cell r="K478" t="str">
            <v>4 - 302 - Monthly Salary</v>
          </cell>
          <cell r="L478"/>
          <cell r="M478" t="str"/>
          <cell r="N478" t="str">
            <v>F - Female</v>
          </cell>
          <cell r="O478" t="str">
            <v>C - Coloured</v>
          </cell>
          <cell r="P478" t="str">
            <v>20F589000135947</v>
          </cell>
          <cell r="Q478">
            <v>1</v>
          </cell>
          <cell r="R478" t="str">
            <v>PERM - Permanent</v>
          </cell>
          <cell r="S478" t="str">
            <v>13F589000134684</v>
          </cell>
        </row>
        <row r="479">
          <cell r="A479">
            <v>13596</v>
          </cell>
          <cell r="B479" t="str">
            <v>300_CRAIG</v>
          </cell>
          <cell r="C479" t="str">
            <v>REYNOLDS</v>
          </cell>
          <cell r="D479" t="str">
            <v>8401305159081</v>
          </cell>
          <cell r="E479">
            <v>30711</v>
          </cell>
          <cell r="F479">
            <v>42095</v>
          </cell>
          <cell r="G479" t="str">
            <v>16211 - Line Maintenance - Mouldline 1</v>
          </cell>
          <cell r="H479" t="str">
            <v>T2P4_ART - T2ArtisansL05Phase4</v>
          </cell>
          <cell r="I479" t="str">
            <v>F003 - Fitter</v>
          </cell>
          <cell r="J479" t="str">
            <v>A - Active</v>
          </cell>
          <cell r="K479" t="str">
            <v>3 - 300 - Weekly Wages</v>
          </cell>
          <cell r="L479"/>
          <cell r="M479" t="str"/>
          <cell r="N479" t="str">
            <v>M - Male</v>
          </cell>
          <cell r="O479" t="str">
            <v>C - Coloured</v>
          </cell>
          <cell r="P479" t="str">
            <v>20F589000135962</v>
          </cell>
          <cell r="Q479">
            <v>4</v>
          </cell>
          <cell r="R479" t="str">
            <v>PERM - Permanent</v>
          </cell>
          <cell r="S479" t="str">
            <v>11F589000453246</v>
          </cell>
        </row>
        <row r="480">
          <cell r="A480">
            <v>13597</v>
          </cell>
          <cell r="B480" t="str">
            <v>301_QUINTARIO</v>
          </cell>
          <cell r="C480" t="str">
            <v>NAIDOO</v>
          </cell>
          <cell r="D480" t="str">
            <v>9004025112080</v>
          </cell>
          <cell r="E480">
            <v>32965</v>
          </cell>
          <cell r="F480">
            <v>42095</v>
          </cell>
          <cell r="G480" t="str">
            <v>16221 - Line Maintenance - Core Machines -</v>
          </cell>
          <cell r="H480" t="str">
            <v>T2P3_ART - T2ArtisansL05Phase3</v>
          </cell>
          <cell r="I480" t="str">
            <v>F003 - Fitter</v>
          </cell>
          <cell r="J480" t="str">
            <v>A - Active</v>
          </cell>
          <cell r="K480" t="str">
            <v>2 - 301 - Monthly Wages</v>
          </cell>
          <cell r="L480"/>
          <cell r="M480" t="str"/>
          <cell r="N480" t="str">
            <v>M - Male</v>
          </cell>
          <cell r="O480" t="str">
            <v>C - Coloured</v>
          </cell>
          <cell r="P480" t="str">
            <v>20F589000135970</v>
          </cell>
          <cell r="Q480">
            <v>4</v>
          </cell>
          <cell r="R480" t="str">
            <v>PERM - Permanent</v>
          </cell>
          <cell r="S480" t="str">
            <v>11F589000101124</v>
          </cell>
        </row>
        <row r="481">
          <cell r="A481">
            <v>13598</v>
          </cell>
          <cell r="B481" t="str">
            <v>300_ZOHNDRE</v>
          </cell>
          <cell r="C481" t="str">
            <v>VAN WYNGAARDT</v>
          </cell>
          <cell r="D481" t="str">
            <v>8608265083081</v>
          </cell>
          <cell r="E481">
            <v>31650</v>
          </cell>
          <cell r="F481">
            <v>42128</v>
          </cell>
          <cell r="G481" t="str">
            <v>16241 - Line Maintenance - Shotblast - HD +</v>
          </cell>
          <cell r="H481" t="str">
            <v>T2P4_ART - T2ArtisansL05Phase4</v>
          </cell>
          <cell r="I481" t="str">
            <v>F003 - Fitter</v>
          </cell>
          <cell r="J481" t="str">
            <v>A - Active</v>
          </cell>
          <cell r="K481" t="str">
            <v>3 - 300 - Weekly Wages</v>
          </cell>
          <cell r="L481"/>
          <cell r="M481" t="str"/>
          <cell r="N481" t="str">
            <v>M - Male</v>
          </cell>
          <cell r="O481" t="str">
            <v>C - Coloured</v>
          </cell>
          <cell r="P481" t="str">
            <v>20F589000135988</v>
          </cell>
          <cell r="Q481">
            <v>4</v>
          </cell>
          <cell r="R481" t="str">
            <v>PERM - Permanent</v>
          </cell>
          <cell r="S481" t="str">
            <v>11F589000101124</v>
          </cell>
        </row>
        <row r="482">
          <cell r="A482">
            <v>13599</v>
          </cell>
          <cell r="B482" t="str">
            <v>301_HILTON</v>
          </cell>
          <cell r="C482" t="str">
            <v>BOOISEN</v>
          </cell>
          <cell r="D482" t="str">
            <v>8006015125080</v>
          </cell>
          <cell r="E482">
            <v>29373</v>
          </cell>
          <cell r="F482">
            <v>42128</v>
          </cell>
          <cell r="G482" t="str">
            <v>16211 - Line Maintenance - Mouldline 1</v>
          </cell>
          <cell r="H482" t="str">
            <v>T2P4_ART - T2ArtisansL05Phase4</v>
          </cell>
          <cell r="I482" t="str">
            <v>F003 - Fitter</v>
          </cell>
          <cell r="J482" t="str">
            <v>A - Active</v>
          </cell>
          <cell r="K482" t="str">
            <v>2 - 301 - Monthly Wages</v>
          </cell>
          <cell r="L482"/>
          <cell r="M482" t="str"/>
          <cell r="N482" t="str">
            <v>M - Male</v>
          </cell>
          <cell r="O482" t="str">
            <v>C - Coloured</v>
          </cell>
          <cell r="P482" t="str">
            <v>20F589000135995</v>
          </cell>
          <cell r="Q482">
            <v>4</v>
          </cell>
          <cell r="R482" t="str">
            <v>PERM - Permanent</v>
          </cell>
          <cell r="S482" t="str">
            <v>11F589000453246</v>
          </cell>
        </row>
        <row r="483">
          <cell r="A483">
            <v>13600</v>
          </cell>
          <cell r="B483" t="str">
            <v>301_BRADLEY</v>
          </cell>
          <cell r="C483" t="str">
            <v>FOURIE</v>
          </cell>
          <cell r="D483" t="str">
            <v>8908065048080</v>
          </cell>
          <cell r="E483">
            <v>32726</v>
          </cell>
          <cell r="F483">
            <v>42114</v>
          </cell>
          <cell r="G483" t="str">
            <v>14111 - Core-Machines - HD</v>
          </cell>
          <cell r="H483" t="str">
            <v>L02 - Grade L02</v>
          </cell>
          <cell r="I483" t="str">
            <v>C009 - Core Assembly Operator</v>
          </cell>
          <cell r="J483" t="str">
            <v>A - Active</v>
          </cell>
          <cell r="K483" t="str">
            <v>2 - 301 - Monthly Wages</v>
          </cell>
          <cell r="L483"/>
          <cell r="M483" t="str"/>
          <cell r="N483" t="str">
            <v>M - Male</v>
          </cell>
          <cell r="O483" t="str">
            <v>C - Coloured</v>
          </cell>
          <cell r="P483" t="str">
            <v>20F589000136009</v>
          </cell>
          <cell r="Q483">
            <v>3</v>
          </cell>
          <cell r="R483" t="str">
            <v>PERM - Permanent</v>
          </cell>
          <cell r="S483" t="str">
            <v>11F589000826750</v>
          </cell>
        </row>
        <row r="484">
          <cell r="A484">
            <v>13601</v>
          </cell>
          <cell r="B484" t="str">
            <v>300_GAYNOR</v>
          </cell>
          <cell r="C484" t="str">
            <v>ALEXANDER</v>
          </cell>
          <cell r="D484" t="str">
            <v>9102220304088</v>
          </cell>
          <cell r="E484">
            <v>33291</v>
          </cell>
          <cell r="F484">
            <v>42114</v>
          </cell>
          <cell r="G484" t="str">
            <v>14111 - Core-Machines - HD</v>
          </cell>
          <cell r="H484" t="str">
            <v>L02 - Grade L02</v>
          </cell>
          <cell r="I484" t="str">
            <v>C009 - Core Assembly Operator</v>
          </cell>
          <cell r="J484" t="str">
            <v>A - Active</v>
          </cell>
          <cell r="K484" t="str">
            <v>3 - 300 - Weekly Wages</v>
          </cell>
          <cell r="L484"/>
          <cell r="M484" t="str"/>
          <cell r="N484" t="str">
            <v>F - Female</v>
          </cell>
          <cell r="O484" t="str">
            <v>C - Coloured</v>
          </cell>
          <cell r="P484" t="str">
            <v>20F589000136016</v>
          </cell>
          <cell r="Q484">
            <v>3</v>
          </cell>
          <cell r="R484" t="str">
            <v>PERM - Permanent</v>
          </cell>
          <cell r="S484" t="str">
            <v>11F589000826750</v>
          </cell>
        </row>
        <row r="485">
          <cell r="A485">
            <v>13602</v>
          </cell>
          <cell r="B485" t="str">
            <v>301_NATHAN</v>
          </cell>
          <cell r="C485" t="str">
            <v>JULIUS</v>
          </cell>
          <cell r="D485" t="str">
            <v>8904085222086</v>
          </cell>
          <cell r="E485">
            <v>32606</v>
          </cell>
          <cell r="F485">
            <v>42095</v>
          </cell>
          <cell r="G485" t="str">
            <v>16231 - Line Maintenance - Melting</v>
          </cell>
          <cell r="H485" t="str">
            <v>T2P4_ART - T2ArtisansL05Phase4</v>
          </cell>
          <cell r="I485" t="str">
            <v>E001 - Electrician</v>
          </cell>
          <cell r="J485" t="str">
            <v>A - Active</v>
          </cell>
          <cell r="K485" t="str">
            <v>2 - 301 - Monthly Wages</v>
          </cell>
          <cell r="L485"/>
          <cell r="M485" t="str"/>
          <cell r="N485" t="str">
            <v>M - Male</v>
          </cell>
          <cell r="O485" t="str">
            <v>C - Coloured</v>
          </cell>
          <cell r="P485" t="str">
            <v>20F589000136024</v>
          </cell>
          <cell r="Q485">
            <v>4</v>
          </cell>
          <cell r="R485" t="str">
            <v>PERM - Permanent</v>
          </cell>
          <cell r="S485" t="str">
            <v>11F589000453246</v>
          </cell>
        </row>
        <row r="486">
          <cell r="A486">
            <v>13605</v>
          </cell>
          <cell r="B486" t="str">
            <v>300_BRAIN</v>
          </cell>
          <cell r="C486" t="str">
            <v>MICHAELS</v>
          </cell>
          <cell r="D486" t="str">
            <v>8107155083087</v>
          </cell>
          <cell r="E486">
            <v>29782</v>
          </cell>
          <cell r="F486">
            <v>42125</v>
          </cell>
          <cell r="G486" t="str">
            <v>14111 - Core-Machines - HD</v>
          </cell>
          <cell r="H486" t="str">
            <v>L02 - Grade L02</v>
          </cell>
          <cell r="I486" t="str">
            <v>C009 - Core Assembly Operator</v>
          </cell>
          <cell r="J486" t="str">
            <v>A - Active</v>
          </cell>
          <cell r="K486" t="str">
            <v>3 - 300 - Weekly Wages</v>
          </cell>
          <cell r="L486"/>
          <cell r="M486" t="str"/>
          <cell r="N486" t="str">
            <v>M - Male</v>
          </cell>
          <cell r="O486" t="str">
            <v>C - Coloured</v>
          </cell>
          <cell r="P486" t="str">
            <v>20F589000136057</v>
          </cell>
          <cell r="Q486">
            <v>3</v>
          </cell>
          <cell r="R486" t="str">
            <v>PERM - Permanent</v>
          </cell>
          <cell r="S486" t="str">
            <v>11F589000492943</v>
          </cell>
        </row>
        <row r="487">
          <cell r="A487">
            <v>13606</v>
          </cell>
          <cell r="B487" t="str">
            <v>300_QUINTON</v>
          </cell>
          <cell r="C487" t="str">
            <v>GOEIEMAN</v>
          </cell>
          <cell r="D487" t="str">
            <v>8108165158083</v>
          </cell>
          <cell r="E487">
            <v>29814</v>
          </cell>
          <cell r="F487">
            <v>42125</v>
          </cell>
          <cell r="G487" t="str">
            <v>14111 - Core-Machines - HD</v>
          </cell>
          <cell r="H487" t="str">
            <v>L02 - Grade L02</v>
          </cell>
          <cell r="I487" t="str">
            <v>C009 - Core Assembly Operator</v>
          </cell>
          <cell r="J487" t="str">
            <v>A - Active</v>
          </cell>
          <cell r="K487" t="str">
            <v>3 - 300 - Weekly Wages</v>
          </cell>
          <cell r="L487"/>
          <cell r="M487" t="str"/>
          <cell r="N487" t="str">
            <v>M - Male</v>
          </cell>
          <cell r="O487" t="str">
            <v>C - Coloured</v>
          </cell>
          <cell r="P487" t="str">
            <v>20F589000136065</v>
          </cell>
          <cell r="Q487">
            <v>3</v>
          </cell>
          <cell r="R487" t="str">
            <v>PERM - Permanent</v>
          </cell>
          <cell r="S487" t="str">
            <v>11F589000492943</v>
          </cell>
        </row>
        <row r="488">
          <cell r="A488">
            <v>13608</v>
          </cell>
          <cell r="B488" t="str">
            <v>301_JACQUES</v>
          </cell>
          <cell r="C488" t="str">
            <v>ZIBEON</v>
          </cell>
          <cell r="D488" t="str">
            <v>8806045060086</v>
          </cell>
          <cell r="E488">
            <v>32298</v>
          </cell>
          <cell r="F488">
            <v>42125</v>
          </cell>
          <cell r="G488" t="str">
            <v>12101 - Melting</v>
          </cell>
          <cell r="H488" t="str">
            <v>L04 - Grade L04</v>
          </cell>
          <cell r="I488" t="str">
            <v>S017 - Senior Melting Operator</v>
          </cell>
          <cell r="J488" t="str">
            <v>A - Active</v>
          </cell>
          <cell r="K488" t="str">
            <v>2 - 301 - Monthly Wages</v>
          </cell>
          <cell r="L488"/>
          <cell r="M488" t="str"/>
          <cell r="N488" t="str">
            <v>M - Male</v>
          </cell>
          <cell r="O488" t="str">
            <v>C - Coloured</v>
          </cell>
          <cell r="P488" t="str">
            <v>20F589000136081</v>
          </cell>
          <cell r="Q488">
            <v>3</v>
          </cell>
          <cell r="R488" t="str">
            <v>PERM - Permanent</v>
          </cell>
          <cell r="S488" t="str">
            <v>11F589000128060</v>
          </cell>
        </row>
        <row r="489">
          <cell r="A489">
            <v>13609</v>
          </cell>
          <cell r="B489" t="str">
            <v>301_JIM</v>
          </cell>
          <cell r="C489" t="str">
            <v>STEVENS</v>
          </cell>
          <cell r="D489" t="str">
            <v>7709245236087</v>
          </cell>
          <cell r="E489">
            <v>28392</v>
          </cell>
          <cell r="F489">
            <v>42125</v>
          </cell>
          <cell r="G489" t="str">
            <v>12101 - Melting</v>
          </cell>
          <cell r="H489" t="str">
            <v>L04 - Grade L04</v>
          </cell>
          <cell r="I489" t="str">
            <v>S017 - Senior Melting Operator</v>
          </cell>
          <cell r="J489" t="str">
            <v>A - Active</v>
          </cell>
          <cell r="K489" t="str">
            <v>2 - 301 - Monthly Wages</v>
          </cell>
          <cell r="L489"/>
          <cell r="M489" t="str"/>
          <cell r="N489" t="str">
            <v>M - Male</v>
          </cell>
          <cell r="O489" t="str">
            <v>C - Coloured</v>
          </cell>
          <cell r="P489" t="str">
            <v>20F589000136098</v>
          </cell>
          <cell r="Q489">
            <v>3</v>
          </cell>
          <cell r="R489" t="str">
            <v>PERM - Permanent</v>
          </cell>
          <cell r="S489" t="str">
            <v>11F589000126957</v>
          </cell>
        </row>
        <row r="490">
          <cell r="A490">
            <v>13610</v>
          </cell>
          <cell r="B490" t="str">
            <v>300_FRANCOIS</v>
          </cell>
          <cell r="C490" t="str">
            <v>DAVIDS</v>
          </cell>
          <cell r="D490" t="str">
            <v>7210265165082</v>
          </cell>
          <cell r="E490">
            <v>26598</v>
          </cell>
          <cell r="F490">
            <v>42125</v>
          </cell>
          <cell r="G490" t="str">
            <v>12101 - Melting</v>
          </cell>
          <cell r="H490" t="str">
            <v>L04 - Grade L04</v>
          </cell>
          <cell r="I490" t="str">
            <v>S017 - Senior Melting Operator</v>
          </cell>
          <cell r="J490" t="str">
            <v>A - Active</v>
          </cell>
          <cell r="K490" t="str">
            <v>3 - 300 - Weekly Wages</v>
          </cell>
          <cell r="L490"/>
          <cell r="M490" t="str"/>
          <cell r="N490" t="str">
            <v>M - Male</v>
          </cell>
          <cell r="O490" t="str">
            <v>C - Coloured</v>
          </cell>
          <cell r="P490" t="str">
            <v>20F589000136100</v>
          </cell>
          <cell r="Q490">
            <v>3</v>
          </cell>
          <cell r="R490" t="str">
            <v>PERM - Permanent</v>
          </cell>
          <cell r="S490" t="str">
            <v>11F589000126957</v>
          </cell>
        </row>
        <row r="491">
          <cell r="A491">
            <v>13611</v>
          </cell>
          <cell r="B491" t="str">
            <v>300_GERALD</v>
          </cell>
          <cell r="C491" t="str">
            <v>JORDAAN</v>
          </cell>
          <cell r="D491" t="str">
            <v>9101235196083</v>
          </cell>
          <cell r="E491">
            <v>33261</v>
          </cell>
          <cell r="F491">
            <v>42125</v>
          </cell>
          <cell r="G491" t="str">
            <v>12101 - Melting</v>
          </cell>
          <cell r="H491" t="str">
            <v>L04 - Grade L04</v>
          </cell>
          <cell r="I491" t="str">
            <v>S017 - Senior Melting Operator</v>
          </cell>
          <cell r="J491" t="str">
            <v>A - Active</v>
          </cell>
          <cell r="K491" t="str">
            <v>3 - 300 - Weekly Wages</v>
          </cell>
          <cell r="L491"/>
          <cell r="M491" t="str"/>
          <cell r="N491" t="str">
            <v>M - Male</v>
          </cell>
          <cell r="O491" t="str">
            <v>C - Coloured</v>
          </cell>
          <cell r="P491" t="str">
            <v>20F589000136117</v>
          </cell>
          <cell r="Q491">
            <v>3</v>
          </cell>
          <cell r="R491" t="str">
            <v>PERM - Permanent</v>
          </cell>
          <cell r="S491" t="str">
            <v>11F589000108178</v>
          </cell>
        </row>
        <row r="492">
          <cell r="A492">
            <v>13612</v>
          </cell>
          <cell r="B492" t="str">
            <v>301_DANRICO</v>
          </cell>
          <cell r="C492" t="str">
            <v>NOLAN</v>
          </cell>
          <cell r="D492" t="str">
            <v>8911185124088</v>
          </cell>
          <cell r="E492">
            <v>32830</v>
          </cell>
          <cell r="F492">
            <v>42125</v>
          </cell>
          <cell r="G492" t="str">
            <v>12101 - Melting</v>
          </cell>
          <cell r="H492" t="str">
            <v>L04 - Grade L04</v>
          </cell>
          <cell r="I492" t="str">
            <v>S017 - Senior Melting Operator</v>
          </cell>
          <cell r="J492" t="str">
            <v>A - Active</v>
          </cell>
          <cell r="K492" t="str">
            <v>2 - 301 - Monthly Wages</v>
          </cell>
          <cell r="L492"/>
          <cell r="M492" t="str"/>
          <cell r="N492" t="str">
            <v>M - Male</v>
          </cell>
          <cell r="O492" t="str">
            <v>C - Coloured</v>
          </cell>
          <cell r="P492" t="str">
            <v>20F589000136125</v>
          </cell>
          <cell r="Q492">
            <v>3</v>
          </cell>
          <cell r="R492" t="str">
            <v>PERM - Permanent</v>
          </cell>
          <cell r="S492" t="str">
            <v>11F589000108178</v>
          </cell>
        </row>
        <row r="493">
          <cell r="A493">
            <v>13613</v>
          </cell>
          <cell r="B493" t="str">
            <v>300_SHANDRE</v>
          </cell>
          <cell r="C493" t="str">
            <v>BEZUIDENHOUT</v>
          </cell>
          <cell r="D493" t="str">
            <v>8110095030085</v>
          </cell>
          <cell r="E493">
            <v>29868</v>
          </cell>
          <cell r="F493">
            <v>42125</v>
          </cell>
          <cell r="G493" t="str">
            <v>12101 - Melting</v>
          </cell>
          <cell r="H493" t="str">
            <v>L04 - Grade L04</v>
          </cell>
          <cell r="I493" t="str">
            <v>S017 - Senior Melting Operator</v>
          </cell>
          <cell r="J493" t="str">
            <v>A - Active</v>
          </cell>
          <cell r="K493" t="str">
            <v>3 - 300 - Weekly Wages</v>
          </cell>
          <cell r="L493"/>
          <cell r="M493" t="str"/>
          <cell r="N493" t="str">
            <v>M - Male</v>
          </cell>
          <cell r="O493" t="str">
            <v>C - Coloured</v>
          </cell>
          <cell r="P493" t="str">
            <v>20F589000136133</v>
          </cell>
          <cell r="Q493">
            <v>3</v>
          </cell>
          <cell r="R493" t="str">
            <v>PERM - Permanent</v>
          </cell>
          <cell r="S493" t="str">
            <v>11F589000128060</v>
          </cell>
        </row>
        <row r="494">
          <cell r="A494">
            <v>13614</v>
          </cell>
          <cell r="B494" t="str">
            <v>302_LORNA</v>
          </cell>
          <cell r="C494" t="str">
            <v>MARMAN</v>
          </cell>
          <cell r="D494" t="str">
            <v>6009260117085</v>
          </cell>
          <cell r="E494">
            <v>22185</v>
          </cell>
          <cell r="F494">
            <v>42135</v>
          </cell>
          <cell r="G494" t="str">
            <v>45501 - Finance</v>
          </cell>
          <cell r="H494" t="str">
            <v>C3 - Grade C3</v>
          </cell>
          <cell r="I494" t="str">
            <v>P004 - Payroll Administrator</v>
          </cell>
          <cell r="J494" t="str">
            <v>A - Active</v>
          </cell>
          <cell r="K494" t="str">
            <v>4 - 302 - Monthly Salary</v>
          </cell>
          <cell r="L494"/>
          <cell r="M494" t="str"/>
          <cell r="N494" t="str">
            <v>F - Female</v>
          </cell>
          <cell r="O494" t="str">
            <v>C - Coloured</v>
          </cell>
          <cell r="P494" t="str">
            <v>20F589000136141</v>
          </cell>
          <cell r="Q494">
            <v>1</v>
          </cell>
          <cell r="R494" t="str">
            <v>PERM - Permanent</v>
          </cell>
          <cell r="S494" t="str">
            <v>11E999092759950</v>
          </cell>
        </row>
        <row r="495">
          <cell r="A495">
            <v>13623</v>
          </cell>
          <cell r="B495" t="str">
            <v>300_NATHAN</v>
          </cell>
          <cell r="C495" t="str">
            <v>MULLER</v>
          </cell>
          <cell r="D495" t="str">
            <v>9308235255088</v>
          </cell>
          <cell r="E495">
            <v>34204</v>
          </cell>
          <cell r="F495">
            <v>42156</v>
          </cell>
          <cell r="G495" t="str">
            <v>16202 - Fabrication</v>
          </cell>
          <cell r="H495" t="str">
            <v>T2P4_ART - T2ArtisansL05Phase4</v>
          </cell>
          <cell r="I495" t="str">
            <v>B001 - Boilermaker</v>
          </cell>
          <cell r="J495" t="str">
            <v>A - Active</v>
          </cell>
          <cell r="K495" t="str">
            <v>3 - 300 - Weekly Wages</v>
          </cell>
          <cell r="L495"/>
          <cell r="M495" t="str"/>
          <cell r="N495" t="str">
            <v>M - Male</v>
          </cell>
          <cell r="O495" t="str">
            <v>C - Coloured</v>
          </cell>
          <cell r="P495" t="str">
            <v>20F589000136234</v>
          </cell>
          <cell r="Q495">
            <v>4</v>
          </cell>
          <cell r="R495" t="str">
            <v>PERM - Permanent</v>
          </cell>
          <cell r="S495" t="str">
            <v>11F589000515129</v>
          </cell>
        </row>
        <row r="496">
          <cell r="A496">
            <v>13634</v>
          </cell>
          <cell r="B496" t="str">
            <v>302_ERNA</v>
          </cell>
          <cell r="C496" t="str">
            <v>CLARK</v>
          </cell>
          <cell r="D496" t="str">
            <v>6705120138084</v>
          </cell>
          <cell r="E496">
            <v>24604</v>
          </cell>
          <cell r="F496">
            <v>42217</v>
          </cell>
          <cell r="G496" t="str">
            <v>45501 - Finance</v>
          </cell>
          <cell r="H496" t="str">
            <v>C2 - Grade C2</v>
          </cell>
          <cell r="I496" t="str">
            <v>D001 - Debtors/Creditors Clerk</v>
          </cell>
          <cell r="J496" t="str">
            <v>A - Active</v>
          </cell>
          <cell r="K496" t="str">
            <v>4 - 302 - Monthly Salary</v>
          </cell>
          <cell r="L496"/>
          <cell r="M496" t="str"/>
          <cell r="N496" t="str">
            <v>F - Female</v>
          </cell>
          <cell r="O496" t="str">
            <v>C - Coloured</v>
          </cell>
          <cell r="P496" t="str">
            <v>20F589000136343</v>
          </cell>
          <cell r="Q496">
            <v>1</v>
          </cell>
          <cell r="R496" t="str">
            <v>PERM - Permanent</v>
          </cell>
          <cell r="S496" t="str">
            <v>11E999092759950</v>
          </cell>
        </row>
        <row r="497">
          <cell r="A497">
            <v>13637</v>
          </cell>
          <cell r="B497" t="str">
            <v>302_JAYNE</v>
          </cell>
          <cell r="C497" t="str">
            <v>CUPIDO</v>
          </cell>
          <cell r="D497" t="str">
            <v>8701140123089</v>
          </cell>
          <cell r="E497">
            <v>31791</v>
          </cell>
          <cell r="F497">
            <v>42401</v>
          </cell>
          <cell r="G497" t="str">
            <v>45541 - Environment Management</v>
          </cell>
          <cell r="H497" t="str">
            <v>B2 - Grade B2</v>
          </cell>
          <cell r="I497" t="str">
            <v>D002 - Department Clerk</v>
          </cell>
          <cell r="J497" t="str">
            <v>A - Active</v>
          </cell>
          <cell r="K497" t="str">
            <v>4 - 302 - Monthly Salary</v>
          </cell>
          <cell r="L497"/>
          <cell r="M497" t="str"/>
          <cell r="N497" t="str">
            <v>F - Female</v>
          </cell>
          <cell r="O497" t="str">
            <v>C - Coloured</v>
          </cell>
          <cell r="P497" t="str">
            <v>20F589000136376</v>
          </cell>
          <cell r="Q497">
            <v>1</v>
          </cell>
          <cell r="R497" t="str">
            <v>PERM - Permanent</v>
          </cell>
          <cell r="S497" t="str">
            <v>12F589000133602</v>
          </cell>
        </row>
        <row r="498">
          <cell r="A498">
            <v>13638</v>
          </cell>
          <cell r="B498" t="str">
            <v>300_RICARDO</v>
          </cell>
          <cell r="C498" t="str">
            <v>ABRAHAMS</v>
          </cell>
          <cell r="D498" t="str">
            <v>8712195312089</v>
          </cell>
          <cell r="E498">
            <v>32130</v>
          </cell>
          <cell r="F498">
            <v>44348</v>
          </cell>
          <cell r="G498" t="str">
            <v>14111 - Core-Machines - HD</v>
          </cell>
          <cell r="H498" t="str">
            <v>L02 - Grade L02</v>
          </cell>
          <cell r="I498" t="str">
            <v>C009 - Core Assembly Operator</v>
          </cell>
          <cell r="J498" t="str">
            <v>A - Active</v>
          </cell>
          <cell r="K498" t="str">
            <v>3 - 300 - Weekly Wages</v>
          </cell>
          <cell r="L498"/>
          <cell r="M498" t="str"/>
          <cell r="N498" t="str">
            <v>M - Male</v>
          </cell>
          <cell r="O498" t="str">
            <v>C - Coloured</v>
          </cell>
          <cell r="P498" t="str">
            <v>20F589000136384</v>
          </cell>
          <cell r="Q498">
            <v>3</v>
          </cell>
          <cell r="R498" t="str">
            <v>LDC - LTD Duration</v>
          </cell>
          <cell r="S498" t="str">
            <v>11F589000492943</v>
          </cell>
        </row>
        <row r="499">
          <cell r="A499">
            <v>13645</v>
          </cell>
          <cell r="B499" t="str">
            <v>300_ADELAIDE</v>
          </cell>
          <cell r="C499" t="str">
            <v>MULLER</v>
          </cell>
          <cell r="D499" t="str">
            <v>8702180143086</v>
          </cell>
          <cell r="E499">
            <v>31826</v>
          </cell>
          <cell r="F499">
            <v>44348</v>
          </cell>
          <cell r="G499" t="str">
            <v>14111 - Core-Machines - HD</v>
          </cell>
          <cell r="H499" t="str">
            <v>L02 - Grade L02</v>
          </cell>
          <cell r="I499" t="str">
            <v>C009 - Core Assembly Operator</v>
          </cell>
          <cell r="J499" t="str">
            <v>A - Active</v>
          </cell>
          <cell r="K499" t="str">
            <v>3 - 300 - Weekly Wages</v>
          </cell>
          <cell r="L499"/>
          <cell r="M499" t="str"/>
          <cell r="N499" t="str">
            <v>F - Female</v>
          </cell>
          <cell r="O499" t="str">
            <v>C - Coloured</v>
          </cell>
          <cell r="P499" t="str">
            <v>13F589000133936</v>
          </cell>
          <cell r="Q499">
            <v>3</v>
          </cell>
          <cell r="R499" t="str">
            <v>LDC - LTD Duration</v>
          </cell>
          <cell r="S499" t="str">
            <v>11F589000492943</v>
          </cell>
        </row>
        <row r="500">
          <cell r="A500">
            <v>13647</v>
          </cell>
          <cell r="B500" t="str">
            <v>300_JOHN</v>
          </cell>
          <cell r="C500" t="str">
            <v>WILLIAMS</v>
          </cell>
          <cell r="D500" t="str">
            <v>8804285203086</v>
          </cell>
          <cell r="E500">
            <v>32261</v>
          </cell>
          <cell r="F500">
            <v>44348</v>
          </cell>
          <cell r="G500" t="str">
            <v>14111 - Core-Machines - HD</v>
          </cell>
          <cell r="H500" t="str">
            <v>L02 - Grade L02</v>
          </cell>
          <cell r="I500" t="str">
            <v>C009 - Core Assembly Operator</v>
          </cell>
          <cell r="J500" t="str">
            <v>A - Active</v>
          </cell>
          <cell r="K500" t="str">
            <v>3 - 300 - Weekly Wages</v>
          </cell>
          <cell r="L500"/>
          <cell r="M500" t="str"/>
          <cell r="N500" t="str">
            <v>M - Male</v>
          </cell>
          <cell r="O500" t="str">
            <v>C - Coloured</v>
          </cell>
          <cell r="P500" t="str">
            <v>20F589000136477</v>
          </cell>
          <cell r="Q500">
            <v>3</v>
          </cell>
          <cell r="R500" t="str">
            <v>LDC - LTD Duration</v>
          </cell>
          <cell r="S500" t="str">
            <v>11F589000497288</v>
          </cell>
        </row>
        <row r="501">
          <cell r="A501">
            <v>13648</v>
          </cell>
          <cell r="B501" t="str">
            <v>300_MZONTSUNDU</v>
          </cell>
          <cell r="C501" t="str">
            <v>XOSI</v>
          </cell>
          <cell r="D501" t="str">
            <v>8002095734081</v>
          </cell>
          <cell r="E501">
            <v>29260</v>
          </cell>
          <cell r="F501">
            <v>44348</v>
          </cell>
          <cell r="G501" t="str">
            <v>14111 - Core-Machines - HD</v>
          </cell>
          <cell r="H501" t="str">
            <v>L02 - Grade L02</v>
          </cell>
          <cell r="I501" t="str">
            <v>C009 - Core Assembly Operator</v>
          </cell>
          <cell r="J501" t="str">
            <v>A - Active</v>
          </cell>
          <cell r="K501" t="str">
            <v>3 - 300 - Weekly Wages</v>
          </cell>
          <cell r="L501"/>
          <cell r="M501" t="str"/>
          <cell r="N501" t="str">
            <v>M - Male</v>
          </cell>
          <cell r="O501" t="str">
            <v>A - African</v>
          </cell>
          <cell r="P501" t="str">
            <v>20F589000136485</v>
          </cell>
          <cell r="Q501">
            <v>3</v>
          </cell>
          <cell r="R501" t="str">
            <v>LDC - LTD Duration</v>
          </cell>
          <cell r="S501" t="str">
            <v>11F589000492943</v>
          </cell>
        </row>
        <row r="502">
          <cell r="A502">
            <v>13649</v>
          </cell>
          <cell r="B502" t="str">
            <v>300_CHARISMA</v>
          </cell>
          <cell r="C502" t="str">
            <v>HESS</v>
          </cell>
          <cell r="D502" t="str">
            <v>8810110192089</v>
          </cell>
          <cell r="E502">
            <v>32427</v>
          </cell>
          <cell r="F502">
            <v>44348</v>
          </cell>
          <cell r="G502" t="str">
            <v>14111 - Core-Machines - HD</v>
          </cell>
          <cell r="H502" t="str">
            <v>L02 - Grade L02</v>
          </cell>
          <cell r="I502" t="str">
            <v>C009 - Core Assembly Operator</v>
          </cell>
          <cell r="J502" t="str">
            <v>A - Active</v>
          </cell>
          <cell r="K502" t="str">
            <v>3 - 300 - Weekly Wages</v>
          </cell>
          <cell r="L502"/>
          <cell r="M502" t="str"/>
          <cell r="N502" t="str">
            <v>F - Female</v>
          </cell>
          <cell r="O502" t="str">
            <v>C - Coloured</v>
          </cell>
          <cell r="P502" t="str">
            <v>20F589000136492</v>
          </cell>
          <cell r="Q502">
            <v>3</v>
          </cell>
          <cell r="R502" t="str">
            <v>LDC - LTD Duration</v>
          </cell>
          <cell r="S502" t="str">
            <v>11F589000497288</v>
          </cell>
        </row>
        <row r="503">
          <cell r="A503">
            <v>13650</v>
          </cell>
          <cell r="B503" t="str">
            <v>300_GLENN</v>
          </cell>
          <cell r="C503" t="str">
            <v>PETERSEN</v>
          </cell>
          <cell r="D503" t="str">
            <v>9105075301083</v>
          </cell>
          <cell r="E503">
            <v>33365</v>
          </cell>
          <cell r="F503">
            <v>42747</v>
          </cell>
          <cell r="G503" t="str">
            <v>13101 - Mouldline 1</v>
          </cell>
          <cell r="H503" t="str">
            <v>L02 - Grade L02</v>
          </cell>
          <cell r="I503" t="str">
            <v>M027 - Mouldline Operator</v>
          </cell>
          <cell r="J503" t="str">
            <v>A - Active</v>
          </cell>
          <cell r="K503" t="str">
            <v>3 - 300 - Weekly Wages</v>
          </cell>
          <cell r="L503"/>
          <cell r="M503" t="str"/>
          <cell r="N503" t="str">
            <v>M - Male</v>
          </cell>
          <cell r="O503" t="str">
            <v>C - Coloured</v>
          </cell>
          <cell r="P503" t="str">
            <v>20F589000136504</v>
          </cell>
          <cell r="Q503">
            <v>3</v>
          </cell>
          <cell r="R503" t="str">
            <v>PERM - Permanent</v>
          </cell>
          <cell r="S503" t="str">
            <v>11F589000635555</v>
          </cell>
        </row>
        <row r="504">
          <cell r="A504">
            <v>13651</v>
          </cell>
          <cell r="B504" t="str">
            <v>301_JUSTEN</v>
          </cell>
          <cell r="C504" t="str">
            <v>CLOETE</v>
          </cell>
          <cell r="D504" t="str">
            <v>8611275206080</v>
          </cell>
          <cell r="E504">
            <v>31743</v>
          </cell>
          <cell r="F504">
            <v>42747</v>
          </cell>
          <cell r="G504" t="str">
            <v>13101 - Mouldline 1</v>
          </cell>
          <cell r="H504" t="str">
            <v>L02 - Grade L02</v>
          </cell>
          <cell r="I504" t="str">
            <v>M027 - Mouldline Operator</v>
          </cell>
          <cell r="J504" t="str">
            <v>A - Active</v>
          </cell>
          <cell r="K504" t="str">
            <v>2 - 301 - Monthly Wages</v>
          </cell>
          <cell r="L504"/>
          <cell r="M504" t="str"/>
          <cell r="N504" t="str">
            <v>M - Male</v>
          </cell>
          <cell r="O504" t="str">
            <v>C - Coloured</v>
          </cell>
          <cell r="P504" t="str">
            <v>20F589000136511</v>
          </cell>
          <cell r="Q504">
            <v>3</v>
          </cell>
          <cell r="R504" t="str">
            <v>PERM - Permanent</v>
          </cell>
          <cell r="S504" t="str">
            <v>11F589000125948</v>
          </cell>
        </row>
        <row r="505">
          <cell r="A505">
            <v>13652</v>
          </cell>
          <cell r="B505" t="str">
            <v>300_TAMMY-LEE</v>
          </cell>
          <cell r="C505" t="str">
            <v>CARLSE</v>
          </cell>
          <cell r="D505" t="str">
            <v>9007260209081</v>
          </cell>
          <cell r="E505">
            <v>33080</v>
          </cell>
          <cell r="F505">
            <v>42747</v>
          </cell>
          <cell r="G505" t="str">
            <v>13101 - Mouldline 1</v>
          </cell>
          <cell r="H505" t="str">
            <v>L02 - Grade L02</v>
          </cell>
          <cell r="I505" t="str">
            <v>M027 - Mouldline Operator</v>
          </cell>
          <cell r="J505" t="str">
            <v>A - Active</v>
          </cell>
          <cell r="K505" t="str">
            <v>3 - 300 - Weekly Wages</v>
          </cell>
          <cell r="L505"/>
          <cell r="M505" t="str"/>
          <cell r="N505" t="str">
            <v>F - Female</v>
          </cell>
          <cell r="O505" t="str">
            <v>C - Coloured</v>
          </cell>
          <cell r="P505" t="str">
            <v>20F589000136529</v>
          </cell>
          <cell r="Q505">
            <v>3</v>
          </cell>
          <cell r="R505" t="str">
            <v>PERM - Permanent</v>
          </cell>
          <cell r="S505" t="str">
            <v>11F589000635555</v>
          </cell>
        </row>
        <row r="506">
          <cell r="A506">
            <v>13653</v>
          </cell>
          <cell r="B506" t="str">
            <v>300_PAUL</v>
          </cell>
          <cell r="C506" t="str">
            <v>HENDRICKS</v>
          </cell>
          <cell r="D506" t="str">
            <v>9002175486080</v>
          </cell>
          <cell r="E506">
            <v>32921</v>
          </cell>
          <cell r="F506">
            <v>42747</v>
          </cell>
          <cell r="G506" t="str">
            <v>13101 - Mouldline 1</v>
          </cell>
          <cell r="H506" t="str">
            <v>L02 - Grade L02</v>
          </cell>
          <cell r="I506" t="str">
            <v>M027 - Mouldline Operator</v>
          </cell>
          <cell r="J506" t="str">
            <v>A - Active</v>
          </cell>
          <cell r="K506" t="str">
            <v>3 - 300 - Weekly Wages</v>
          </cell>
          <cell r="L506"/>
          <cell r="M506" t="str"/>
          <cell r="N506" t="str">
            <v>M - Male</v>
          </cell>
          <cell r="O506" t="str">
            <v>C - Coloured</v>
          </cell>
          <cell r="P506" t="str">
            <v>20F589000136537</v>
          </cell>
          <cell r="Q506">
            <v>3</v>
          </cell>
          <cell r="R506" t="str">
            <v>PERM - Permanent</v>
          </cell>
          <cell r="S506" t="str">
            <v>11F589000629255</v>
          </cell>
        </row>
        <row r="507">
          <cell r="A507">
            <v>13654</v>
          </cell>
          <cell r="B507" t="str">
            <v>300_SHARLEEN</v>
          </cell>
          <cell r="C507" t="str">
            <v>ABRAHAMS</v>
          </cell>
          <cell r="D507" t="str">
            <v>8011080044083</v>
          </cell>
          <cell r="E507">
            <v>29533</v>
          </cell>
          <cell r="F507">
            <v>42747</v>
          </cell>
          <cell r="G507" t="str">
            <v>13101 - Mouldline 1</v>
          </cell>
          <cell r="H507" t="str">
            <v>L02 - Grade L02</v>
          </cell>
          <cell r="I507" t="str">
            <v>M027 - Mouldline Operator</v>
          </cell>
          <cell r="J507" t="str">
            <v>A - Active</v>
          </cell>
          <cell r="K507" t="str">
            <v>3 - 300 - Weekly Wages</v>
          </cell>
          <cell r="L507"/>
          <cell r="M507" t="str"/>
          <cell r="N507" t="str">
            <v>F - Female</v>
          </cell>
          <cell r="O507" t="str">
            <v>C - Coloured</v>
          </cell>
          <cell r="P507" t="str">
            <v>20F589000136545</v>
          </cell>
          <cell r="Q507">
            <v>3</v>
          </cell>
          <cell r="R507" t="str">
            <v>PERM - Permanent</v>
          </cell>
          <cell r="S507" t="str">
            <v>11F589000125948</v>
          </cell>
        </row>
        <row r="508">
          <cell r="A508">
            <v>13655</v>
          </cell>
          <cell r="B508" t="str">
            <v>300_SHANE</v>
          </cell>
          <cell r="C508" t="str">
            <v>JOHANNES</v>
          </cell>
          <cell r="D508" t="str">
            <v>8603155252086</v>
          </cell>
          <cell r="E508">
            <v>31486</v>
          </cell>
          <cell r="F508">
            <v>42747</v>
          </cell>
          <cell r="G508" t="str">
            <v>13101 - Mouldline 1</v>
          </cell>
          <cell r="H508" t="str">
            <v>L02 - Grade L02</v>
          </cell>
          <cell r="I508" t="str">
            <v>M027 - Mouldline Operator</v>
          </cell>
          <cell r="J508" t="str">
            <v>A - Active</v>
          </cell>
          <cell r="K508" t="str">
            <v>3 - 300 - Weekly Wages</v>
          </cell>
          <cell r="L508"/>
          <cell r="M508" t="str"/>
          <cell r="N508" t="str">
            <v>M - Male</v>
          </cell>
          <cell r="O508" t="str">
            <v>C - Coloured</v>
          </cell>
          <cell r="P508" t="str">
            <v>20F589000136552</v>
          </cell>
          <cell r="Q508">
            <v>3</v>
          </cell>
          <cell r="R508" t="str">
            <v>PERM - Permanent</v>
          </cell>
          <cell r="S508" t="str">
            <v>11F589000629255</v>
          </cell>
        </row>
        <row r="509">
          <cell r="A509">
            <v>13658</v>
          </cell>
          <cell r="B509" t="str">
            <v>301_ASHLEY</v>
          </cell>
          <cell r="C509" t="str">
            <v>MEIRING</v>
          </cell>
          <cell r="D509" t="str">
            <v>8112015241081</v>
          </cell>
          <cell r="E509">
            <v>29921</v>
          </cell>
          <cell r="F509">
            <v>42747</v>
          </cell>
          <cell r="G509" t="str">
            <v>13101 - Mouldline 1</v>
          </cell>
          <cell r="H509" t="str">
            <v>L03 - Grade L03</v>
          </cell>
          <cell r="I509" t="str">
            <v>M020 - Manipulator Driver</v>
          </cell>
          <cell r="J509" t="str">
            <v>A - Active</v>
          </cell>
          <cell r="K509" t="str">
            <v>2 - 301 - Monthly Wages</v>
          </cell>
          <cell r="L509"/>
          <cell r="M509" t="str"/>
          <cell r="N509" t="str">
            <v>M - Male</v>
          </cell>
          <cell r="O509" t="str">
            <v>C - Coloured</v>
          </cell>
          <cell r="P509" t="str">
            <v>20F589000136586</v>
          </cell>
          <cell r="Q509">
            <v>3</v>
          </cell>
          <cell r="R509" t="str">
            <v>PERM - Permanent</v>
          </cell>
          <cell r="S509" t="str">
            <v>11F589000125948</v>
          </cell>
        </row>
        <row r="510">
          <cell r="A510">
            <v>13660</v>
          </cell>
          <cell r="B510" t="str">
            <v>301_ZANE</v>
          </cell>
          <cell r="C510" t="str">
            <v>OCKS</v>
          </cell>
          <cell r="D510" t="str">
            <v>8611205180082</v>
          </cell>
          <cell r="E510">
            <v>31736</v>
          </cell>
          <cell r="F510">
            <v>42747</v>
          </cell>
          <cell r="G510" t="str">
            <v>13101 - Mouldline 1</v>
          </cell>
          <cell r="H510" t="str">
            <v>L03 - Grade L03</v>
          </cell>
          <cell r="I510" t="str">
            <v>M027 - Mouldline Operator</v>
          </cell>
          <cell r="J510" t="str">
            <v>A - Active</v>
          </cell>
          <cell r="K510" t="str">
            <v>2 - 301 - Monthly Wages</v>
          </cell>
          <cell r="L510"/>
          <cell r="M510" t="str"/>
          <cell r="N510" t="str">
            <v>M - Male</v>
          </cell>
          <cell r="O510" t="str">
            <v>C - Coloured</v>
          </cell>
          <cell r="P510" t="str">
            <v>20F589000136605</v>
          </cell>
          <cell r="Q510">
            <v>3</v>
          </cell>
          <cell r="R510" t="str">
            <v>PERM - Permanent</v>
          </cell>
          <cell r="S510" t="str">
            <v>11F589000629255</v>
          </cell>
        </row>
        <row r="511">
          <cell r="A511">
            <v>13661</v>
          </cell>
          <cell r="B511" t="str">
            <v>300_EMERENTIA</v>
          </cell>
          <cell r="C511" t="str">
            <v>DAVIDS</v>
          </cell>
          <cell r="D511" t="str">
            <v>8702230167085</v>
          </cell>
          <cell r="E511">
            <v>31831</v>
          </cell>
          <cell r="F511">
            <v>42747</v>
          </cell>
          <cell r="G511" t="str">
            <v>13101 - Mouldline 1</v>
          </cell>
          <cell r="H511" t="str">
            <v>L02 - Grade L02</v>
          </cell>
          <cell r="I511" t="str">
            <v>M027 - Mouldline Operator</v>
          </cell>
          <cell r="J511" t="str">
            <v>A - Active</v>
          </cell>
          <cell r="K511" t="str">
            <v>3 - 300 - Weekly Wages</v>
          </cell>
          <cell r="L511"/>
          <cell r="M511" t="str"/>
          <cell r="N511" t="str">
            <v>F - Female</v>
          </cell>
          <cell r="O511" t="str">
            <v>C - Coloured</v>
          </cell>
          <cell r="P511" t="str">
            <v>20F589000136612</v>
          </cell>
          <cell r="Q511">
            <v>3</v>
          </cell>
          <cell r="R511" t="str">
            <v>PERM - Permanent</v>
          </cell>
          <cell r="S511" t="str">
            <v>11F589000629255</v>
          </cell>
        </row>
        <row r="512">
          <cell r="A512">
            <v>13662</v>
          </cell>
          <cell r="B512" t="str">
            <v>301_EMILL</v>
          </cell>
          <cell r="C512" t="str">
            <v>SOLOMONS</v>
          </cell>
          <cell r="D512" t="str">
            <v>7009215840087</v>
          </cell>
          <cell r="E512">
            <v>25832</v>
          </cell>
          <cell r="F512">
            <v>42747</v>
          </cell>
          <cell r="G512" t="str">
            <v>13101 - Mouldline 1</v>
          </cell>
          <cell r="H512" t="str">
            <v>L02 - Grade L02</v>
          </cell>
          <cell r="I512" t="str">
            <v>M027 - Mouldline Operator</v>
          </cell>
          <cell r="J512" t="str">
            <v>A - Active</v>
          </cell>
          <cell r="K512" t="str">
            <v>2 - 301 - Monthly Wages</v>
          </cell>
          <cell r="L512"/>
          <cell r="M512" t="str"/>
          <cell r="N512" t="str">
            <v>M - Male</v>
          </cell>
          <cell r="O512" t="str">
            <v>C - Coloured</v>
          </cell>
          <cell r="P512" t="str">
            <v>20F589000136620</v>
          </cell>
          <cell r="Q512">
            <v>3</v>
          </cell>
          <cell r="R512" t="str">
            <v>PERM - Permanent</v>
          </cell>
          <cell r="S512" t="str">
            <v>11F589000635555</v>
          </cell>
        </row>
        <row r="513">
          <cell r="A513">
            <v>13665</v>
          </cell>
          <cell r="B513" t="str">
            <v>301_JADE-LEE</v>
          </cell>
          <cell r="C513" t="str">
            <v>ALEXANDER</v>
          </cell>
          <cell r="D513" t="str">
            <v>9505125281088</v>
          </cell>
          <cell r="E513">
            <v>34831</v>
          </cell>
          <cell r="F513">
            <v>42436</v>
          </cell>
          <cell r="G513" t="str">
            <v>26111 - Fettling</v>
          </cell>
          <cell r="H513" t="str">
            <v>L03 - Grade L03</v>
          </cell>
          <cell r="I513" t="str">
            <v>F001 - Fettler</v>
          </cell>
          <cell r="J513" t="str">
            <v>A - Active</v>
          </cell>
          <cell r="K513" t="str">
            <v>2 - 301 - Monthly Wages</v>
          </cell>
          <cell r="L513"/>
          <cell r="M513" t="str"/>
          <cell r="N513" t="str">
            <v>M - Male</v>
          </cell>
          <cell r="O513" t="str">
            <v>C - Coloured</v>
          </cell>
          <cell r="P513" t="str">
            <v>20F589000136653</v>
          </cell>
          <cell r="Q513">
            <v>3</v>
          </cell>
          <cell r="R513" t="str">
            <v>PERM - Permanent</v>
          </cell>
          <cell r="S513" t="str">
            <v>11F589000126118</v>
          </cell>
        </row>
        <row r="514">
          <cell r="A514">
            <v>13667</v>
          </cell>
          <cell r="B514" t="str">
            <v>300_CECIL</v>
          </cell>
          <cell r="C514" t="str">
            <v>KARDINAL</v>
          </cell>
          <cell r="D514" t="str">
            <v>7806225093080</v>
          </cell>
          <cell r="E514">
            <v>28663</v>
          </cell>
          <cell r="F514">
            <v>42436</v>
          </cell>
          <cell r="G514" t="str">
            <v>26111 - Fettling</v>
          </cell>
          <cell r="H514" t="str">
            <v>L03 - Grade L03</v>
          </cell>
          <cell r="I514" t="str">
            <v>F001 - Fettler</v>
          </cell>
          <cell r="J514" t="str">
            <v>A - Active</v>
          </cell>
          <cell r="K514" t="str">
            <v>3 - 300 - Weekly Wages</v>
          </cell>
          <cell r="L514"/>
          <cell r="M514" t="str"/>
          <cell r="N514" t="str">
            <v>M - Male</v>
          </cell>
          <cell r="O514" t="str">
            <v>C - Coloured</v>
          </cell>
          <cell r="P514" t="str">
            <v>20F589000136679</v>
          </cell>
          <cell r="Q514">
            <v>3</v>
          </cell>
          <cell r="R514" t="str">
            <v>PERM - Permanent</v>
          </cell>
          <cell r="S514" t="str">
            <v>11F589000721643</v>
          </cell>
        </row>
        <row r="515">
          <cell r="A515">
            <v>13669</v>
          </cell>
          <cell r="B515" t="str">
            <v>300_MOHAMMAD</v>
          </cell>
          <cell r="C515" t="str">
            <v>PETERSEN</v>
          </cell>
          <cell r="D515" t="str">
            <v>9007045249089</v>
          </cell>
          <cell r="E515">
            <v>33058</v>
          </cell>
          <cell r="F515">
            <v>42436</v>
          </cell>
          <cell r="G515" t="str">
            <v>26111 - Fettling</v>
          </cell>
          <cell r="H515" t="str">
            <v>L03 - Grade L03</v>
          </cell>
          <cell r="I515" t="str">
            <v>F001 - Fettler</v>
          </cell>
          <cell r="J515" t="str">
            <v>A - Active</v>
          </cell>
          <cell r="K515" t="str">
            <v>3 - 300 - Weekly Wages</v>
          </cell>
          <cell r="L515"/>
          <cell r="M515" t="str"/>
          <cell r="N515" t="str">
            <v>M - Male</v>
          </cell>
          <cell r="O515" t="str">
            <v>C - Coloured</v>
          </cell>
          <cell r="P515" t="str">
            <v>20F589000136694</v>
          </cell>
          <cell r="Q515">
            <v>3</v>
          </cell>
          <cell r="R515" t="str">
            <v>PERM - Permanent</v>
          </cell>
          <cell r="S515" t="str">
            <v>11F589000831956</v>
          </cell>
        </row>
        <row r="516">
          <cell r="A516">
            <v>13670</v>
          </cell>
          <cell r="B516" t="str">
            <v>301_TED-CLAY</v>
          </cell>
          <cell r="C516" t="str">
            <v>SCOUT</v>
          </cell>
          <cell r="D516" t="str">
            <v>9111285257081</v>
          </cell>
          <cell r="E516">
            <v>33570</v>
          </cell>
          <cell r="F516">
            <v>42436</v>
          </cell>
          <cell r="G516" t="str">
            <v>26111 - Fettling</v>
          </cell>
          <cell r="H516" t="str">
            <v>L03 - Grade L03</v>
          </cell>
          <cell r="I516" t="str">
            <v>F001 - Fettler</v>
          </cell>
          <cell r="J516" t="str">
            <v>A - Active</v>
          </cell>
          <cell r="K516" t="str">
            <v>2 - 301 - Monthly Wages</v>
          </cell>
          <cell r="L516"/>
          <cell r="M516" t="str"/>
          <cell r="N516" t="str">
            <v>M - Male</v>
          </cell>
          <cell r="O516" t="str">
            <v>C - Coloured</v>
          </cell>
          <cell r="P516" t="str">
            <v>20F589000136706</v>
          </cell>
          <cell r="Q516">
            <v>3</v>
          </cell>
          <cell r="R516" t="str">
            <v>PERM - Permanent</v>
          </cell>
          <cell r="S516" t="str">
            <v>11F589000721643</v>
          </cell>
        </row>
        <row r="517">
          <cell r="A517">
            <v>13671</v>
          </cell>
          <cell r="B517" t="str">
            <v>301_CHADLEIGH</v>
          </cell>
          <cell r="C517" t="str">
            <v>SINCLAIR</v>
          </cell>
          <cell r="D517" t="str">
            <v>9509115158082</v>
          </cell>
          <cell r="E517">
            <v>34953</v>
          </cell>
          <cell r="F517">
            <v>42747</v>
          </cell>
          <cell r="G517" t="str">
            <v>26111 - Fettling</v>
          </cell>
          <cell r="H517" t="str">
            <v>L03 - Grade L03</v>
          </cell>
          <cell r="I517" t="str">
            <v>F001 - Fettler</v>
          </cell>
          <cell r="J517" t="str">
            <v>A - Active</v>
          </cell>
          <cell r="K517" t="str">
            <v>2 - 301 - Monthly Wages</v>
          </cell>
          <cell r="L517"/>
          <cell r="M517" t="str"/>
          <cell r="N517" t="str">
            <v>M - Male</v>
          </cell>
          <cell r="O517" t="str">
            <v>C - Coloured</v>
          </cell>
          <cell r="P517" t="str">
            <v>20F589000136713</v>
          </cell>
          <cell r="Q517">
            <v>3</v>
          </cell>
          <cell r="R517" t="str">
            <v>PERM - Permanent</v>
          </cell>
          <cell r="S517" t="str">
            <v>11F589000831956</v>
          </cell>
        </row>
        <row r="518">
          <cell r="A518">
            <v>13672</v>
          </cell>
          <cell r="B518" t="str">
            <v>301_SHAUN</v>
          </cell>
          <cell r="C518" t="str">
            <v>PHILANDER</v>
          </cell>
          <cell r="D518" t="str">
            <v>8910175046087</v>
          </cell>
          <cell r="E518">
            <v>32798</v>
          </cell>
          <cell r="F518">
            <v>42436</v>
          </cell>
          <cell r="G518" t="str">
            <v>26111 - Fettling</v>
          </cell>
          <cell r="H518" t="str">
            <v>L03 - Grade L03</v>
          </cell>
          <cell r="I518" t="str">
            <v>F001 - Fettler</v>
          </cell>
          <cell r="J518" t="str">
            <v>A - Active</v>
          </cell>
          <cell r="K518" t="str">
            <v>2 - 301 - Monthly Wages</v>
          </cell>
          <cell r="L518"/>
          <cell r="M518" t="str"/>
          <cell r="N518" t="str">
            <v>M - Male</v>
          </cell>
          <cell r="O518" t="str">
            <v>C - Coloured</v>
          </cell>
          <cell r="P518" t="str">
            <v>20F589000136721</v>
          </cell>
          <cell r="Q518">
            <v>3</v>
          </cell>
          <cell r="R518" t="str">
            <v>PERM - Permanent</v>
          </cell>
          <cell r="S518" t="str">
            <v>11F589000126118</v>
          </cell>
        </row>
        <row r="519">
          <cell r="A519">
            <v>13675</v>
          </cell>
          <cell r="B519" t="str">
            <v>300_DIVAN</v>
          </cell>
          <cell r="C519" t="str">
            <v>PASSENZ</v>
          </cell>
          <cell r="D519" t="str">
            <v>9004305247085</v>
          </cell>
          <cell r="E519">
            <v>32993</v>
          </cell>
          <cell r="F519">
            <v>42747</v>
          </cell>
          <cell r="G519" t="str">
            <v>26111 - Fettling</v>
          </cell>
          <cell r="H519" t="str">
            <v>L03 - Grade L03</v>
          </cell>
          <cell r="I519" t="str">
            <v>F001 - Fettler</v>
          </cell>
          <cell r="J519" t="str">
            <v>A - Active</v>
          </cell>
          <cell r="K519" t="str">
            <v>3 - 300 - Weekly Wages</v>
          </cell>
          <cell r="L519"/>
          <cell r="M519" t="str"/>
          <cell r="N519" t="str">
            <v>M - Male</v>
          </cell>
          <cell r="O519" t="str">
            <v>C - Coloured</v>
          </cell>
          <cell r="P519" t="str">
            <v>20F589000136754</v>
          </cell>
          <cell r="Q519">
            <v>3</v>
          </cell>
          <cell r="R519" t="str">
            <v>PERM - Permanent</v>
          </cell>
          <cell r="S519" t="str">
            <v>11F589000831956</v>
          </cell>
        </row>
        <row r="520">
          <cell r="A520">
            <v>13676</v>
          </cell>
          <cell r="B520" t="str">
            <v>300_CAMERON</v>
          </cell>
          <cell r="C520" t="str">
            <v>SCHEEPERS</v>
          </cell>
          <cell r="D520" t="str">
            <v>8909235476086</v>
          </cell>
          <cell r="E520">
            <v>32774</v>
          </cell>
          <cell r="F520">
            <v>42747</v>
          </cell>
          <cell r="G520" t="str">
            <v>26111 - Fettling</v>
          </cell>
          <cell r="H520" t="str">
            <v>L03 - Grade L03</v>
          </cell>
          <cell r="I520" t="str">
            <v>F001 - Fettler</v>
          </cell>
          <cell r="J520" t="str">
            <v>A - Active</v>
          </cell>
          <cell r="K520" t="str">
            <v>3 - 300 - Weekly Wages</v>
          </cell>
          <cell r="L520"/>
          <cell r="M520" t="str"/>
          <cell r="N520" t="str">
            <v>M - Male</v>
          </cell>
          <cell r="O520" t="str">
            <v>C - Coloured</v>
          </cell>
          <cell r="P520" t="str">
            <v>20F589000136762</v>
          </cell>
          <cell r="Q520">
            <v>3</v>
          </cell>
          <cell r="R520" t="str">
            <v>PERM - Permanent</v>
          </cell>
          <cell r="S520" t="str">
            <v>11F589000831956</v>
          </cell>
        </row>
        <row r="521">
          <cell r="A521">
            <v>13677</v>
          </cell>
          <cell r="B521" t="str">
            <v>301_PETER</v>
          </cell>
          <cell r="C521" t="str">
            <v>AFRIKA</v>
          </cell>
          <cell r="D521" t="str">
            <v>9107065083085</v>
          </cell>
          <cell r="E521">
            <v>33425</v>
          </cell>
          <cell r="F521">
            <v>42436</v>
          </cell>
          <cell r="G521" t="str">
            <v>26111 - Fettling</v>
          </cell>
          <cell r="H521" t="str">
            <v>L03 - Grade L03</v>
          </cell>
          <cell r="I521" t="str">
            <v>F001 - Fettler</v>
          </cell>
          <cell r="J521" t="str">
            <v>A - Active</v>
          </cell>
          <cell r="K521" t="str">
            <v>2 - 301 - Monthly Wages</v>
          </cell>
          <cell r="L521"/>
          <cell r="M521" t="str"/>
          <cell r="N521" t="str">
            <v>M - Male</v>
          </cell>
          <cell r="O521" t="str">
            <v>C - Coloured</v>
          </cell>
          <cell r="P521" t="str">
            <v>20F589000136770</v>
          </cell>
          <cell r="Q521">
            <v>3</v>
          </cell>
          <cell r="R521" t="str">
            <v>PERM - Permanent</v>
          </cell>
          <cell r="S521" t="str">
            <v>11F589000831956</v>
          </cell>
        </row>
        <row r="522">
          <cell r="A522">
            <v>13678</v>
          </cell>
          <cell r="B522" t="str">
            <v>300_ATHINI</v>
          </cell>
          <cell r="C522" t="str">
            <v>MAPASA</v>
          </cell>
          <cell r="D522" t="str">
            <v>8810225747082</v>
          </cell>
          <cell r="E522">
            <v>32438</v>
          </cell>
          <cell r="F522">
            <v>42747</v>
          </cell>
          <cell r="G522" t="str">
            <v>26111 - Fettling</v>
          </cell>
          <cell r="H522" t="str">
            <v>L02 - Grade L02</v>
          </cell>
          <cell r="I522" t="str">
            <v>F001 - Fettler</v>
          </cell>
          <cell r="J522" t="str">
            <v>A - Active</v>
          </cell>
          <cell r="K522" t="str">
            <v>3 - 300 - Weekly Wages</v>
          </cell>
          <cell r="L522"/>
          <cell r="M522" t="str"/>
          <cell r="N522" t="str">
            <v>M - Male</v>
          </cell>
          <cell r="O522" t="str">
            <v>A - African</v>
          </cell>
          <cell r="P522" t="str">
            <v>20F589000136788</v>
          </cell>
          <cell r="Q522">
            <v>3</v>
          </cell>
          <cell r="R522" t="str">
            <v>PERM - Permanent</v>
          </cell>
          <cell r="S522" t="str">
            <v>11F589000831956</v>
          </cell>
        </row>
        <row r="523">
          <cell r="A523">
            <v>13679</v>
          </cell>
          <cell r="B523" t="str">
            <v>301_MICHEAL</v>
          </cell>
          <cell r="C523" t="str">
            <v>MANCHESS</v>
          </cell>
          <cell r="D523" t="str">
            <v>9505025336081</v>
          </cell>
          <cell r="E523">
            <v>34821</v>
          </cell>
          <cell r="F523">
            <v>42747</v>
          </cell>
          <cell r="G523" t="str">
            <v>26111 - Fettling</v>
          </cell>
          <cell r="H523" t="str">
            <v>L03 - Grade L03</v>
          </cell>
          <cell r="I523" t="str">
            <v>F001 - Fettler</v>
          </cell>
          <cell r="J523" t="str">
            <v>A - Active</v>
          </cell>
          <cell r="K523" t="str">
            <v>2 - 301 - Monthly Wages</v>
          </cell>
          <cell r="L523"/>
          <cell r="M523" t="str"/>
          <cell r="N523" t="str">
            <v>M - Male</v>
          </cell>
          <cell r="O523" t="str">
            <v>C - Coloured</v>
          </cell>
          <cell r="P523" t="str">
            <v>20F589000136795</v>
          </cell>
          <cell r="Q523">
            <v>3</v>
          </cell>
          <cell r="R523" t="str">
            <v>PERM - Permanent</v>
          </cell>
          <cell r="S523" t="str">
            <v>11F589000831956</v>
          </cell>
        </row>
        <row r="524">
          <cell r="A524">
            <v>13681</v>
          </cell>
          <cell r="B524" t="str">
            <v>301_HEINRICH</v>
          </cell>
          <cell r="C524" t="str">
            <v>ADONIS</v>
          </cell>
          <cell r="D524" t="str">
            <v>9105215143080</v>
          </cell>
          <cell r="E524">
            <v>33379</v>
          </cell>
          <cell r="F524">
            <v>42436</v>
          </cell>
          <cell r="G524" t="str">
            <v>26111 - Fettling</v>
          </cell>
          <cell r="H524" t="str">
            <v>L03 - Grade L03</v>
          </cell>
          <cell r="I524" t="str">
            <v>F001 - Fettler</v>
          </cell>
          <cell r="J524" t="str">
            <v>A - Active</v>
          </cell>
          <cell r="K524" t="str">
            <v>2 - 301 - Monthly Wages</v>
          </cell>
          <cell r="L524"/>
          <cell r="M524" t="str"/>
          <cell r="N524" t="str">
            <v>M - Male</v>
          </cell>
          <cell r="O524" t="str">
            <v>C - Coloured</v>
          </cell>
          <cell r="P524" t="str">
            <v>20F589000136814</v>
          </cell>
          <cell r="Q524">
            <v>3</v>
          </cell>
          <cell r="R524" t="str">
            <v>PERM - Permanent</v>
          </cell>
          <cell r="S524" t="str">
            <v>11F589000721643</v>
          </cell>
        </row>
        <row r="525">
          <cell r="A525">
            <v>13684</v>
          </cell>
          <cell r="B525" t="str">
            <v>301_VUYOLWETHU</v>
          </cell>
          <cell r="C525" t="str">
            <v>FATMAN</v>
          </cell>
          <cell r="D525" t="str">
            <v>9210175523089</v>
          </cell>
          <cell r="E525">
            <v>33894</v>
          </cell>
          <cell r="F525">
            <v>42436</v>
          </cell>
          <cell r="G525" t="str">
            <v>26111 - Fettling</v>
          </cell>
          <cell r="H525" t="str">
            <v>L03 - Grade L03</v>
          </cell>
          <cell r="I525" t="str">
            <v>F001 - Fettler</v>
          </cell>
          <cell r="J525" t="str">
            <v>A - Active</v>
          </cell>
          <cell r="K525" t="str">
            <v>2 - 301 - Monthly Wages</v>
          </cell>
          <cell r="L525"/>
          <cell r="M525" t="str"/>
          <cell r="N525" t="str">
            <v>M - Male</v>
          </cell>
          <cell r="O525" t="str">
            <v>A - African</v>
          </cell>
          <cell r="P525" t="str">
            <v>20F589000136848</v>
          </cell>
          <cell r="Q525">
            <v>3</v>
          </cell>
          <cell r="R525" t="str">
            <v>PERM - Permanent</v>
          </cell>
          <cell r="S525" t="str">
            <v>11F589000721643</v>
          </cell>
        </row>
        <row r="526">
          <cell r="A526">
            <v>13687</v>
          </cell>
          <cell r="B526" t="str">
            <v>300_VUSUMZI</v>
          </cell>
          <cell r="C526" t="str">
            <v>SKHAFUNGANA</v>
          </cell>
          <cell r="D526" t="str">
            <v>7709185935086</v>
          </cell>
          <cell r="E526">
            <v>28386</v>
          </cell>
          <cell r="F526">
            <v>42747</v>
          </cell>
          <cell r="G526" t="str">
            <v>26111 - Fettling</v>
          </cell>
          <cell r="H526" t="str">
            <v>L02 - Grade L02</v>
          </cell>
          <cell r="I526" t="str">
            <v>F001 - Fettler</v>
          </cell>
          <cell r="J526" t="str">
            <v>A - Active</v>
          </cell>
          <cell r="K526" t="str">
            <v>3 - 300 - Weekly Wages</v>
          </cell>
          <cell r="L526"/>
          <cell r="M526" t="str"/>
          <cell r="N526" t="str">
            <v>M - Male</v>
          </cell>
          <cell r="O526" t="str">
            <v>A - African</v>
          </cell>
          <cell r="P526" t="str">
            <v>20F589000136871</v>
          </cell>
          <cell r="Q526">
            <v>3</v>
          </cell>
          <cell r="R526" t="str">
            <v>PERM - Permanent</v>
          </cell>
          <cell r="S526" t="str">
            <v>11F589000721643</v>
          </cell>
        </row>
        <row r="527">
          <cell r="A527">
            <v>13688</v>
          </cell>
          <cell r="B527" t="str">
            <v>301_HEINERICO</v>
          </cell>
          <cell r="C527" t="str">
            <v>ARNOLDS</v>
          </cell>
          <cell r="D527" t="str">
            <v>8402225170083</v>
          </cell>
          <cell r="E527">
            <v>30734</v>
          </cell>
          <cell r="F527">
            <v>42747</v>
          </cell>
          <cell r="G527" t="str">
            <v>13101 - Mouldline 1</v>
          </cell>
          <cell r="H527" t="str">
            <v>L02 - Grade L02</v>
          </cell>
          <cell r="I527" t="str">
            <v>M027 - Mouldline Operator</v>
          </cell>
          <cell r="J527" t="str">
            <v>A - Active</v>
          </cell>
          <cell r="K527" t="str">
            <v>2 - 301 - Monthly Wages</v>
          </cell>
          <cell r="L527"/>
          <cell r="M527" t="str"/>
          <cell r="N527" t="str">
            <v>M - Male</v>
          </cell>
          <cell r="O527" t="str">
            <v>C - Coloured</v>
          </cell>
          <cell r="P527" t="str">
            <v>20F589000136889</v>
          </cell>
          <cell r="Q527">
            <v>3</v>
          </cell>
          <cell r="R527" t="str">
            <v>PERM - Permanent</v>
          </cell>
          <cell r="S527" t="str">
            <v>11F589000125948</v>
          </cell>
        </row>
        <row r="528">
          <cell r="A528">
            <v>13689</v>
          </cell>
          <cell r="B528" t="str">
            <v>301_BRANDON</v>
          </cell>
          <cell r="C528" t="str">
            <v>JORDAAN</v>
          </cell>
          <cell r="D528" t="str">
            <v>7611155166082</v>
          </cell>
          <cell r="E528">
            <v>28079</v>
          </cell>
          <cell r="F528">
            <v>43752</v>
          </cell>
          <cell r="G528" t="str">
            <v>12101 - Melting</v>
          </cell>
          <cell r="H528" t="str">
            <v>L04 - Grade L04</v>
          </cell>
          <cell r="I528" t="str"/>
          <cell r="J528" t="str">
            <v>A - Active</v>
          </cell>
          <cell r="K528" t="str">
            <v>2 - 301 - Monthly Wages</v>
          </cell>
          <cell r="L528"/>
          <cell r="M528" t="str"/>
          <cell r="N528" t="str">
            <v>M - Male</v>
          </cell>
          <cell r="O528" t="str">
            <v>C - Coloured</v>
          </cell>
          <cell r="P528" t="str">
            <v>20F589000136896</v>
          </cell>
          <cell r="Q528">
            <v>4</v>
          </cell>
          <cell r="R528" t="str">
            <v>PERM - Permanent</v>
          </cell>
          <cell r="S528" t="str">
            <v>11F589000108178</v>
          </cell>
        </row>
        <row r="529">
          <cell r="A529">
            <v>13690</v>
          </cell>
          <cell r="B529" t="str">
            <v>300_NIGEL</v>
          </cell>
          <cell r="C529" t="str">
            <v>DE KOCK</v>
          </cell>
          <cell r="D529" t="str">
            <v>8805025116082</v>
          </cell>
          <cell r="E529">
            <v>32265</v>
          </cell>
          <cell r="F529">
            <v>43752</v>
          </cell>
          <cell r="G529" t="str">
            <v>12101 - Melting</v>
          </cell>
          <cell r="H529" t="str">
            <v>L04 - Grade L04</v>
          </cell>
          <cell r="I529" t="str"/>
          <cell r="J529" t="str">
            <v>A - Active</v>
          </cell>
          <cell r="K529" t="str">
            <v>3 - 300 - Weekly Wages</v>
          </cell>
          <cell r="L529"/>
          <cell r="M529" t="str"/>
          <cell r="N529" t="str">
            <v>M - Male</v>
          </cell>
          <cell r="O529" t="str">
            <v>C - Coloured</v>
          </cell>
          <cell r="P529" t="str">
            <v>20F589000136908</v>
          </cell>
          <cell r="Q529">
            <v>3</v>
          </cell>
          <cell r="R529" t="str">
            <v>PERM - Permanent</v>
          </cell>
          <cell r="S529" t="str">
            <v>11F589000126957</v>
          </cell>
        </row>
        <row r="530">
          <cell r="A530">
            <v>13691</v>
          </cell>
          <cell r="B530" t="str">
            <v>301_WARREN</v>
          </cell>
          <cell r="C530" t="str">
            <v>SOLOMON</v>
          </cell>
          <cell r="D530" t="str">
            <v>8706025126081</v>
          </cell>
          <cell r="E530">
            <v>31930</v>
          </cell>
          <cell r="F530">
            <v>42436</v>
          </cell>
          <cell r="G530" t="str">
            <v>11107 - Welding - HDE + MD</v>
          </cell>
          <cell r="H530" t="str">
            <v>L04 - Grade L04</v>
          </cell>
          <cell r="I530" t="str">
            <v>R002 - Reclamation Welder</v>
          </cell>
          <cell r="J530" t="str">
            <v>A - Active</v>
          </cell>
          <cell r="K530" t="str">
            <v>2 - 301 - Monthly Wages</v>
          </cell>
          <cell r="L530"/>
          <cell r="M530" t="str"/>
          <cell r="N530" t="str">
            <v>M - Male</v>
          </cell>
          <cell r="O530" t="str">
            <v>C - Coloured</v>
          </cell>
          <cell r="P530" t="str">
            <v>20F589000136915</v>
          </cell>
          <cell r="Q530">
            <v>3</v>
          </cell>
          <cell r="R530" t="str">
            <v>PERM - Permanent</v>
          </cell>
          <cell r="S530" t="str">
            <v>11F589000125484</v>
          </cell>
        </row>
        <row r="531">
          <cell r="A531">
            <v>13692</v>
          </cell>
          <cell r="B531" t="str">
            <v>300_CARLO</v>
          </cell>
          <cell r="C531" t="str">
            <v>WILDSCHUT</v>
          </cell>
          <cell r="D531" t="str">
            <v>8107155126084</v>
          </cell>
          <cell r="E531">
            <v>29782</v>
          </cell>
          <cell r="F531">
            <v>42436</v>
          </cell>
          <cell r="G531" t="str">
            <v>11107 - Welding - HDE + MD</v>
          </cell>
          <cell r="H531" t="str">
            <v>L04 - Grade L04</v>
          </cell>
          <cell r="I531" t="str">
            <v>R002 - Reclamation Welder</v>
          </cell>
          <cell r="J531" t="str">
            <v>A - Active</v>
          </cell>
          <cell r="K531" t="str">
            <v>3 - 300 - Weekly Wages</v>
          </cell>
          <cell r="L531"/>
          <cell r="M531" t="str"/>
          <cell r="N531" t="str">
            <v>M - Male</v>
          </cell>
          <cell r="O531" t="str">
            <v>C - Coloured</v>
          </cell>
          <cell r="P531" t="str">
            <v>20F589000136923</v>
          </cell>
          <cell r="Q531">
            <v>3</v>
          </cell>
          <cell r="R531" t="str">
            <v>PERM - Permanent</v>
          </cell>
          <cell r="S531" t="str">
            <v>11F589000125484</v>
          </cell>
        </row>
        <row r="532">
          <cell r="A532">
            <v>13693</v>
          </cell>
          <cell r="B532" t="str">
            <v>300_GEORGE</v>
          </cell>
          <cell r="C532" t="str">
            <v>WILLEMSE</v>
          </cell>
          <cell r="D532" t="str">
            <v>7112245141086</v>
          </cell>
          <cell r="E532">
            <v>26291</v>
          </cell>
          <cell r="F532">
            <v>42436</v>
          </cell>
          <cell r="G532" t="str">
            <v>11107 - Welding - HDE + MD</v>
          </cell>
          <cell r="H532" t="str">
            <v>L04 - Grade L04</v>
          </cell>
          <cell r="I532" t="str">
            <v>R002 - Reclamation Welder</v>
          </cell>
          <cell r="J532" t="str">
            <v>A - Active</v>
          </cell>
          <cell r="K532" t="str">
            <v>3 - 300 - Weekly Wages</v>
          </cell>
          <cell r="L532"/>
          <cell r="M532" t="str"/>
          <cell r="N532" t="str">
            <v>M - Male</v>
          </cell>
          <cell r="O532" t="str">
            <v>C - Coloured</v>
          </cell>
          <cell r="P532" t="str">
            <v>20F589000136931</v>
          </cell>
          <cell r="Q532">
            <v>3</v>
          </cell>
          <cell r="R532" t="str">
            <v>PERM - Permanent</v>
          </cell>
          <cell r="S532" t="str">
            <v>11F589000125484</v>
          </cell>
        </row>
        <row r="533">
          <cell r="A533">
            <v>13694</v>
          </cell>
          <cell r="B533" t="str">
            <v>301_DEAN</v>
          </cell>
          <cell r="C533" t="str">
            <v>NEL</v>
          </cell>
          <cell r="D533" t="str">
            <v>8712225113085</v>
          </cell>
          <cell r="E533">
            <v>32133</v>
          </cell>
          <cell r="F533">
            <v>42436</v>
          </cell>
          <cell r="G533" t="str">
            <v>11106 - Grind &amp; Shotblast - HDE + MD</v>
          </cell>
          <cell r="H533" t="str">
            <v>L02 - Grade L02</v>
          </cell>
          <cell r="I533" t="str">
            <v>C001 - Casting Loader</v>
          </cell>
          <cell r="J533" t="str">
            <v>A - Active</v>
          </cell>
          <cell r="K533" t="str">
            <v>2 - 301 - Monthly Wages</v>
          </cell>
          <cell r="L533"/>
          <cell r="M533" t="str"/>
          <cell r="N533" t="str">
            <v>M - Male</v>
          </cell>
          <cell r="O533" t="str">
            <v>C - Coloured</v>
          </cell>
          <cell r="P533" t="str">
            <v>20F589000136949</v>
          </cell>
          <cell r="Q533">
            <v>3</v>
          </cell>
          <cell r="R533" t="str">
            <v>PERM - Permanent</v>
          </cell>
          <cell r="S533" t="str">
            <v>11F589000125484</v>
          </cell>
        </row>
        <row r="534">
          <cell r="A534">
            <v>13695</v>
          </cell>
          <cell r="B534" t="str">
            <v>301_MARLIN</v>
          </cell>
          <cell r="C534" t="str">
            <v>WILLIAMS</v>
          </cell>
          <cell r="D534" t="str">
            <v>8306225174088</v>
          </cell>
          <cell r="E534">
            <v>30489</v>
          </cell>
          <cell r="F534">
            <v>42436</v>
          </cell>
          <cell r="G534" t="str">
            <v>11106 - Grind &amp; Shotblast - HDE + MD</v>
          </cell>
          <cell r="H534" t="str">
            <v>L03 - Grade L03</v>
          </cell>
          <cell r="I534" t="str">
            <v>Q002 - QC Inspector</v>
          </cell>
          <cell r="J534" t="str">
            <v>A - Active</v>
          </cell>
          <cell r="K534" t="str">
            <v>2 - 301 - Monthly Wages</v>
          </cell>
          <cell r="L534"/>
          <cell r="M534" t="str"/>
          <cell r="N534" t="str">
            <v>M - Male</v>
          </cell>
          <cell r="O534" t="str">
            <v>C - Coloured</v>
          </cell>
          <cell r="P534" t="str">
            <v>20F589000136956</v>
          </cell>
          <cell r="Q534">
            <v>3</v>
          </cell>
          <cell r="R534" t="str">
            <v>PERM - Permanent</v>
          </cell>
          <cell r="S534" t="str">
            <v>11F589000125484</v>
          </cell>
        </row>
        <row r="535">
          <cell r="A535">
            <v>13696</v>
          </cell>
          <cell r="B535" t="str">
            <v>300_DEON</v>
          </cell>
          <cell r="C535" t="str">
            <v>HESSELMAN</v>
          </cell>
          <cell r="D535" t="str">
            <v>6704185537082</v>
          </cell>
          <cell r="E535">
            <v>24580</v>
          </cell>
          <cell r="F535">
            <v>42747</v>
          </cell>
          <cell r="G535" t="str">
            <v>11106 - Grind &amp; Shotblast - HDE + MD</v>
          </cell>
          <cell r="H535" t="str">
            <v>L03 - Grade L03</v>
          </cell>
          <cell r="I535" t="str">
            <v>Q002 - QC Inspector</v>
          </cell>
          <cell r="J535" t="str">
            <v>A - Active</v>
          </cell>
          <cell r="K535" t="str">
            <v>3 - 300 - Weekly Wages</v>
          </cell>
          <cell r="L535"/>
          <cell r="M535" t="str"/>
          <cell r="N535" t="str">
            <v>M - Male</v>
          </cell>
          <cell r="O535" t="str">
            <v>C - Coloured</v>
          </cell>
          <cell r="P535" t="str">
            <v>20F589000136964</v>
          </cell>
          <cell r="Q535">
            <v>3</v>
          </cell>
          <cell r="R535" t="str">
            <v>PERM - Permanent</v>
          </cell>
          <cell r="S535" t="str">
            <v>11F589000125484</v>
          </cell>
        </row>
        <row r="536">
          <cell r="A536">
            <v>13698</v>
          </cell>
          <cell r="B536" t="str">
            <v>301_ERNEST</v>
          </cell>
          <cell r="C536" t="str">
            <v>WELKOM</v>
          </cell>
          <cell r="D536" t="str">
            <v>8806075107088</v>
          </cell>
          <cell r="E536">
            <v>32301</v>
          </cell>
          <cell r="F536">
            <v>42747</v>
          </cell>
          <cell r="G536" t="str">
            <v>11106 - Grind &amp; Shotblast - HDE + MD</v>
          </cell>
          <cell r="H536" t="str">
            <v>L02 - Grade L02</v>
          </cell>
          <cell r="I536" t="str">
            <v>C001 - Casting Loader</v>
          </cell>
          <cell r="J536" t="str">
            <v>A - Active</v>
          </cell>
          <cell r="K536" t="str">
            <v>2 - 301 - Monthly Wages</v>
          </cell>
          <cell r="L536"/>
          <cell r="M536" t="str"/>
          <cell r="N536" t="str">
            <v>M - Male</v>
          </cell>
          <cell r="O536" t="str">
            <v>C - Coloured</v>
          </cell>
          <cell r="P536" t="str">
            <v>20F589000136980</v>
          </cell>
          <cell r="Q536">
            <v>3</v>
          </cell>
          <cell r="R536" t="str">
            <v>PERM - Permanent</v>
          </cell>
          <cell r="S536" t="str">
            <v>11F589000125484</v>
          </cell>
        </row>
        <row r="537">
          <cell r="A537">
            <v>13699</v>
          </cell>
          <cell r="B537" t="str">
            <v>300_PETER</v>
          </cell>
          <cell r="C537" t="str">
            <v>HOOP</v>
          </cell>
          <cell r="D537" t="str">
            <v>9310035136088</v>
          </cell>
          <cell r="E537">
            <v>34245</v>
          </cell>
          <cell r="F537">
            <v>42436</v>
          </cell>
          <cell r="G537" t="str">
            <v>11106 - Grind &amp; Shotblast - HDE + MD</v>
          </cell>
          <cell r="H537" t="str">
            <v>L02 - Grade L02</v>
          </cell>
          <cell r="I537" t="str">
            <v>C001 - Casting Loader</v>
          </cell>
          <cell r="J537" t="str">
            <v>A - Active</v>
          </cell>
          <cell r="K537" t="str">
            <v>3 - 300 - Weekly Wages</v>
          </cell>
          <cell r="L537"/>
          <cell r="M537" t="str"/>
          <cell r="N537" t="str">
            <v>M - Male</v>
          </cell>
          <cell r="O537" t="str">
            <v>C - Coloured</v>
          </cell>
          <cell r="P537" t="str">
            <v>20F589000136997</v>
          </cell>
          <cell r="Q537">
            <v>3</v>
          </cell>
          <cell r="R537" t="str">
            <v>PERM - Permanent</v>
          </cell>
          <cell r="S537" t="str">
            <v>11F589000125484</v>
          </cell>
        </row>
        <row r="538">
          <cell r="A538">
            <v>13700</v>
          </cell>
          <cell r="B538" t="str">
            <v>301_SHANE</v>
          </cell>
          <cell r="C538" t="str">
            <v>TANGO</v>
          </cell>
          <cell r="D538" t="str">
            <v>9009135356089</v>
          </cell>
          <cell r="E538">
            <v>33129</v>
          </cell>
          <cell r="F538">
            <v>42436</v>
          </cell>
          <cell r="G538" t="str">
            <v>11106 - Grind &amp; Shotblast - HDE + MD</v>
          </cell>
          <cell r="H538" t="str">
            <v>L02 - Grade L02</v>
          </cell>
          <cell r="I538" t="str">
            <v>C001 - Casting Loader</v>
          </cell>
          <cell r="J538" t="str">
            <v>A - Active</v>
          </cell>
          <cell r="K538" t="str">
            <v>2 - 301 - Monthly Wages</v>
          </cell>
          <cell r="L538"/>
          <cell r="M538" t="str"/>
          <cell r="N538" t="str">
            <v>M - Male</v>
          </cell>
          <cell r="O538" t="str">
            <v>C - Coloured</v>
          </cell>
          <cell r="P538" t="str">
            <v>20F589000137001</v>
          </cell>
          <cell r="Q538">
            <v>3</v>
          </cell>
          <cell r="R538" t="str">
            <v>PERM - Permanent</v>
          </cell>
          <cell r="S538" t="str">
            <v>11F589000125484</v>
          </cell>
        </row>
        <row r="539">
          <cell r="A539">
            <v>13733</v>
          </cell>
          <cell r="B539" t="str">
            <v>300_BRINLEY</v>
          </cell>
          <cell r="C539" t="str">
            <v>VAN RENSBURG</v>
          </cell>
          <cell r="D539" t="str">
            <v>9510265108083</v>
          </cell>
          <cell r="E539">
            <v>34998</v>
          </cell>
          <cell r="F539">
            <v>43752</v>
          </cell>
          <cell r="G539" t="str">
            <v>12101 - Melting</v>
          </cell>
          <cell r="H539" t="str">
            <v>L04 - Grade L04</v>
          </cell>
          <cell r="I539" t="str">
            <v>S017 - Senior Melting Operator</v>
          </cell>
          <cell r="J539" t="str">
            <v>A - Active</v>
          </cell>
          <cell r="K539" t="str">
            <v>3 - 300 - Weekly Wages</v>
          </cell>
          <cell r="L539"/>
          <cell r="M539" t="str"/>
          <cell r="N539" t="str">
            <v>M - Male</v>
          </cell>
          <cell r="O539" t="str">
            <v>C - Coloured</v>
          </cell>
          <cell r="P539" t="str">
            <v>20F589000137337</v>
          </cell>
          <cell r="Q539">
            <v>3</v>
          </cell>
          <cell r="R539" t="str">
            <v>PERM - Permanent</v>
          </cell>
          <cell r="S539" t="str">
            <v>11F589000126957</v>
          </cell>
        </row>
        <row r="540">
          <cell r="A540">
            <v>13754</v>
          </cell>
          <cell r="B540" t="str">
            <v>302_BRADLEY</v>
          </cell>
          <cell r="C540" t="str">
            <v>SMITH</v>
          </cell>
          <cell r="D540" t="str">
            <v>9311195102084</v>
          </cell>
          <cell r="E540">
            <v>34292</v>
          </cell>
          <cell r="F540">
            <v>43525</v>
          </cell>
          <cell r="G540" t="str">
            <v>46501 - Human Resources</v>
          </cell>
          <cell r="H540" t="str">
            <v>C2 - Grade C2</v>
          </cell>
          <cell r="I540" t="str">
            <v>I001 - I.R. Practitioner</v>
          </cell>
          <cell r="J540" t="str">
            <v>A - Active</v>
          </cell>
          <cell r="K540" t="str">
            <v>4 - 302 - Monthly Salary</v>
          </cell>
          <cell r="L540"/>
          <cell r="M540" t="str"/>
          <cell r="N540" t="str">
            <v>M - Male</v>
          </cell>
          <cell r="O540" t="str">
            <v>C - Coloured</v>
          </cell>
          <cell r="P540" t="str">
            <v>20F589000137547</v>
          </cell>
          <cell r="Q540">
            <v>1</v>
          </cell>
          <cell r="R540" t="str">
            <v>PERM - Permanent</v>
          </cell>
          <cell r="S540" t="str">
            <v>20F589000134827</v>
          </cell>
        </row>
        <row r="541">
          <cell r="A541">
            <v>13757</v>
          </cell>
          <cell r="B541" t="str">
            <v>302_FRANCIS</v>
          </cell>
          <cell r="C541" t="str">
            <v>OERSON</v>
          </cell>
          <cell r="D541" t="str">
            <v>6807200192088</v>
          </cell>
          <cell r="E541">
            <v>25039</v>
          </cell>
          <cell r="F541">
            <v>42461</v>
          </cell>
          <cell r="G541" t="str">
            <v>45501 - Finance</v>
          </cell>
          <cell r="H541" t="str">
            <v>C2 - Grade C2</v>
          </cell>
          <cell r="I541" t="str">
            <v>A008 - Accountant Assistant</v>
          </cell>
          <cell r="J541" t="str">
            <v>A - Active</v>
          </cell>
          <cell r="K541" t="str">
            <v>4 - 302 - Monthly Salary</v>
          </cell>
          <cell r="L541"/>
          <cell r="M541" t="str"/>
          <cell r="N541" t="str">
            <v>F - Female</v>
          </cell>
          <cell r="O541" t="str">
            <v>C - Coloured</v>
          </cell>
          <cell r="P541" t="str">
            <v>20F589000137570</v>
          </cell>
          <cell r="Q541">
            <v>1</v>
          </cell>
          <cell r="R541" t="str">
            <v>PERM - Permanent</v>
          </cell>
          <cell r="S541" t="str">
            <v>11E999092759950</v>
          </cell>
        </row>
        <row r="542">
          <cell r="A542">
            <v>13758</v>
          </cell>
          <cell r="B542" t="str">
            <v>302_ARTHUR</v>
          </cell>
          <cell r="C542" t="str">
            <v>GOSS</v>
          </cell>
          <cell r="D542" t="str">
            <v>5801025018082</v>
          </cell>
          <cell r="E542">
            <v>21187</v>
          </cell>
          <cell r="F542">
            <v>42429</v>
          </cell>
          <cell r="G542" t="str">
            <v>44503 - Process Engineering</v>
          </cell>
          <cell r="H542" t="str">
            <v>D1 - Grade D1</v>
          </cell>
          <cell r="I542" t="str">
            <v>Q003 - Quality Engineer</v>
          </cell>
          <cell r="J542" t="str">
            <v>A - Active</v>
          </cell>
          <cell r="K542" t="str">
            <v>4 - 302 - Monthly Salary</v>
          </cell>
          <cell r="L542"/>
          <cell r="M542" t="str"/>
          <cell r="N542" t="str">
            <v>M - Male</v>
          </cell>
          <cell r="O542" t="str">
            <v>W - White</v>
          </cell>
          <cell r="P542" t="str">
            <v>20F589000137588</v>
          </cell>
          <cell r="Q542">
            <v>1</v>
          </cell>
          <cell r="R542" t="str">
            <v>PERM - Permanent</v>
          </cell>
          <cell r="S542" t="str">
            <v>11F589000126025</v>
          </cell>
        </row>
        <row r="543">
          <cell r="A543">
            <v>13759</v>
          </cell>
          <cell r="B543" t="str">
            <v>302_LOUWRENS</v>
          </cell>
          <cell r="C543" t="str">
            <v>BRITS</v>
          </cell>
          <cell r="D543" t="str">
            <v>7808175005080</v>
          </cell>
          <cell r="E543">
            <v>28719</v>
          </cell>
          <cell r="F543">
            <v>42461</v>
          </cell>
          <cell r="G543" t="str">
            <v>45511 - IT</v>
          </cell>
          <cell r="H543" t="str">
            <v>C5 - Grade C5</v>
          </cell>
          <cell r="I543" t="str">
            <v>S009 - Senior IT Systems Administrator</v>
          </cell>
          <cell r="J543" t="str">
            <v>A - Active</v>
          </cell>
          <cell r="K543" t="str">
            <v>4 - 302 - Monthly Salary</v>
          </cell>
          <cell r="L543"/>
          <cell r="M543" t="str"/>
          <cell r="N543" t="str">
            <v>M - Male</v>
          </cell>
          <cell r="O543" t="str">
            <v>W - White</v>
          </cell>
          <cell r="P543" t="str">
            <v>20F589000137595</v>
          </cell>
          <cell r="Q543">
            <v>1</v>
          </cell>
          <cell r="R543" t="str">
            <v>PERM - Permanent</v>
          </cell>
          <cell r="S543" t="str">
            <v>20F589000138758</v>
          </cell>
        </row>
        <row r="544">
          <cell r="A544">
            <v>13770</v>
          </cell>
          <cell r="B544" t="str">
            <v>302_Brendan</v>
          </cell>
          <cell r="C544" t="str">
            <v>Hansen</v>
          </cell>
          <cell r="D544" t="str">
            <v>9305255150082</v>
          </cell>
          <cell r="E544">
            <v>34114</v>
          </cell>
          <cell r="F544">
            <v>42541</v>
          </cell>
          <cell r="G544" t="str">
            <v>16204 - TPM Maintenance</v>
          </cell>
          <cell r="H544" t="str">
            <v>C2 - Grade C2</v>
          </cell>
          <cell r="I544" t="str">
            <v>J001 - Junior Engineer</v>
          </cell>
          <cell r="J544" t="str">
            <v>A - Active</v>
          </cell>
          <cell r="K544" t="str">
            <v>4 - 302 - Monthly Salary</v>
          </cell>
          <cell r="L544"/>
          <cell r="M544" t="str"/>
          <cell r="N544" t="str">
            <v>M - Male</v>
          </cell>
          <cell r="O544" t="str">
            <v>C - Coloured</v>
          </cell>
          <cell r="P544" t="str">
            <v>20F589000137708</v>
          </cell>
          <cell r="Q544">
            <v>1</v>
          </cell>
          <cell r="R544" t="str">
            <v>PERM - Permanent</v>
          </cell>
          <cell r="S544" t="str">
            <v>13F589000133701</v>
          </cell>
        </row>
        <row r="545">
          <cell r="A545">
            <v>13772</v>
          </cell>
          <cell r="B545" t="str">
            <v>302_Victoria</v>
          </cell>
          <cell r="C545" t="str">
            <v>Barendilla</v>
          </cell>
          <cell r="D545" t="str">
            <v>9211140109087</v>
          </cell>
          <cell r="E545">
            <v>33922</v>
          </cell>
          <cell r="F545">
            <v>43800</v>
          </cell>
          <cell r="G545" t="str">
            <v>46501 - Human Resources</v>
          </cell>
          <cell r="H545" t="str">
            <v>B4 - Grade B4</v>
          </cell>
          <cell r="I545" t="str">
            <v>H002 - HR Administrator</v>
          </cell>
          <cell r="J545" t="str">
            <v>A - Active</v>
          </cell>
          <cell r="K545" t="str">
            <v>4 - 302 - Monthly Salary</v>
          </cell>
          <cell r="L545"/>
          <cell r="M545" t="str"/>
          <cell r="N545" t="str">
            <v>F - Female</v>
          </cell>
          <cell r="O545" t="str">
            <v>C - Coloured</v>
          </cell>
          <cell r="P545" t="str">
            <v>20F589000137723</v>
          </cell>
          <cell r="Q545">
            <v>1</v>
          </cell>
          <cell r="R545" t="str">
            <v>PERM - Permanent</v>
          </cell>
          <cell r="S545" t="str">
            <v>13F589000134684</v>
          </cell>
        </row>
        <row r="546">
          <cell r="A546">
            <v>13774</v>
          </cell>
          <cell r="B546" t="str">
            <v>302_KEITH</v>
          </cell>
          <cell r="C546" t="str">
            <v>PIETERSEN</v>
          </cell>
          <cell r="D546" t="str">
            <v>7304125178086</v>
          </cell>
          <cell r="E546">
            <v>26766</v>
          </cell>
          <cell r="F546">
            <v>43800</v>
          </cell>
          <cell r="G546" t="str">
            <v>46501 - Human Resources</v>
          </cell>
          <cell r="H546" t="str">
            <v>B4 - Grade B4</v>
          </cell>
          <cell r="I546" t="str">
            <v>H002 - HR Administrator</v>
          </cell>
          <cell r="J546" t="str">
            <v>A - Active</v>
          </cell>
          <cell r="K546" t="str">
            <v>4 - 302 - Monthly Salary</v>
          </cell>
          <cell r="L546"/>
          <cell r="M546" t="str"/>
          <cell r="N546" t="str">
            <v>M - Male</v>
          </cell>
          <cell r="O546" t="str">
            <v>C - Coloured</v>
          </cell>
          <cell r="P546" t="str">
            <v>20F589000137749</v>
          </cell>
          <cell r="Q546">
            <v>1</v>
          </cell>
          <cell r="R546" t="str">
            <v>PERM - Permanent</v>
          </cell>
          <cell r="S546" t="str">
            <v>20F589000134827</v>
          </cell>
        </row>
        <row r="547">
          <cell r="A547">
            <v>13777</v>
          </cell>
          <cell r="B547" t="str">
            <v>302_JESSE-LEE</v>
          </cell>
          <cell r="C547" t="str">
            <v>DUFFETT</v>
          </cell>
          <cell r="D547" t="str">
            <v>9510290039089</v>
          </cell>
          <cell r="E547">
            <v>35001</v>
          </cell>
          <cell r="F547">
            <v>42989</v>
          </cell>
          <cell r="G547" t="str">
            <v>46501 - Human Resources</v>
          </cell>
          <cell r="H547" t="str">
            <v>B4 - Grade B4</v>
          </cell>
          <cell r="I547" t="str">
            <v>H002 - HR Administrator</v>
          </cell>
          <cell r="J547" t="str">
            <v>A - Active</v>
          </cell>
          <cell r="K547" t="str">
            <v>4 - 302 - Monthly Salary</v>
          </cell>
          <cell r="L547"/>
          <cell r="M547" t="str"/>
          <cell r="N547" t="str">
            <v>F - Female</v>
          </cell>
          <cell r="O547" t="str">
            <v>C - Coloured</v>
          </cell>
          <cell r="P547" t="str">
            <v>20F589000137772</v>
          </cell>
          <cell r="Q547">
            <v>1</v>
          </cell>
          <cell r="R547" t="str">
            <v>PERM - Permanent</v>
          </cell>
          <cell r="S547" t="str">
            <v>20F589000134827</v>
          </cell>
        </row>
        <row r="548">
          <cell r="A548">
            <v>13778</v>
          </cell>
          <cell r="B548" t="str">
            <v>302_PETRUS</v>
          </cell>
          <cell r="C548" t="str">
            <v>MARALETSE</v>
          </cell>
          <cell r="D548" t="str">
            <v>8801215920086</v>
          </cell>
          <cell r="E548">
            <v>32163</v>
          </cell>
          <cell r="F548">
            <v>42979</v>
          </cell>
          <cell r="G548" t="str">
            <v>43501 - Foundry &amp; Site Engineering</v>
          </cell>
          <cell r="H548" t="str">
            <v>C4 - Grade C4</v>
          </cell>
          <cell r="I548" t="str">
            <v>D005 - Draughtsman</v>
          </cell>
          <cell r="J548" t="str">
            <v>A - Active</v>
          </cell>
          <cell r="K548" t="str">
            <v>4 - 302 - Monthly Salary</v>
          </cell>
          <cell r="L548"/>
          <cell r="M548" t="str"/>
          <cell r="N548" t="str">
            <v>M - Male</v>
          </cell>
          <cell r="O548" t="str">
            <v>A - African</v>
          </cell>
          <cell r="P548" t="str">
            <v>20F589000137780</v>
          </cell>
          <cell r="Q548">
            <v>1</v>
          </cell>
          <cell r="R548" t="str">
            <v>PERM - Permanent</v>
          </cell>
          <cell r="S548" t="str">
            <v>11F589000126074</v>
          </cell>
        </row>
        <row r="549">
          <cell r="A549">
            <v>13780</v>
          </cell>
          <cell r="B549" t="str">
            <v>300_MANFRED</v>
          </cell>
          <cell r="C549" t="str">
            <v>CARLS</v>
          </cell>
          <cell r="D549" t="str">
            <v>7503125103081</v>
          </cell>
          <cell r="E549">
            <v>27465</v>
          </cell>
          <cell r="F549">
            <v>43193</v>
          </cell>
          <cell r="G549" t="str">
            <v>16206 - Maintenance - Apprentice</v>
          </cell>
          <cell r="H549" t="str">
            <v>TRN - Apprentice</v>
          </cell>
          <cell r="I549" t="str">
            <v>A004 - Apprentice 4th Year</v>
          </cell>
          <cell r="J549" t="str">
            <v>A - Active</v>
          </cell>
          <cell r="K549" t="str">
            <v>3 - 300 - Weekly Wages</v>
          </cell>
          <cell r="L549"/>
          <cell r="M549" t="str"/>
          <cell r="N549" t="str">
            <v>M - Male</v>
          </cell>
          <cell r="O549" t="str">
            <v>C - Coloured</v>
          </cell>
          <cell r="P549" t="str">
            <v>20F589000137809</v>
          </cell>
          <cell r="Q549">
            <v>4</v>
          </cell>
          <cell r="R549" t="str">
            <v>Apprentice Ext</v>
          </cell>
          <cell r="S549" t="str">
            <v>11F589000468606</v>
          </cell>
        </row>
        <row r="550">
          <cell r="A550">
            <v>13781</v>
          </cell>
          <cell r="B550" t="str">
            <v>300_KIRSTEN</v>
          </cell>
          <cell r="C550" t="str">
            <v>ADAMS</v>
          </cell>
          <cell r="D550" t="str">
            <v>9605095251085</v>
          </cell>
          <cell r="E550">
            <v>35194</v>
          </cell>
          <cell r="F550">
            <v>43193</v>
          </cell>
          <cell r="G550" t="str">
            <v>16206 - Maintenance - Apprentice</v>
          </cell>
          <cell r="H550" t="str">
            <v>TRN - Apprentice</v>
          </cell>
          <cell r="I550" t="str">
            <v>A004 - Apprentice 4th Year</v>
          </cell>
          <cell r="J550" t="str">
            <v>A - Active</v>
          </cell>
          <cell r="K550" t="str">
            <v>3 - 300 - Weekly Wages</v>
          </cell>
          <cell r="L550"/>
          <cell r="M550" t="str"/>
          <cell r="N550" t="str">
            <v>M - Male</v>
          </cell>
          <cell r="O550" t="str">
            <v>C - Coloured</v>
          </cell>
          <cell r="P550" t="str">
            <v>20F589000137816</v>
          </cell>
          <cell r="Q550">
            <v>4</v>
          </cell>
          <cell r="R550" t="str">
            <v>Apprentice Ext</v>
          </cell>
          <cell r="S550" t="str">
            <v>11F589000101124</v>
          </cell>
        </row>
        <row r="551">
          <cell r="A551">
            <v>13782</v>
          </cell>
          <cell r="B551" t="str">
            <v>300_EARL</v>
          </cell>
          <cell r="C551" t="str">
            <v>SOLOMONS</v>
          </cell>
          <cell r="D551" t="str">
            <v>9711125074081</v>
          </cell>
          <cell r="E551">
            <v>35746</v>
          </cell>
          <cell r="F551">
            <v>43193</v>
          </cell>
          <cell r="G551" t="str">
            <v>16206 - Maintenance - Apprentice</v>
          </cell>
          <cell r="H551" t="str">
            <v>TRN - Apprentice</v>
          </cell>
          <cell r="I551" t="str">
            <v>A004 - Apprentice 4th Year</v>
          </cell>
          <cell r="J551" t="str">
            <v>A - Active</v>
          </cell>
          <cell r="K551" t="str">
            <v>3 - 300 - Weekly Wages</v>
          </cell>
          <cell r="L551"/>
          <cell r="M551" t="str"/>
          <cell r="N551" t="str">
            <v>M - Male</v>
          </cell>
          <cell r="O551" t="str">
            <v>C - Coloured</v>
          </cell>
          <cell r="P551" t="str">
            <v>20F589000137824</v>
          </cell>
          <cell r="Q551">
            <v>4</v>
          </cell>
          <cell r="R551" t="str">
            <v>Apprentice Ext</v>
          </cell>
          <cell r="S551" t="str">
            <v>11F589000515129</v>
          </cell>
        </row>
        <row r="552">
          <cell r="A552">
            <v>13785</v>
          </cell>
          <cell r="B552" t="str">
            <v>302_CHADD</v>
          </cell>
          <cell r="C552" t="str">
            <v>WILLEMSE</v>
          </cell>
          <cell r="D552" t="str">
            <v>9608055114087</v>
          </cell>
          <cell r="E552">
            <v>35282</v>
          </cell>
          <cell r="F552">
            <v>44256</v>
          </cell>
          <cell r="G552" t="str">
            <v>45511 - IT</v>
          </cell>
          <cell r="H552" t="str">
            <v>C1 - Grade C1</v>
          </cell>
          <cell r="I552" t="str">
            <v>I008 - IT Systems Technician</v>
          </cell>
          <cell r="J552" t="str">
            <v>A - Active</v>
          </cell>
          <cell r="K552" t="str">
            <v>4 - 302 - Monthly Salary</v>
          </cell>
          <cell r="L552"/>
          <cell r="M552" t="str"/>
          <cell r="N552" t="str">
            <v>M - Male</v>
          </cell>
          <cell r="O552" t="str">
            <v>C - Coloured</v>
          </cell>
          <cell r="P552" t="str">
            <v>20F589000137857</v>
          </cell>
          <cell r="Q552">
            <v>1</v>
          </cell>
          <cell r="R552" t="str">
            <v>PERM - Permanent</v>
          </cell>
          <cell r="S552" t="str">
            <v>20F589000138758</v>
          </cell>
        </row>
        <row r="553">
          <cell r="A553">
            <v>13787</v>
          </cell>
          <cell r="B553" t="str">
            <v>302_Shaylyn</v>
          </cell>
          <cell r="C553" t="str">
            <v>Louw</v>
          </cell>
          <cell r="D553" t="str">
            <v>9501010124087</v>
          </cell>
          <cell r="E553">
            <v>34700</v>
          </cell>
          <cell r="F553">
            <v>43405</v>
          </cell>
          <cell r="G553" t="str">
            <v>43501 - Foundry &amp; Site Engineering</v>
          </cell>
          <cell r="H553" t="str">
            <v>C2 - Grade C2</v>
          </cell>
          <cell r="I553" t="str">
            <v>J001 - Junior Engineer</v>
          </cell>
          <cell r="J553" t="str">
            <v>A - Active</v>
          </cell>
          <cell r="K553" t="str">
            <v>4 - 302 - Monthly Salary</v>
          </cell>
          <cell r="L553"/>
          <cell r="M553" t="str"/>
          <cell r="N553" t="str">
            <v>F - Female</v>
          </cell>
          <cell r="O553" t="str">
            <v>C - Coloured</v>
          </cell>
          <cell r="P553" t="str">
            <v>20F589000137873</v>
          </cell>
          <cell r="Q553">
            <v>1</v>
          </cell>
          <cell r="R553" t="str">
            <v>PERM - Permanent</v>
          </cell>
          <cell r="S553" t="str">
            <v>11F589000126074</v>
          </cell>
        </row>
        <row r="554">
          <cell r="A554">
            <v>13790</v>
          </cell>
          <cell r="B554" t="str">
            <v>302_SINDISWA</v>
          </cell>
          <cell r="C554" t="str">
            <v>NAPO</v>
          </cell>
          <cell r="D554" t="str">
            <v>8107300432080</v>
          </cell>
          <cell r="E554">
            <v>29797</v>
          </cell>
          <cell r="F554">
            <v>42828</v>
          </cell>
          <cell r="G554" t="str">
            <v>45501 - Finance</v>
          </cell>
          <cell r="H554" t="str">
            <v>C3 - Grade C3</v>
          </cell>
          <cell r="I554" t="str">
            <v>D003 - Department Contoller</v>
          </cell>
          <cell r="J554" t="str">
            <v>A - Active</v>
          </cell>
          <cell r="K554" t="str">
            <v>4 - 302 - Monthly Salary</v>
          </cell>
          <cell r="L554"/>
          <cell r="M554" t="str"/>
          <cell r="N554" t="str">
            <v>F - Female</v>
          </cell>
          <cell r="O554" t="str">
            <v>A - African</v>
          </cell>
          <cell r="P554" t="str">
            <v>20F589000137900</v>
          </cell>
          <cell r="Q554">
            <v>1</v>
          </cell>
          <cell r="R554" t="str">
            <v>PERM - Permanent</v>
          </cell>
          <cell r="S554" t="str">
            <v>11F589000126058</v>
          </cell>
        </row>
        <row r="555">
          <cell r="A555">
            <v>13793</v>
          </cell>
          <cell r="B555" t="str">
            <v>302_Mashila</v>
          </cell>
          <cell r="C555" t="str">
            <v>Motadi</v>
          </cell>
          <cell r="D555" t="str">
            <v>8706290814080</v>
          </cell>
          <cell r="E555">
            <v>31957</v>
          </cell>
          <cell r="F555">
            <v>43150</v>
          </cell>
          <cell r="G555" t="str">
            <v>44503 - Process Engineering</v>
          </cell>
          <cell r="H555" t="str">
            <v>D1 - Grade D1</v>
          </cell>
          <cell r="I555" t="str">
            <v>P008 - Process Engineer - Foundry</v>
          </cell>
          <cell r="J555" t="str">
            <v>A - Active</v>
          </cell>
          <cell r="K555" t="str">
            <v>4 - 302 - Monthly Salary</v>
          </cell>
          <cell r="L555"/>
          <cell r="M555" t="str"/>
          <cell r="N555" t="str">
            <v>F - Female</v>
          </cell>
          <cell r="O555" t="str">
            <v>A - African</v>
          </cell>
          <cell r="P555" t="str">
            <v>20F589000137933</v>
          </cell>
          <cell r="Q555">
            <v>1</v>
          </cell>
          <cell r="R555" t="str">
            <v>PERM - Permanent</v>
          </cell>
          <cell r="S555" t="str">
            <v>11F589000126025</v>
          </cell>
        </row>
        <row r="556">
          <cell r="A556">
            <v>13795</v>
          </cell>
          <cell r="B556" t="str">
            <v>301_COHEN</v>
          </cell>
          <cell r="C556" t="str">
            <v>BRUCE</v>
          </cell>
          <cell r="D556" t="str">
            <v>9504265283087</v>
          </cell>
          <cell r="E556">
            <v>34815</v>
          </cell>
          <cell r="F556">
            <v>43193</v>
          </cell>
          <cell r="G556" t="str">
            <v>16206 - Maintenance - Apprentice</v>
          </cell>
          <cell r="H556" t="str">
            <v>TRN - Apprentice</v>
          </cell>
          <cell r="I556" t="str">
            <v>A004 - Apprentice 4th Year</v>
          </cell>
          <cell r="J556" t="str">
            <v>A - Active</v>
          </cell>
          <cell r="K556" t="str">
            <v>2 - 301 - Monthly Wages</v>
          </cell>
          <cell r="L556"/>
          <cell r="M556" t="str"/>
          <cell r="N556" t="str">
            <v>M - Male</v>
          </cell>
          <cell r="O556" t="str">
            <v>C - Coloured</v>
          </cell>
          <cell r="P556" t="str">
            <v>20F589000137958</v>
          </cell>
          <cell r="Q556">
            <v>4</v>
          </cell>
          <cell r="R556" t="str">
            <v>Apprentice Ext</v>
          </cell>
          <cell r="S556" t="str">
            <v>11F589000101124</v>
          </cell>
        </row>
        <row r="557">
          <cell r="A557">
            <v>13796</v>
          </cell>
          <cell r="B557" t="str">
            <v>302_Patric</v>
          </cell>
          <cell r="C557" t="str">
            <v>Januarie</v>
          </cell>
          <cell r="D557" t="str">
            <v>9605065170083</v>
          </cell>
          <cell r="E557">
            <v>35191</v>
          </cell>
          <cell r="F557">
            <v>43508</v>
          </cell>
          <cell r="G557" t="str">
            <v>45501 - Finance</v>
          </cell>
          <cell r="H557" t="str">
            <v>C3 - Grade C3</v>
          </cell>
          <cell r="I557" t="str">
            <v>D003 - Department Contoller</v>
          </cell>
          <cell r="J557" t="str">
            <v>A - Active</v>
          </cell>
          <cell r="K557" t="str">
            <v>4 - 302 - Monthly Salary</v>
          </cell>
          <cell r="L557"/>
          <cell r="M557" t="str"/>
          <cell r="N557" t="str">
            <v>M - Male</v>
          </cell>
          <cell r="O557" t="str">
            <v>C - Coloured</v>
          </cell>
          <cell r="P557" t="str">
            <v>20F589000137966</v>
          </cell>
          <cell r="Q557">
            <v>1</v>
          </cell>
          <cell r="R557" t="str">
            <v>PERM - Permanent</v>
          </cell>
          <cell r="S557" t="str">
            <v>11F589000126058</v>
          </cell>
        </row>
        <row r="558">
          <cell r="A558">
            <v>13797</v>
          </cell>
          <cell r="B558" t="str">
            <v>302_Travis</v>
          </cell>
          <cell r="C558" t="str">
            <v>Tippens</v>
          </cell>
          <cell r="D558" t="str">
            <v>9512145170085</v>
          </cell>
          <cell r="E558">
            <v>35047</v>
          </cell>
          <cell r="F558">
            <v>44263</v>
          </cell>
          <cell r="G558" t="str">
            <v>16204 - TPM Maintenance</v>
          </cell>
          <cell r="H558" t="str">
            <v>C1 - Grade C1</v>
          </cell>
          <cell r="I558" t="str">
            <v>D006 - Data Scientist</v>
          </cell>
          <cell r="J558" t="str">
            <v>A - Active</v>
          </cell>
          <cell r="K558" t="str">
            <v>4 - 302 - Monthly Salary</v>
          </cell>
          <cell r="L558"/>
          <cell r="M558" t="str"/>
          <cell r="N558" t="str">
            <v>M - Male</v>
          </cell>
          <cell r="O558" t="str">
            <v>C - Coloured</v>
          </cell>
          <cell r="P558" t="str">
            <v>20F589000137974</v>
          </cell>
          <cell r="Q558">
            <v>1</v>
          </cell>
          <cell r="R558" t="str">
            <v>LDC - LTD Duration</v>
          </cell>
          <cell r="S558" t="str">
            <v>13F589000133701</v>
          </cell>
        </row>
        <row r="559">
          <cell r="A559">
            <v>13798</v>
          </cell>
          <cell r="B559" t="str">
            <v>301_Camaron</v>
          </cell>
          <cell r="C559" t="str">
            <v>Fritz</v>
          </cell>
          <cell r="D559" t="str">
            <v>8911305040081</v>
          </cell>
          <cell r="E559">
            <v>32842</v>
          </cell>
          <cell r="F559">
            <v>43556</v>
          </cell>
          <cell r="G559" t="str">
            <v>16206 - Maintenance - Apprentice</v>
          </cell>
          <cell r="H559" t="str">
            <v>TRN - Apprentice</v>
          </cell>
          <cell r="I559" t="str">
            <v>W002 - Apprentice 3rd Year</v>
          </cell>
          <cell r="J559" t="str">
            <v>A - Active</v>
          </cell>
          <cell r="K559" t="str">
            <v>2 - 301 - Monthly Wages</v>
          </cell>
          <cell r="L559"/>
          <cell r="M559" t="str"/>
          <cell r="N559" t="str">
            <v>M - Male</v>
          </cell>
          <cell r="O559" t="str">
            <v>C - Coloured</v>
          </cell>
          <cell r="P559" t="str">
            <v>20F589000137982</v>
          </cell>
          <cell r="Q559">
            <v>4</v>
          </cell>
          <cell r="R559" t="str">
            <v>Apprentice Ext</v>
          </cell>
          <cell r="S559" t="str">
            <v>11F589000515129</v>
          </cell>
        </row>
        <row r="560">
          <cell r="A560">
            <v>13799</v>
          </cell>
          <cell r="B560" t="str">
            <v>302_SHAUN</v>
          </cell>
          <cell r="C560" t="str">
            <v>HENDRICKS</v>
          </cell>
          <cell r="D560" t="str">
            <v>8812085261089</v>
          </cell>
          <cell r="E560">
            <v>32485</v>
          </cell>
          <cell r="F560">
            <v>42979</v>
          </cell>
          <cell r="G560" t="str">
            <v>43501 - Foundry &amp; Site Engineering</v>
          </cell>
          <cell r="H560" t="str">
            <v>C2 - Grade C2</v>
          </cell>
          <cell r="I560" t="str">
            <v>D005 - Draughtsman</v>
          </cell>
          <cell r="J560" t="str">
            <v>A - Active</v>
          </cell>
          <cell r="K560" t="str">
            <v>4 - 302 - Monthly Salary</v>
          </cell>
          <cell r="L560"/>
          <cell r="M560" t="str"/>
          <cell r="N560" t="str">
            <v>M - Male</v>
          </cell>
          <cell r="O560" t="str">
            <v>C - Coloured</v>
          </cell>
          <cell r="P560" t="str">
            <v>20F589000137999</v>
          </cell>
          <cell r="Q560">
            <v>1</v>
          </cell>
          <cell r="R560" t="str">
            <v>PERM - Permanent</v>
          </cell>
          <cell r="S560" t="str">
            <v>11F589000126074</v>
          </cell>
        </row>
        <row r="561">
          <cell r="A561">
            <v>13800</v>
          </cell>
          <cell r="B561" t="str">
            <v>302_NICOLE</v>
          </cell>
          <cell r="C561" t="str">
            <v>DANIELS</v>
          </cell>
          <cell r="D561" t="str">
            <v>9308080109083</v>
          </cell>
          <cell r="E561">
            <v>34189</v>
          </cell>
          <cell r="F561">
            <v>42979</v>
          </cell>
          <cell r="G561" t="str">
            <v>12101 - Melting</v>
          </cell>
          <cell r="H561" t="str">
            <v>C3 - Grade C3</v>
          </cell>
          <cell r="I561" t="str">
            <v>L003 - Lab Technician</v>
          </cell>
          <cell r="J561" t="str">
            <v>A - Active</v>
          </cell>
          <cell r="K561" t="str">
            <v>4 - 302 - Monthly Salary</v>
          </cell>
          <cell r="L561"/>
          <cell r="M561" t="str"/>
          <cell r="N561" t="str">
            <v>F - Female</v>
          </cell>
          <cell r="O561" t="str">
            <v>C - Coloured</v>
          </cell>
          <cell r="P561" t="str">
            <v>20F589000138003</v>
          </cell>
          <cell r="Q561">
            <v>1</v>
          </cell>
          <cell r="R561" t="str">
            <v>PERM - Permanent</v>
          </cell>
          <cell r="S561" t="str">
            <v>11F589000121024</v>
          </cell>
        </row>
        <row r="562">
          <cell r="A562">
            <v>13803</v>
          </cell>
          <cell r="B562" t="str">
            <v>300_NATHAN</v>
          </cell>
          <cell r="C562" t="str">
            <v>CLOETE</v>
          </cell>
          <cell r="D562" t="str">
            <v>9709055051087</v>
          </cell>
          <cell r="E562">
            <v>35678</v>
          </cell>
          <cell r="F562">
            <v>43193</v>
          </cell>
          <cell r="G562" t="str">
            <v>16206 - Maintenance - Apprentice</v>
          </cell>
          <cell r="H562" t="str">
            <v>TRN - Apprentice</v>
          </cell>
          <cell r="I562" t="str">
            <v>A004 - Apprentice 4th Year</v>
          </cell>
          <cell r="J562" t="str">
            <v>A - Active</v>
          </cell>
          <cell r="K562" t="str">
            <v>3 - 300 - Weekly Wages</v>
          </cell>
          <cell r="L562"/>
          <cell r="M562" t="str"/>
          <cell r="N562" t="str">
            <v>M - Male</v>
          </cell>
          <cell r="O562" t="str">
            <v>C - Coloured</v>
          </cell>
          <cell r="P562" t="str">
            <v>20F589000138036</v>
          </cell>
          <cell r="Q562">
            <v>4</v>
          </cell>
          <cell r="R562" t="str">
            <v>Apprentice Ext</v>
          </cell>
          <cell r="S562" t="str">
            <v>11F589000468606</v>
          </cell>
        </row>
        <row r="563">
          <cell r="A563">
            <v>13804</v>
          </cell>
          <cell r="B563" t="str">
            <v>301_SADIYAH</v>
          </cell>
          <cell r="C563" t="str">
            <v>STRAUSS</v>
          </cell>
          <cell r="D563" t="str">
            <v>9712180176084</v>
          </cell>
          <cell r="E563">
            <v>35782</v>
          </cell>
          <cell r="F563">
            <v>43192</v>
          </cell>
          <cell r="G563" t="str">
            <v>16206 - Maintenance - Apprentice</v>
          </cell>
          <cell r="H563" t="str">
            <v>TRN - Apprentice</v>
          </cell>
          <cell r="I563" t="str">
            <v>A004 - Apprentice 4th Year</v>
          </cell>
          <cell r="J563" t="str">
            <v>A - Active</v>
          </cell>
          <cell r="K563" t="str">
            <v>2 - 301 - Monthly Wages</v>
          </cell>
          <cell r="L563"/>
          <cell r="M563" t="str"/>
          <cell r="N563" t="str">
            <v>F - Female</v>
          </cell>
          <cell r="O563" t="str">
            <v>C - Coloured</v>
          </cell>
          <cell r="P563" t="str">
            <v>20F589000138044</v>
          </cell>
          <cell r="Q563">
            <v>4</v>
          </cell>
          <cell r="R563" t="str">
            <v>Apprentice Ext</v>
          </cell>
          <cell r="S563" t="str">
            <v>11F589000453246</v>
          </cell>
        </row>
        <row r="564">
          <cell r="A564">
            <v>13805</v>
          </cell>
          <cell r="B564" t="str">
            <v>300_WESLEY</v>
          </cell>
          <cell r="C564" t="str">
            <v>BROWN</v>
          </cell>
          <cell r="D564" t="str">
            <v>9401265337080</v>
          </cell>
          <cell r="E564">
            <v>34360</v>
          </cell>
          <cell r="F564">
            <v>43193</v>
          </cell>
          <cell r="G564" t="str">
            <v>16206 - Maintenance - Apprentice</v>
          </cell>
          <cell r="H564" t="str">
            <v>TRN - Apprentice</v>
          </cell>
          <cell r="I564" t="str">
            <v>A004 - Apprentice 4th Year</v>
          </cell>
          <cell r="J564" t="str">
            <v>A - Active</v>
          </cell>
          <cell r="K564" t="str">
            <v>3 - 300 - Weekly Wages</v>
          </cell>
          <cell r="L564"/>
          <cell r="M564" t="str"/>
          <cell r="N564" t="str">
            <v>M - Male</v>
          </cell>
          <cell r="O564" t="str">
            <v>C - Coloured</v>
          </cell>
          <cell r="P564" t="str">
            <v>20F589000138051</v>
          </cell>
          <cell r="Q564">
            <v>4</v>
          </cell>
          <cell r="R564" t="str">
            <v>Apprentice Ext</v>
          </cell>
          <cell r="S564" t="str">
            <v>11F589000101124</v>
          </cell>
        </row>
        <row r="565">
          <cell r="A565">
            <v>13806</v>
          </cell>
          <cell r="B565" t="str">
            <v>300_TARYNE</v>
          </cell>
          <cell r="C565" t="str">
            <v>DAVIDS</v>
          </cell>
          <cell r="D565" t="str">
            <v>9610140128080</v>
          </cell>
          <cell r="E565">
            <v>35352</v>
          </cell>
          <cell r="F565">
            <v>43193</v>
          </cell>
          <cell r="G565" t="str">
            <v>16206 - Maintenance - Apprentice</v>
          </cell>
          <cell r="H565" t="str">
            <v>TRN - Apprentice</v>
          </cell>
          <cell r="I565" t="str">
            <v>A004 - Apprentice 4th Year</v>
          </cell>
          <cell r="J565" t="str">
            <v>A - Active</v>
          </cell>
          <cell r="K565" t="str">
            <v>3 - 300 - Weekly Wages</v>
          </cell>
          <cell r="L565"/>
          <cell r="M565" t="str"/>
          <cell r="N565" t="str">
            <v>F - Female</v>
          </cell>
          <cell r="O565" t="str">
            <v>C - Coloured</v>
          </cell>
          <cell r="P565" t="str">
            <v>20F589000138069</v>
          </cell>
          <cell r="Q565">
            <v>4</v>
          </cell>
          <cell r="R565" t="str">
            <v>Apprentice Ext</v>
          </cell>
          <cell r="S565" t="str">
            <v>11F589000468606</v>
          </cell>
        </row>
        <row r="566">
          <cell r="A566">
            <v>13810</v>
          </cell>
          <cell r="B566" t="str">
            <v>301_Evon</v>
          </cell>
          <cell r="C566" t="str">
            <v>Josephs</v>
          </cell>
          <cell r="D566" t="str">
            <v>8810315166086</v>
          </cell>
          <cell r="E566">
            <v>32447</v>
          </cell>
          <cell r="F566">
            <v>43556</v>
          </cell>
          <cell r="G566" t="str">
            <v>16206 - Maintenance - Apprentice</v>
          </cell>
          <cell r="H566" t="str">
            <v>TRN - Apprentice</v>
          </cell>
          <cell r="I566" t="str">
            <v>W002 - Apprentice 3rd Year</v>
          </cell>
          <cell r="J566" t="str">
            <v>A - Active</v>
          </cell>
          <cell r="K566" t="str">
            <v>2 - 301 - Monthly Wages</v>
          </cell>
          <cell r="L566"/>
          <cell r="M566" t="str"/>
          <cell r="N566" t="str">
            <v>M - Male</v>
          </cell>
          <cell r="O566" t="str">
            <v>C - Coloured</v>
          </cell>
          <cell r="P566" t="str">
            <v>20F589000138104</v>
          </cell>
          <cell r="Q566">
            <v>4</v>
          </cell>
          <cell r="R566" t="str">
            <v>Apprentice Ext</v>
          </cell>
          <cell r="S566" t="str">
            <v>11F589000468606</v>
          </cell>
        </row>
        <row r="567">
          <cell r="A567">
            <v>13811</v>
          </cell>
          <cell r="B567" t="str">
            <v>302_ALICIA</v>
          </cell>
          <cell r="C567" t="str">
            <v>NEL</v>
          </cell>
          <cell r="D567" t="str">
            <v>9407040080085</v>
          </cell>
          <cell r="E567">
            <v>34519</v>
          </cell>
          <cell r="F567">
            <v>44256</v>
          </cell>
          <cell r="G567" t="str">
            <v>46501 - Human Resources</v>
          </cell>
          <cell r="H567" t="str">
            <v>B4 - Grade B4</v>
          </cell>
          <cell r="I567" t="str">
            <v>H003 - HR Clerk</v>
          </cell>
          <cell r="J567" t="str">
            <v>A - Active</v>
          </cell>
          <cell r="K567" t="str">
            <v>4 - 302 - Monthly Salary</v>
          </cell>
          <cell r="L567"/>
          <cell r="M567" t="str"/>
          <cell r="N567" t="str">
            <v>F - Female</v>
          </cell>
          <cell r="O567" t="str">
            <v>C - Coloured</v>
          </cell>
          <cell r="P567" t="str">
            <v>20F589000138111</v>
          </cell>
          <cell r="Q567">
            <v>1</v>
          </cell>
          <cell r="R567" t="str">
            <v>LDC - LTD Duration</v>
          </cell>
          <cell r="S567" t="str">
            <v>13F589000134684</v>
          </cell>
        </row>
        <row r="568">
          <cell r="A568">
            <v>13813</v>
          </cell>
          <cell r="B568" t="str">
            <v>301_Steve</v>
          </cell>
          <cell r="C568" t="str">
            <v>Scout</v>
          </cell>
          <cell r="D568" t="str">
            <v>9407045132089</v>
          </cell>
          <cell r="E568">
            <v>34519</v>
          </cell>
          <cell r="F568">
            <v>43556</v>
          </cell>
          <cell r="G568" t="str">
            <v>16206 - Maintenance - Apprentice</v>
          </cell>
          <cell r="H568" t="str">
            <v>TRN - Apprentice</v>
          </cell>
          <cell r="I568" t="str">
            <v>W002 - Apprentice 3rd Year</v>
          </cell>
          <cell r="J568" t="str">
            <v>A - Active</v>
          </cell>
          <cell r="K568" t="str">
            <v>2 - 301 - Monthly Wages</v>
          </cell>
          <cell r="L568"/>
          <cell r="M568" t="str"/>
          <cell r="N568" t="str">
            <v>M - Male</v>
          </cell>
          <cell r="O568" t="str">
            <v>C - Coloured</v>
          </cell>
          <cell r="P568" t="str">
            <v>20F589000138137</v>
          </cell>
          <cell r="Q568">
            <v>4</v>
          </cell>
          <cell r="R568" t="str">
            <v>Apprentice Ext</v>
          </cell>
          <cell r="S568" t="str">
            <v>11F589000468606</v>
          </cell>
        </row>
        <row r="569">
          <cell r="A569">
            <v>13814</v>
          </cell>
          <cell r="B569" t="str">
            <v>301_Stacey-Lee</v>
          </cell>
          <cell r="C569" t="str">
            <v>Markus</v>
          </cell>
          <cell r="D569" t="str">
            <v>9403050151080</v>
          </cell>
          <cell r="E569">
            <v>34398</v>
          </cell>
          <cell r="F569">
            <v>43556</v>
          </cell>
          <cell r="G569" t="str">
            <v>16206 - Maintenance - Apprentice</v>
          </cell>
          <cell r="H569" t="str">
            <v>TRN - Apprentice</v>
          </cell>
          <cell r="I569" t="str">
            <v>W002 - Apprentice 3rd Year</v>
          </cell>
          <cell r="J569" t="str">
            <v>A - Active</v>
          </cell>
          <cell r="K569" t="str">
            <v>2 - 301 - Monthly Wages</v>
          </cell>
          <cell r="L569"/>
          <cell r="M569" t="str"/>
          <cell r="N569" t="str">
            <v>F - Female</v>
          </cell>
          <cell r="O569" t="str">
            <v>C - Coloured</v>
          </cell>
          <cell r="P569" t="str">
            <v>20F589000138145</v>
          </cell>
          <cell r="Q569">
            <v>4</v>
          </cell>
          <cell r="R569" t="str">
            <v>Apprentice Ext</v>
          </cell>
          <cell r="S569" t="str">
            <v>11F589000844824</v>
          </cell>
        </row>
        <row r="570">
          <cell r="A570">
            <v>13815</v>
          </cell>
          <cell r="B570" t="str">
            <v>301_Aiden</v>
          </cell>
          <cell r="C570" t="str">
            <v>Weiner</v>
          </cell>
          <cell r="D570" t="str">
            <v>8305035118087</v>
          </cell>
          <cell r="E570">
            <v>30439</v>
          </cell>
          <cell r="F570">
            <v>43556</v>
          </cell>
          <cell r="G570" t="str">
            <v>16206 - Maintenance - Apprentice</v>
          </cell>
          <cell r="H570" t="str">
            <v>TRN - Apprentice</v>
          </cell>
          <cell r="I570" t="str">
            <v>W002 - Apprentice 3rd Year</v>
          </cell>
          <cell r="J570" t="str">
            <v>A - Active</v>
          </cell>
          <cell r="K570" t="str">
            <v>2 - 301 - Monthly Wages</v>
          </cell>
          <cell r="L570"/>
          <cell r="M570" t="str"/>
          <cell r="N570" t="str">
            <v>M - Male</v>
          </cell>
          <cell r="O570" t="str">
            <v>C - Coloured</v>
          </cell>
          <cell r="P570" t="str">
            <v>20F589000138152</v>
          </cell>
          <cell r="Q570">
            <v>4</v>
          </cell>
          <cell r="R570" t="str">
            <v>Apprentice Ext</v>
          </cell>
          <cell r="S570" t="str">
            <v>11F589000468606</v>
          </cell>
        </row>
        <row r="571">
          <cell r="A571">
            <v>13816</v>
          </cell>
          <cell r="B571" t="str">
            <v>301_Shannon</v>
          </cell>
          <cell r="C571" t="str">
            <v>Steenkamp</v>
          </cell>
          <cell r="D571" t="str">
            <v>9607280167084</v>
          </cell>
          <cell r="E571">
            <v>35274</v>
          </cell>
          <cell r="F571">
            <v>43556</v>
          </cell>
          <cell r="G571" t="str">
            <v>16206 - Maintenance - Apprentice</v>
          </cell>
          <cell r="H571" t="str">
            <v>TRN - Apprentice</v>
          </cell>
          <cell r="I571" t="str">
            <v>W002 - Apprentice 3rd Year</v>
          </cell>
          <cell r="J571" t="str">
            <v>A - Active</v>
          </cell>
          <cell r="K571" t="str">
            <v>2 - 301 - Monthly Wages</v>
          </cell>
          <cell r="L571"/>
          <cell r="M571" t="str"/>
          <cell r="N571" t="str">
            <v>F - Female</v>
          </cell>
          <cell r="O571" t="str">
            <v>C - Coloured</v>
          </cell>
          <cell r="P571" t="str">
            <v>20F589000138160</v>
          </cell>
          <cell r="Q571">
            <v>4</v>
          </cell>
          <cell r="R571" t="str">
            <v>Apprentice Ext</v>
          </cell>
          <cell r="S571" t="str">
            <v>11F589000101124</v>
          </cell>
        </row>
        <row r="572">
          <cell r="A572">
            <v>13817</v>
          </cell>
          <cell r="B572" t="str">
            <v>302_Marilee</v>
          </cell>
          <cell r="C572" t="str">
            <v>Van Der Merwe</v>
          </cell>
          <cell r="D572" t="str">
            <v>9304030228081</v>
          </cell>
          <cell r="E572">
            <v>34062</v>
          </cell>
          <cell r="F572">
            <v>44256</v>
          </cell>
          <cell r="G572" t="str">
            <v>44501 - Procurement</v>
          </cell>
          <cell r="H572" t="str">
            <v>B4 - Grade B4</v>
          </cell>
          <cell r="I572" t="str">
            <v>P014 - Purchasing Administrator</v>
          </cell>
          <cell r="J572" t="str">
            <v>A - Active</v>
          </cell>
          <cell r="K572" t="str">
            <v>4 - 302 - Monthly Salary</v>
          </cell>
          <cell r="L572"/>
          <cell r="M572" t="str"/>
          <cell r="N572" t="str">
            <v>F - Female</v>
          </cell>
          <cell r="O572" t="str">
            <v>C - Coloured</v>
          </cell>
          <cell r="P572" t="str">
            <v>20F589000138178</v>
          </cell>
          <cell r="Q572">
            <v>1</v>
          </cell>
          <cell r="R572" t="str">
            <v>LDC - LTD Duration</v>
          </cell>
          <cell r="S572" t="str">
            <v>12F589000133231</v>
          </cell>
        </row>
        <row r="573">
          <cell r="A573">
            <v>13818</v>
          </cell>
          <cell r="B573" t="str">
            <v>302_Dale</v>
          </cell>
          <cell r="C573" t="str">
            <v>Solomons</v>
          </cell>
          <cell r="D573" t="str">
            <v>8608275182089</v>
          </cell>
          <cell r="E573">
            <v>31651</v>
          </cell>
          <cell r="F573">
            <v>43619</v>
          </cell>
          <cell r="G573" t="str">
            <v>16204 - TPM Maintenance</v>
          </cell>
          <cell r="H573" t="str">
            <v>C4 - Grade C4</v>
          </cell>
          <cell r="I573" t="str">
            <v>J002 - Junior Maintenance Engineer</v>
          </cell>
          <cell r="J573" t="str">
            <v>A - Active</v>
          </cell>
          <cell r="K573" t="str">
            <v>4 - 302 - Monthly Salary</v>
          </cell>
          <cell r="L573"/>
          <cell r="M573" t="str"/>
          <cell r="N573" t="str">
            <v>M - Male</v>
          </cell>
          <cell r="O573" t="str">
            <v>C - Coloured</v>
          </cell>
          <cell r="P573" t="str">
            <v>20F589000138186</v>
          </cell>
          <cell r="Q573">
            <v>1</v>
          </cell>
          <cell r="R573" t="str">
            <v>PERM - Permanent</v>
          </cell>
          <cell r="S573" t="str">
            <v>13F589000133701</v>
          </cell>
        </row>
        <row r="574">
          <cell r="A574">
            <v>13820</v>
          </cell>
          <cell r="B574" t="str">
            <v>302_Terri</v>
          </cell>
          <cell r="C574" t="str">
            <v>Howard</v>
          </cell>
          <cell r="D574" t="str">
            <v>7106300161088</v>
          </cell>
          <cell r="E574">
            <v>26114</v>
          </cell>
          <cell r="F574">
            <v>43642</v>
          </cell>
          <cell r="G574" t="str">
            <v>45501 - Finance</v>
          </cell>
          <cell r="H574" t="str">
            <v>D1 - Grade D1</v>
          </cell>
          <cell r="I574" t="str">
            <v>F005 - Financial Controller</v>
          </cell>
          <cell r="J574" t="str">
            <v>A - Active</v>
          </cell>
          <cell r="K574" t="str">
            <v>4 - 302 - Monthly Salary</v>
          </cell>
          <cell r="L574"/>
          <cell r="M574" t="str"/>
          <cell r="N574" t="str">
            <v>F - Female</v>
          </cell>
          <cell r="O574" t="str">
            <v>W - White</v>
          </cell>
          <cell r="P574" t="str">
            <v>20F589000138205</v>
          </cell>
          <cell r="Q574">
            <v>1</v>
          </cell>
          <cell r="R574" t="str">
            <v>PERM - Permanent</v>
          </cell>
          <cell r="S574" t="str">
            <v>11E999092759950</v>
          </cell>
        </row>
        <row r="575">
          <cell r="A575">
            <v>13822</v>
          </cell>
          <cell r="B575" t="str">
            <v>303_WALTER</v>
          </cell>
          <cell r="C575" t="str">
            <v>MUBAI</v>
          </cell>
          <cell r="D575" t="str">
            <v>7808195835185</v>
          </cell>
          <cell r="E575">
            <v>28721</v>
          </cell>
          <cell r="F575">
            <v>43707</v>
          </cell>
          <cell r="G575" t="str">
            <v>45501 - Finance</v>
          </cell>
          <cell r="H575" t="str">
            <v>E1 - Grade E1</v>
          </cell>
          <cell r="I575" t="str">
            <v>C004 - Chief Financial Officer</v>
          </cell>
          <cell r="J575" t="str">
            <v>A - Active</v>
          </cell>
          <cell r="K575" t="str">
            <v>5 - 303 - Monthly Executive</v>
          </cell>
          <cell r="L575"/>
          <cell r="M575" t="str"/>
          <cell r="N575" t="str">
            <v>M - Male</v>
          </cell>
          <cell r="O575" t="str">
            <v>A - African</v>
          </cell>
          <cell r="P575" t="str">
            <v>20F589000138220</v>
          </cell>
          <cell r="Q575">
            <v>1</v>
          </cell>
          <cell r="R575" t="str">
            <v>PERM - Permanent</v>
          </cell>
          <cell r="S575" t="str">
            <v>07P001106568031</v>
          </cell>
        </row>
        <row r="576">
          <cell r="A576">
            <v>13823</v>
          </cell>
          <cell r="B576" t="str">
            <v>302_Lucian</v>
          </cell>
          <cell r="C576" t="str">
            <v>April</v>
          </cell>
          <cell r="D576" t="str">
            <v>9401245295085</v>
          </cell>
          <cell r="E576">
            <v>34358</v>
          </cell>
          <cell r="F576">
            <v>44287</v>
          </cell>
          <cell r="G576" t="str">
            <v>16204 - TPM Maintenance</v>
          </cell>
          <cell r="H576" t="str">
            <v>C2 - Grade C2</v>
          </cell>
          <cell r="I576" t="str">
            <v>J001 - Junior Engineer</v>
          </cell>
          <cell r="J576" t="str">
            <v>A - Active</v>
          </cell>
          <cell r="K576" t="str">
            <v>4 - 302 - Monthly Salary</v>
          </cell>
          <cell r="L576"/>
          <cell r="M576" t="str"/>
          <cell r="N576" t="str">
            <v>M - Male</v>
          </cell>
          <cell r="O576" t="str">
            <v>C - Coloured</v>
          </cell>
          <cell r="P576" t="str">
            <v>20F589000138238</v>
          </cell>
          <cell r="Q576">
            <v>1</v>
          </cell>
          <cell r="R576" t="str">
            <v>PERM - Permanent</v>
          </cell>
          <cell r="S576" t="str">
            <v>13F589000133701</v>
          </cell>
        </row>
        <row r="577">
          <cell r="A577">
            <v>13824</v>
          </cell>
          <cell r="B577" t="str">
            <v>301_RONALDO</v>
          </cell>
          <cell r="C577" t="str">
            <v>ROBERTS</v>
          </cell>
          <cell r="D577" t="str">
            <v>9405195074085</v>
          </cell>
          <cell r="E577">
            <v>34473</v>
          </cell>
          <cell r="F577">
            <v>43752</v>
          </cell>
          <cell r="G577" t="str">
            <v>12101 - Melting</v>
          </cell>
          <cell r="H577" t="str">
            <v>L04 - Grade L04</v>
          </cell>
          <cell r="I577" t="str">
            <v>S017 - Senior Melting Operator</v>
          </cell>
          <cell r="J577" t="str">
            <v>A - Active</v>
          </cell>
          <cell r="K577" t="str">
            <v>2 - 301 - Monthly Wages</v>
          </cell>
          <cell r="L577"/>
          <cell r="M577" t="str"/>
          <cell r="N577" t="str">
            <v>M - Male</v>
          </cell>
          <cell r="O577" t="str">
            <v>C - Coloured</v>
          </cell>
          <cell r="P577" t="str">
            <v>20F589000138246</v>
          </cell>
          <cell r="Q577">
            <v>3</v>
          </cell>
          <cell r="R577" t="str">
            <v>PERM - Permanent</v>
          </cell>
          <cell r="S577" t="str">
            <v>11F589000108178</v>
          </cell>
        </row>
        <row r="578">
          <cell r="A578">
            <v>13825</v>
          </cell>
          <cell r="B578" t="str">
            <v>300_GRANT</v>
          </cell>
          <cell r="C578" t="str">
            <v>CLAASSEN</v>
          </cell>
          <cell r="D578" t="str">
            <v>9408315276085</v>
          </cell>
          <cell r="E578">
            <v>34577</v>
          </cell>
          <cell r="F578">
            <v>43752</v>
          </cell>
          <cell r="G578" t="str">
            <v>12101 - Melting</v>
          </cell>
          <cell r="H578" t="str">
            <v>L04 - Grade L04</v>
          </cell>
          <cell r="I578" t="str">
            <v>S017 - Senior Melting Operator</v>
          </cell>
          <cell r="J578" t="str">
            <v>A - Active</v>
          </cell>
          <cell r="K578" t="str">
            <v>3 - 300 - Weekly Wages</v>
          </cell>
          <cell r="L578"/>
          <cell r="M578" t="str"/>
          <cell r="N578" t="str">
            <v>M - Male</v>
          </cell>
          <cell r="O578" t="str">
            <v>C - Coloured</v>
          </cell>
          <cell r="P578" t="str">
            <v>20F589000138253</v>
          </cell>
          <cell r="Q578">
            <v>3</v>
          </cell>
          <cell r="R578" t="str">
            <v>PERM - Permanent</v>
          </cell>
          <cell r="S578" t="str">
            <v>11F589000128060</v>
          </cell>
        </row>
        <row r="579">
          <cell r="A579">
            <v>13827</v>
          </cell>
          <cell r="B579" t="str">
            <v>300_LORENZO</v>
          </cell>
          <cell r="C579" t="str">
            <v>MAARMAN</v>
          </cell>
          <cell r="D579" t="str">
            <v>8501265176080</v>
          </cell>
          <cell r="E579">
            <v>31073</v>
          </cell>
          <cell r="F579">
            <v>43752</v>
          </cell>
          <cell r="G579" t="str">
            <v>12101 - Melting</v>
          </cell>
          <cell r="H579" t="str">
            <v>L04 - Grade L04</v>
          </cell>
          <cell r="I579" t="str">
            <v>S017 - Senior Melting Operator</v>
          </cell>
          <cell r="J579" t="str">
            <v>A - Active</v>
          </cell>
          <cell r="K579" t="str">
            <v>3 - 300 - Weekly Wages</v>
          </cell>
          <cell r="L579"/>
          <cell r="M579" t="str"/>
          <cell r="N579" t="str">
            <v>M - Male</v>
          </cell>
          <cell r="O579" t="str">
            <v>C - Coloured</v>
          </cell>
          <cell r="P579" t="str">
            <v>20F589000138279</v>
          </cell>
          <cell r="Q579">
            <v>3</v>
          </cell>
          <cell r="R579" t="str">
            <v>PERM - Permanent</v>
          </cell>
          <cell r="S579" t="str">
            <v>11F589000128060</v>
          </cell>
        </row>
        <row r="580">
          <cell r="A580">
            <v>13828</v>
          </cell>
          <cell r="B580" t="str">
            <v>300_ALFONZO</v>
          </cell>
          <cell r="C580" t="str">
            <v>PHOOKO</v>
          </cell>
          <cell r="D580" t="str">
            <v>8603275204082</v>
          </cell>
          <cell r="E580">
            <v>31498</v>
          </cell>
          <cell r="F580">
            <v>43752</v>
          </cell>
          <cell r="G580" t="str">
            <v>12101 - Melting</v>
          </cell>
          <cell r="H580" t="str">
            <v>L04 - Grade L04</v>
          </cell>
          <cell r="I580" t="str">
            <v>S017 - Senior Melting Operator</v>
          </cell>
          <cell r="J580" t="str">
            <v>A - Active</v>
          </cell>
          <cell r="K580" t="str">
            <v>3 - 300 - Weekly Wages</v>
          </cell>
          <cell r="L580"/>
          <cell r="M580" t="str"/>
          <cell r="N580" t="str">
            <v>M - Male</v>
          </cell>
          <cell r="O580" t="str">
            <v>C - Coloured</v>
          </cell>
          <cell r="P580" t="str">
            <v>20F589000138287</v>
          </cell>
          <cell r="Q580">
            <v>3</v>
          </cell>
          <cell r="R580" t="str">
            <v>PERM - Permanent</v>
          </cell>
          <cell r="S580" t="str">
            <v>11F589000128060</v>
          </cell>
        </row>
        <row r="581">
          <cell r="A581">
            <v>13830</v>
          </cell>
          <cell r="B581" t="str">
            <v>301_MAXWELL</v>
          </cell>
          <cell r="C581" t="str">
            <v>MENISSA</v>
          </cell>
          <cell r="D581" t="str">
            <v>9209165156082</v>
          </cell>
          <cell r="E581">
            <v>33863</v>
          </cell>
          <cell r="F581">
            <v>43752</v>
          </cell>
          <cell r="G581" t="str">
            <v>12101 - Melting</v>
          </cell>
          <cell r="H581" t="str">
            <v>L04 - Grade L04</v>
          </cell>
          <cell r="I581" t="str">
            <v>S017 - Senior Melting Operator</v>
          </cell>
          <cell r="J581" t="str">
            <v>A - Active</v>
          </cell>
          <cell r="K581" t="str">
            <v>2 - 301 - Monthly Wages</v>
          </cell>
          <cell r="L581"/>
          <cell r="M581" t="str"/>
          <cell r="N581" t="str">
            <v>M - Male</v>
          </cell>
          <cell r="O581" t="str">
            <v>C - Coloured</v>
          </cell>
          <cell r="P581" t="str">
            <v>20F589000138306</v>
          </cell>
          <cell r="Q581">
            <v>3</v>
          </cell>
          <cell r="R581" t="str">
            <v>PERM - Permanent</v>
          </cell>
          <cell r="S581" t="str">
            <v>11F589000126957</v>
          </cell>
        </row>
        <row r="582">
          <cell r="A582">
            <v>13831</v>
          </cell>
          <cell r="B582" t="str">
            <v>301_VINCINI</v>
          </cell>
          <cell r="C582" t="str">
            <v>SMITH</v>
          </cell>
          <cell r="D582" t="str">
            <v>9109115142085</v>
          </cell>
          <cell r="E582">
            <v>33492</v>
          </cell>
          <cell r="F582">
            <v>43752</v>
          </cell>
          <cell r="G582" t="str">
            <v>12101 - Melting</v>
          </cell>
          <cell r="H582" t="str">
            <v>L04 - Grade L04</v>
          </cell>
          <cell r="I582" t="str">
            <v>S017 - Senior Melting Operator</v>
          </cell>
          <cell r="J582" t="str">
            <v>A - Active</v>
          </cell>
          <cell r="K582" t="str">
            <v>2 - 301 - Monthly Wages</v>
          </cell>
          <cell r="L582"/>
          <cell r="M582" t="str"/>
          <cell r="N582" t="str">
            <v>M - Male</v>
          </cell>
          <cell r="O582" t="str">
            <v>C - Coloured</v>
          </cell>
          <cell r="P582" t="str">
            <v>20F589000138313</v>
          </cell>
          <cell r="Q582">
            <v>3</v>
          </cell>
          <cell r="R582" t="str">
            <v>PERM - Permanent</v>
          </cell>
          <cell r="S582" t="str">
            <v>11F589000108178</v>
          </cell>
        </row>
        <row r="583">
          <cell r="A583">
            <v>13832</v>
          </cell>
          <cell r="B583" t="str">
            <v>301_HAROLD</v>
          </cell>
          <cell r="C583" t="str">
            <v>WILLIAMS</v>
          </cell>
          <cell r="D583" t="str">
            <v>8103025251087</v>
          </cell>
          <cell r="E583">
            <v>29647</v>
          </cell>
          <cell r="F583">
            <v>43752</v>
          </cell>
          <cell r="G583" t="str">
            <v>12101 - Melting</v>
          </cell>
          <cell r="H583" t="str">
            <v>L04 - Grade L04</v>
          </cell>
          <cell r="I583" t="str">
            <v>S017 - Senior Melting Operator</v>
          </cell>
          <cell r="J583" t="str">
            <v>A - Active</v>
          </cell>
          <cell r="K583" t="str">
            <v>2 - 301 - Monthly Wages</v>
          </cell>
          <cell r="L583"/>
          <cell r="M583" t="str"/>
          <cell r="N583" t="str">
            <v>M - Male</v>
          </cell>
          <cell r="O583" t="str">
            <v>C - Coloured</v>
          </cell>
          <cell r="P583" t="str">
            <v>20F589000138321</v>
          </cell>
          <cell r="Q583">
            <v>3</v>
          </cell>
          <cell r="R583" t="str">
            <v>PERM - Permanent</v>
          </cell>
          <cell r="S583" t="str">
            <v>11F589000108178</v>
          </cell>
        </row>
        <row r="584">
          <cell r="A584">
            <v>13834</v>
          </cell>
          <cell r="B584" t="str">
            <v>300_JASON</v>
          </cell>
          <cell r="C584" t="str">
            <v>NELL</v>
          </cell>
          <cell r="D584" t="str">
            <v>9312155232085</v>
          </cell>
          <cell r="E584">
            <v>34318</v>
          </cell>
          <cell r="F584">
            <v>43766</v>
          </cell>
          <cell r="G584" t="str">
            <v>26111 - Fettling</v>
          </cell>
          <cell r="H584" t="str">
            <v>L03 - Grade L03</v>
          </cell>
          <cell r="I584" t="str">
            <v>F001 - Fettler</v>
          </cell>
          <cell r="J584" t="str">
            <v>A - Active</v>
          </cell>
          <cell r="K584" t="str">
            <v>3 - 300 - Weekly Wages</v>
          </cell>
          <cell r="L584"/>
          <cell r="M584" t="str"/>
          <cell r="N584" t="str">
            <v>M - Male</v>
          </cell>
          <cell r="O584" t="str">
            <v>C - Coloured</v>
          </cell>
          <cell r="P584" t="str">
            <v>20F589000138347</v>
          </cell>
          <cell r="Q584">
            <v>3</v>
          </cell>
          <cell r="R584" t="str">
            <v>PERM - Permanent</v>
          </cell>
          <cell r="S584" t="str">
            <v>11F589000831956</v>
          </cell>
        </row>
        <row r="585">
          <cell r="A585">
            <v>13835</v>
          </cell>
          <cell r="B585" t="str">
            <v>301_RIEDEWAAN</v>
          </cell>
          <cell r="C585" t="str">
            <v>PETERSEN</v>
          </cell>
          <cell r="D585" t="str">
            <v>9412305110080</v>
          </cell>
          <cell r="E585">
            <v>34698</v>
          </cell>
          <cell r="F585">
            <v>43766</v>
          </cell>
          <cell r="G585" t="str">
            <v>26111 - Fettling</v>
          </cell>
          <cell r="H585" t="str">
            <v>L03 - Grade L03</v>
          </cell>
          <cell r="I585" t="str">
            <v>F001 - Fettler</v>
          </cell>
          <cell r="J585" t="str">
            <v>A - Active</v>
          </cell>
          <cell r="K585" t="str">
            <v>2 - 301 - Monthly Wages</v>
          </cell>
          <cell r="L585"/>
          <cell r="M585" t="str"/>
          <cell r="N585" t="str">
            <v>M - Male</v>
          </cell>
          <cell r="O585" t="str">
            <v>C - Coloured</v>
          </cell>
          <cell r="P585" t="str">
            <v>20F589000138354</v>
          </cell>
          <cell r="Q585">
            <v>3</v>
          </cell>
          <cell r="R585" t="str">
            <v>PERM - Permanent</v>
          </cell>
          <cell r="S585" t="str">
            <v>11F589000831956</v>
          </cell>
        </row>
        <row r="586">
          <cell r="A586">
            <v>13836</v>
          </cell>
          <cell r="B586" t="str">
            <v>300_RICARDO</v>
          </cell>
          <cell r="C586" t="str">
            <v>KENNEDY</v>
          </cell>
          <cell r="D586" t="str">
            <v>9505295197080</v>
          </cell>
          <cell r="E586">
            <v>34848</v>
          </cell>
          <cell r="F586">
            <v>43759</v>
          </cell>
          <cell r="G586" t="str">
            <v>26111 - Fettling</v>
          </cell>
          <cell r="H586" t="str">
            <v>L03 - Grade L03</v>
          </cell>
          <cell r="I586" t="str">
            <v>F001 - Fettler</v>
          </cell>
          <cell r="J586" t="str">
            <v>A - Active</v>
          </cell>
          <cell r="K586" t="str">
            <v>3 - 300 - Weekly Wages</v>
          </cell>
          <cell r="L586"/>
          <cell r="M586" t="str"/>
          <cell r="N586" t="str">
            <v>M - Male</v>
          </cell>
          <cell r="O586" t="str">
            <v>C - Coloured</v>
          </cell>
          <cell r="P586" t="str">
            <v>20F589000138362</v>
          </cell>
          <cell r="Q586">
            <v>3</v>
          </cell>
          <cell r="R586" t="str">
            <v>PERM - Permanent</v>
          </cell>
          <cell r="S586" t="str">
            <v>11F589000831956</v>
          </cell>
        </row>
        <row r="587">
          <cell r="A587">
            <v>13837</v>
          </cell>
          <cell r="B587" t="str">
            <v>300_WAYNE</v>
          </cell>
          <cell r="C587" t="str">
            <v>OCTOBER</v>
          </cell>
          <cell r="D587" t="str">
            <v>9710085062086</v>
          </cell>
          <cell r="E587">
            <v>35711</v>
          </cell>
          <cell r="F587">
            <v>43766</v>
          </cell>
          <cell r="G587" t="str">
            <v>26111 - Fettling</v>
          </cell>
          <cell r="H587" t="str">
            <v>L03 - Grade L03</v>
          </cell>
          <cell r="I587" t="str">
            <v>F001 - Fettler</v>
          </cell>
          <cell r="J587" t="str">
            <v>A - Active</v>
          </cell>
          <cell r="K587" t="str">
            <v>3 - 300 - Weekly Wages</v>
          </cell>
          <cell r="L587"/>
          <cell r="M587" t="str"/>
          <cell r="N587" t="str">
            <v>M - Male</v>
          </cell>
          <cell r="O587" t="str">
            <v>C - Coloured</v>
          </cell>
          <cell r="P587" t="str">
            <v>20F589000138370</v>
          </cell>
          <cell r="Q587">
            <v>3</v>
          </cell>
          <cell r="R587" t="str">
            <v>PERM - Permanent</v>
          </cell>
          <cell r="S587" t="str">
            <v>11F589000721643</v>
          </cell>
        </row>
        <row r="588">
          <cell r="A588">
            <v>13838</v>
          </cell>
          <cell r="B588" t="str">
            <v>301_KEENAN</v>
          </cell>
          <cell r="C588" t="str">
            <v>LOMBARD</v>
          </cell>
          <cell r="D588" t="str">
            <v>9403215278083</v>
          </cell>
          <cell r="E588">
            <v>34414</v>
          </cell>
          <cell r="F588">
            <v>43759</v>
          </cell>
          <cell r="G588" t="str">
            <v>26111 - Fettling</v>
          </cell>
          <cell r="H588" t="str">
            <v>L03 - Grade L03</v>
          </cell>
          <cell r="I588" t="str">
            <v>F001 - Fettler</v>
          </cell>
          <cell r="J588" t="str">
            <v>A - Active</v>
          </cell>
          <cell r="K588" t="str">
            <v>2 - 301 - Monthly Wages</v>
          </cell>
          <cell r="L588"/>
          <cell r="M588" t="str"/>
          <cell r="N588" t="str">
            <v>M - Male</v>
          </cell>
          <cell r="O588" t="str">
            <v>C - Coloured</v>
          </cell>
          <cell r="P588" t="str">
            <v>20F589000138388</v>
          </cell>
          <cell r="Q588">
            <v>3</v>
          </cell>
          <cell r="R588" t="str">
            <v>PERM - Permanent</v>
          </cell>
          <cell r="S588" t="str">
            <v>11F589000831956</v>
          </cell>
        </row>
        <row r="589">
          <cell r="A589">
            <v>13839</v>
          </cell>
          <cell r="B589" t="str">
            <v>300_WAYLIN</v>
          </cell>
          <cell r="C589" t="str">
            <v>FILANDER</v>
          </cell>
          <cell r="D589" t="str">
            <v>9609225088086</v>
          </cell>
          <cell r="E589">
            <v>35330</v>
          </cell>
          <cell r="F589">
            <v>43759</v>
          </cell>
          <cell r="G589" t="str">
            <v>26111 - Fettling</v>
          </cell>
          <cell r="H589" t="str">
            <v>L03 - Grade L03</v>
          </cell>
          <cell r="I589" t="str">
            <v>F001 - Fettler</v>
          </cell>
          <cell r="J589" t="str">
            <v>A - Active</v>
          </cell>
          <cell r="K589" t="str">
            <v>3 - 300 - Weekly Wages</v>
          </cell>
          <cell r="L589"/>
          <cell r="M589" t="str"/>
          <cell r="N589" t="str">
            <v>M - Male</v>
          </cell>
          <cell r="O589" t="str">
            <v>C - Coloured</v>
          </cell>
          <cell r="P589" t="str">
            <v>20F589000138395</v>
          </cell>
          <cell r="Q589">
            <v>3</v>
          </cell>
          <cell r="R589" t="str">
            <v>PERM - Permanent</v>
          </cell>
          <cell r="S589" t="str">
            <v>11F589000721643</v>
          </cell>
        </row>
        <row r="590">
          <cell r="A590">
            <v>13840</v>
          </cell>
          <cell r="B590" t="str">
            <v>300_ELRICO</v>
          </cell>
          <cell r="C590" t="str">
            <v>SWARTS</v>
          </cell>
          <cell r="D590" t="str">
            <v>8212185131086</v>
          </cell>
          <cell r="E590">
            <v>30303</v>
          </cell>
          <cell r="F590">
            <v>43766</v>
          </cell>
          <cell r="G590" t="str">
            <v>26111 - Fettling</v>
          </cell>
          <cell r="H590" t="str">
            <v>L03 - Grade L03</v>
          </cell>
          <cell r="I590" t="str">
            <v>F001 - Fettler</v>
          </cell>
          <cell r="J590" t="str">
            <v>A - Active</v>
          </cell>
          <cell r="K590" t="str">
            <v>3 - 300 - Weekly Wages</v>
          </cell>
          <cell r="L590"/>
          <cell r="M590" t="str"/>
          <cell r="N590" t="str">
            <v>M - Male</v>
          </cell>
          <cell r="O590" t="str">
            <v>C - Coloured</v>
          </cell>
          <cell r="P590" t="str">
            <v>20F589000138407</v>
          </cell>
          <cell r="Q590">
            <v>3</v>
          </cell>
          <cell r="R590" t="str">
            <v>PERM - Permanent</v>
          </cell>
          <cell r="S590" t="str">
            <v>11F589000831956</v>
          </cell>
        </row>
        <row r="591">
          <cell r="A591">
            <v>13841</v>
          </cell>
          <cell r="B591" t="str">
            <v>300_JONATHAN</v>
          </cell>
          <cell r="C591" t="str">
            <v>SEHERIE</v>
          </cell>
          <cell r="D591" t="str">
            <v>8710075187084</v>
          </cell>
          <cell r="E591">
            <v>32057</v>
          </cell>
          <cell r="F591">
            <v>43766</v>
          </cell>
          <cell r="G591" t="str">
            <v>26111 - Fettling</v>
          </cell>
          <cell r="H591" t="str">
            <v>L03 - Grade L03</v>
          </cell>
          <cell r="I591" t="str">
            <v>F001 - Fettler</v>
          </cell>
          <cell r="J591" t="str">
            <v>A - Active</v>
          </cell>
          <cell r="K591" t="str">
            <v>3 - 300 - Weekly Wages</v>
          </cell>
          <cell r="L591"/>
          <cell r="M591" t="str"/>
          <cell r="N591" t="str">
            <v>M - Male</v>
          </cell>
          <cell r="O591" t="str">
            <v>C - Coloured</v>
          </cell>
          <cell r="P591" t="str">
            <v>20F589000138414</v>
          </cell>
          <cell r="Q591">
            <v>3</v>
          </cell>
          <cell r="R591" t="str">
            <v>PERM - Permanent</v>
          </cell>
          <cell r="S591" t="str">
            <v>11F589000831956</v>
          </cell>
        </row>
        <row r="592">
          <cell r="A592">
            <v>13842</v>
          </cell>
          <cell r="B592" t="str">
            <v>300_BENEDICT</v>
          </cell>
          <cell r="C592" t="str">
            <v>MOSES</v>
          </cell>
          <cell r="D592" t="str">
            <v>9412055064081</v>
          </cell>
          <cell r="E592">
            <v>34673</v>
          </cell>
          <cell r="F592">
            <v>43766</v>
          </cell>
          <cell r="G592" t="str">
            <v>26111 - Fettling</v>
          </cell>
          <cell r="H592" t="str">
            <v>L03 - Grade L03</v>
          </cell>
          <cell r="I592" t="str">
            <v>F001 - Fettler</v>
          </cell>
          <cell r="J592" t="str">
            <v>A - Active</v>
          </cell>
          <cell r="K592" t="str">
            <v>3 - 300 - Weekly Wages</v>
          </cell>
          <cell r="L592"/>
          <cell r="M592" t="str"/>
          <cell r="N592" t="str">
            <v>M - Male</v>
          </cell>
          <cell r="O592" t="str">
            <v>C - Coloured</v>
          </cell>
          <cell r="P592" t="str">
            <v>20F589000138422</v>
          </cell>
          <cell r="Q592">
            <v>3</v>
          </cell>
          <cell r="R592" t="str">
            <v>PERM - Permanent</v>
          </cell>
          <cell r="S592" t="str">
            <v>11F589000831956</v>
          </cell>
        </row>
        <row r="593">
          <cell r="A593">
            <v>13843</v>
          </cell>
          <cell r="B593" t="str">
            <v>300_AUSTIN</v>
          </cell>
          <cell r="C593" t="str">
            <v>LEWIS</v>
          </cell>
          <cell r="D593" t="str">
            <v>9610295119082</v>
          </cell>
          <cell r="E593">
            <v>35367</v>
          </cell>
          <cell r="F593">
            <v>43766</v>
          </cell>
          <cell r="G593" t="str">
            <v>26111 - Fettling</v>
          </cell>
          <cell r="H593" t="str">
            <v>L03 - Grade L03</v>
          </cell>
          <cell r="I593" t="str">
            <v>F001 - Fettler</v>
          </cell>
          <cell r="J593" t="str">
            <v>A - Active</v>
          </cell>
          <cell r="K593" t="str">
            <v>3 - 300 - Weekly Wages</v>
          </cell>
          <cell r="L593"/>
          <cell r="M593" t="str"/>
          <cell r="N593" t="str">
            <v>M - Male</v>
          </cell>
          <cell r="O593" t="str">
            <v>C - Coloured</v>
          </cell>
          <cell r="P593" t="str">
            <v>20F589000138430</v>
          </cell>
          <cell r="Q593">
            <v>3</v>
          </cell>
          <cell r="R593" t="str">
            <v>PERM - Permanent</v>
          </cell>
          <cell r="S593" t="str">
            <v>11F589000831956</v>
          </cell>
        </row>
        <row r="594">
          <cell r="A594">
            <v>13844</v>
          </cell>
          <cell r="B594" t="str">
            <v>300_CEAGHAN</v>
          </cell>
          <cell r="C594" t="str">
            <v>CUPIDO</v>
          </cell>
          <cell r="D594" t="str">
            <v>9103205369088</v>
          </cell>
          <cell r="E594">
            <v>33317</v>
          </cell>
          <cell r="F594">
            <v>43766</v>
          </cell>
          <cell r="G594" t="str">
            <v>26111 - Fettling</v>
          </cell>
          <cell r="H594" t="str">
            <v>L03 - Grade L03</v>
          </cell>
          <cell r="I594" t="str">
            <v>F001 - Fettler</v>
          </cell>
          <cell r="J594" t="str">
            <v>A - Active</v>
          </cell>
          <cell r="K594" t="str">
            <v>3 - 300 - Weekly Wages</v>
          </cell>
          <cell r="L594"/>
          <cell r="M594" t="str"/>
          <cell r="N594" t="str">
            <v>M - Male</v>
          </cell>
          <cell r="O594" t="str">
            <v>C - Coloured</v>
          </cell>
          <cell r="P594" t="str">
            <v>20F589000138448</v>
          </cell>
          <cell r="Q594">
            <v>3</v>
          </cell>
          <cell r="R594" t="str">
            <v>PERM - Permanent</v>
          </cell>
          <cell r="S594" t="str">
            <v>11F589000831956</v>
          </cell>
        </row>
        <row r="595">
          <cell r="A595">
            <v>13845</v>
          </cell>
          <cell r="B595" t="str">
            <v>301_ASHWIN</v>
          </cell>
          <cell r="C595" t="str">
            <v>DU PLESSIS</v>
          </cell>
          <cell r="D595" t="str">
            <v>9305145149088</v>
          </cell>
          <cell r="E595">
            <v>34103</v>
          </cell>
          <cell r="F595">
            <v>43759</v>
          </cell>
          <cell r="G595" t="str">
            <v>26111 - Fettling</v>
          </cell>
          <cell r="H595" t="str">
            <v>L03 - Grade L03</v>
          </cell>
          <cell r="I595" t="str">
            <v>F001 - Fettler</v>
          </cell>
          <cell r="J595" t="str">
            <v>A - Active</v>
          </cell>
          <cell r="K595" t="str">
            <v>2 - 301 - Monthly Wages</v>
          </cell>
          <cell r="L595"/>
          <cell r="M595" t="str"/>
          <cell r="N595" t="str">
            <v>M - Male</v>
          </cell>
          <cell r="O595" t="str">
            <v>C - Coloured</v>
          </cell>
          <cell r="P595" t="str">
            <v>20F589000138455</v>
          </cell>
          <cell r="Q595">
            <v>3</v>
          </cell>
          <cell r="R595" t="str">
            <v>PERM - Permanent</v>
          </cell>
          <cell r="S595" t="str">
            <v>11F589000831956</v>
          </cell>
        </row>
        <row r="596">
          <cell r="A596">
            <v>13846</v>
          </cell>
          <cell r="B596" t="str">
            <v>300_AUSTIN</v>
          </cell>
          <cell r="C596" t="str">
            <v>BARENDILLA</v>
          </cell>
          <cell r="D596" t="str">
            <v>9801285031086</v>
          </cell>
          <cell r="E596">
            <v>35823</v>
          </cell>
          <cell r="F596">
            <v>43766</v>
          </cell>
          <cell r="G596" t="str">
            <v>26111 - Fettling</v>
          </cell>
          <cell r="H596" t="str">
            <v>L03 - Grade L03</v>
          </cell>
          <cell r="I596" t="str">
            <v>F001 - Fettler</v>
          </cell>
          <cell r="J596" t="str">
            <v>A - Active</v>
          </cell>
          <cell r="K596" t="str">
            <v>3 - 300 - Weekly Wages</v>
          </cell>
          <cell r="L596"/>
          <cell r="M596" t="str"/>
          <cell r="N596" t="str">
            <v>M - Male</v>
          </cell>
          <cell r="O596" t="str">
            <v>C - Coloured</v>
          </cell>
          <cell r="P596" t="str">
            <v>20F589000138463</v>
          </cell>
          <cell r="Q596">
            <v>3</v>
          </cell>
          <cell r="R596" t="str">
            <v>PERM - Permanent</v>
          </cell>
          <cell r="S596" t="str">
            <v>11F589000831956</v>
          </cell>
        </row>
        <row r="597">
          <cell r="A597">
            <v>13847</v>
          </cell>
          <cell r="B597" t="str">
            <v>301_DACUN</v>
          </cell>
          <cell r="C597" t="str">
            <v>FIELDING</v>
          </cell>
          <cell r="D597" t="str">
            <v>8708175133081</v>
          </cell>
          <cell r="E597">
            <v>32006</v>
          </cell>
          <cell r="F597">
            <v>43766</v>
          </cell>
          <cell r="G597" t="str">
            <v>26111 - Fettling</v>
          </cell>
          <cell r="H597" t="str">
            <v>L03 - Grade L03</v>
          </cell>
          <cell r="I597" t="str">
            <v>F001 - Fettler</v>
          </cell>
          <cell r="J597" t="str">
            <v>A - Active</v>
          </cell>
          <cell r="K597" t="str">
            <v>2 - 301 - Monthly Wages</v>
          </cell>
          <cell r="L597"/>
          <cell r="M597" t="str"/>
          <cell r="N597" t="str">
            <v>M - Male</v>
          </cell>
          <cell r="O597" t="str">
            <v>C - Coloured</v>
          </cell>
          <cell r="P597" t="str">
            <v>20F589000138471</v>
          </cell>
          <cell r="Q597">
            <v>3</v>
          </cell>
          <cell r="R597" t="str">
            <v>PERM - Permanent</v>
          </cell>
          <cell r="S597" t="str">
            <v>11F589000831956</v>
          </cell>
        </row>
        <row r="598">
          <cell r="A598">
            <v>13848</v>
          </cell>
          <cell r="B598" t="str">
            <v>300_ASHLEN</v>
          </cell>
          <cell r="C598" t="str">
            <v>CAROLUS</v>
          </cell>
          <cell r="D598" t="str">
            <v>9603145116085</v>
          </cell>
          <cell r="E598">
            <v>35138</v>
          </cell>
          <cell r="F598">
            <v>43766</v>
          </cell>
          <cell r="G598" t="str">
            <v>26111 - Fettling</v>
          </cell>
          <cell r="H598" t="str">
            <v>L03 - Grade L03</v>
          </cell>
          <cell r="I598" t="str">
            <v>F001 - Fettler</v>
          </cell>
          <cell r="J598" t="str">
            <v>A - Active</v>
          </cell>
          <cell r="K598" t="str">
            <v>3 - 300 - Weekly Wages</v>
          </cell>
          <cell r="L598"/>
          <cell r="M598" t="str"/>
          <cell r="N598" t="str">
            <v>M - Male</v>
          </cell>
          <cell r="O598" t="str">
            <v>C - Coloured</v>
          </cell>
          <cell r="P598" t="str">
            <v>20F589000138489</v>
          </cell>
          <cell r="Q598">
            <v>3</v>
          </cell>
          <cell r="R598" t="str">
            <v>PERM - Permanent</v>
          </cell>
          <cell r="S598" t="str">
            <v>11F589000831956</v>
          </cell>
        </row>
        <row r="599">
          <cell r="A599">
            <v>13849</v>
          </cell>
          <cell r="B599" t="str">
            <v>301_GERSHWIN</v>
          </cell>
          <cell r="C599" t="str">
            <v>OWIES</v>
          </cell>
          <cell r="D599" t="str">
            <v>9603075189086</v>
          </cell>
          <cell r="E599">
            <v>35131</v>
          </cell>
          <cell r="F599">
            <v>43766</v>
          </cell>
          <cell r="G599" t="str">
            <v>26111 - Fettling</v>
          </cell>
          <cell r="H599" t="str">
            <v>L03 - Grade L03</v>
          </cell>
          <cell r="I599" t="str">
            <v>F001 - Fettler</v>
          </cell>
          <cell r="J599" t="str">
            <v>A - Active</v>
          </cell>
          <cell r="K599" t="str">
            <v>2 - 301 - Monthly Wages</v>
          </cell>
          <cell r="L599"/>
          <cell r="M599" t="str"/>
          <cell r="N599" t="str">
            <v>M - Male</v>
          </cell>
          <cell r="O599" t="str">
            <v>C - Coloured</v>
          </cell>
          <cell r="P599" t="str">
            <v>20F589000138496</v>
          </cell>
          <cell r="Q599">
            <v>3</v>
          </cell>
          <cell r="R599" t="str">
            <v>PERM - Permanent</v>
          </cell>
          <cell r="S599" t="str">
            <v>11F589000831956</v>
          </cell>
        </row>
        <row r="600">
          <cell r="A600">
            <v>13850</v>
          </cell>
          <cell r="B600" t="str">
            <v>300_NICOLE</v>
          </cell>
          <cell r="C600" t="str">
            <v>STUURMAN</v>
          </cell>
          <cell r="D600" t="str">
            <v>8509205129085</v>
          </cell>
          <cell r="E600">
            <v>31310</v>
          </cell>
          <cell r="F600">
            <v>43766</v>
          </cell>
          <cell r="G600" t="str">
            <v>26111 - Fettling</v>
          </cell>
          <cell r="H600" t="str">
            <v>L03 - Grade L03</v>
          </cell>
          <cell r="I600" t="str">
            <v>F001 - Fettler</v>
          </cell>
          <cell r="J600" t="str">
            <v>A - Active</v>
          </cell>
          <cell r="K600" t="str">
            <v>3 - 300 - Weekly Wages</v>
          </cell>
          <cell r="L600"/>
          <cell r="M600" t="str"/>
          <cell r="N600" t="str">
            <v>M - Male</v>
          </cell>
          <cell r="O600" t="str">
            <v>C - Coloured</v>
          </cell>
          <cell r="P600" t="str">
            <v>20F589000138508</v>
          </cell>
          <cell r="Q600">
            <v>3</v>
          </cell>
          <cell r="R600" t="str">
            <v>PERM - Permanent</v>
          </cell>
          <cell r="S600" t="str">
            <v>11F589000831956</v>
          </cell>
        </row>
        <row r="601">
          <cell r="A601">
            <v>13851</v>
          </cell>
          <cell r="B601" t="str">
            <v>300_TENINO</v>
          </cell>
          <cell r="C601" t="str">
            <v>VAN LOUW</v>
          </cell>
          <cell r="D601" t="str">
            <v>8201185254089</v>
          </cell>
          <cell r="E601">
            <v>29969</v>
          </cell>
          <cell r="F601">
            <v>43766</v>
          </cell>
          <cell r="G601" t="str">
            <v>26111 - Fettling</v>
          </cell>
          <cell r="H601" t="str">
            <v>L03 - Grade L03</v>
          </cell>
          <cell r="I601" t="str">
            <v>F001 - Fettler</v>
          </cell>
          <cell r="J601" t="str">
            <v>A - Active</v>
          </cell>
          <cell r="K601" t="str">
            <v>3 - 300 - Weekly Wages</v>
          </cell>
          <cell r="L601"/>
          <cell r="M601" t="str"/>
          <cell r="N601" t="str">
            <v>M - Male</v>
          </cell>
          <cell r="O601" t="str">
            <v>C - Coloured</v>
          </cell>
          <cell r="P601" t="str">
            <v>20F589000138515</v>
          </cell>
          <cell r="Q601">
            <v>3</v>
          </cell>
          <cell r="R601" t="str">
            <v>PERM - Permanent</v>
          </cell>
          <cell r="S601" t="str">
            <v>11F589000831956</v>
          </cell>
        </row>
        <row r="602">
          <cell r="A602">
            <v>13853</v>
          </cell>
          <cell r="B602" t="str">
            <v>300_DARYL</v>
          </cell>
          <cell r="C602" t="str">
            <v>SLADE</v>
          </cell>
          <cell r="D602" t="str">
            <v>8503035198089</v>
          </cell>
          <cell r="E602">
            <v>31109</v>
          </cell>
          <cell r="F602">
            <v>43801</v>
          </cell>
          <cell r="G602" t="str">
            <v>23210 - Foundry Maintenance-Garage</v>
          </cell>
          <cell r="H602" t="str">
            <v>L05 - Grade L05</v>
          </cell>
          <cell r="I602" t="str">
            <v>R004 - Repairman</v>
          </cell>
          <cell r="J602" t="str">
            <v>A - Active</v>
          </cell>
          <cell r="K602" t="str">
            <v>3 - 300 - Weekly Wages</v>
          </cell>
          <cell r="L602"/>
          <cell r="M602" t="str"/>
          <cell r="N602" t="str">
            <v>M - Male</v>
          </cell>
          <cell r="O602" t="str">
            <v>C - Coloured</v>
          </cell>
          <cell r="P602" t="str">
            <v>20F589000138531</v>
          </cell>
          <cell r="Q602">
            <v>4</v>
          </cell>
          <cell r="R602" t="str">
            <v>PERM - Permanent</v>
          </cell>
          <cell r="S602" t="str">
            <v>11F589000844824</v>
          </cell>
        </row>
        <row r="603">
          <cell r="A603">
            <v>13854</v>
          </cell>
          <cell r="B603" t="str">
            <v>300_DARRYN</v>
          </cell>
          <cell r="C603" t="str">
            <v>POOLE</v>
          </cell>
          <cell r="D603" t="str">
            <v>8908315206082</v>
          </cell>
          <cell r="E603">
            <v>32751</v>
          </cell>
          <cell r="F603">
            <v>43801</v>
          </cell>
          <cell r="G603" t="str">
            <v>16241 - Line Maintenance - Shotblast - HD +</v>
          </cell>
          <cell r="H603" t="str">
            <v>T2P2_ART - T2ArtisansL05Phase2</v>
          </cell>
          <cell r="I603" t="str">
            <v>E001 - Electrician</v>
          </cell>
          <cell r="J603" t="str">
            <v>A - Active</v>
          </cell>
          <cell r="K603" t="str">
            <v>3 - 300 - Weekly Wages</v>
          </cell>
          <cell r="L603"/>
          <cell r="M603" t="str"/>
          <cell r="N603" t="str">
            <v>M - Male</v>
          </cell>
          <cell r="O603" t="str">
            <v>C - Coloured</v>
          </cell>
          <cell r="P603" t="str">
            <v>20F589000138549</v>
          </cell>
          <cell r="Q603">
            <v>4</v>
          </cell>
          <cell r="R603" t="str">
            <v>PERM - Permanent</v>
          </cell>
          <cell r="S603" t="str">
            <v>11F589000101124</v>
          </cell>
        </row>
        <row r="604">
          <cell r="A604">
            <v>13855</v>
          </cell>
          <cell r="B604" t="str">
            <v>300_LYLE</v>
          </cell>
          <cell r="C604" t="str">
            <v>FEBRUARY</v>
          </cell>
          <cell r="D604" t="str">
            <v>9302235210086</v>
          </cell>
          <cell r="E604">
            <v>34023</v>
          </cell>
          <cell r="F604">
            <v>43801</v>
          </cell>
          <cell r="G604" t="str">
            <v>16211 - Line Maintenance - Mouldline 1</v>
          </cell>
          <cell r="H604" t="str">
            <v>L03 - Grade L03</v>
          </cell>
          <cell r="I604" t="str">
            <v>A005 - Artisan Welder</v>
          </cell>
          <cell r="J604" t="str">
            <v>A - Active</v>
          </cell>
          <cell r="K604" t="str">
            <v>3 - 300 - Weekly Wages</v>
          </cell>
          <cell r="L604"/>
          <cell r="M604" t="str"/>
          <cell r="N604" t="str">
            <v>M - Male</v>
          </cell>
          <cell r="O604" t="str">
            <v>C - Coloured</v>
          </cell>
          <cell r="P604" t="str">
            <v>20F589000138556</v>
          </cell>
          <cell r="Q604">
            <v>4</v>
          </cell>
          <cell r="R604" t="str">
            <v>PERM - Permanent</v>
          </cell>
          <cell r="S604" t="str">
            <v>11F589000453246</v>
          </cell>
        </row>
        <row r="605">
          <cell r="A605">
            <v>13856</v>
          </cell>
          <cell r="B605" t="str">
            <v>300_EUGENE</v>
          </cell>
          <cell r="C605" t="str">
            <v>SWARTZ</v>
          </cell>
          <cell r="D605" t="str">
            <v>8309225137089</v>
          </cell>
          <cell r="E605">
            <v>30581</v>
          </cell>
          <cell r="F605">
            <v>43801</v>
          </cell>
          <cell r="G605" t="str">
            <v>23210 - Foundry Maintenance-Garage</v>
          </cell>
          <cell r="H605" t="str">
            <v>L05 - Grade L05</v>
          </cell>
          <cell r="I605" t="str">
            <v>R004 - Repairman</v>
          </cell>
          <cell r="J605" t="str">
            <v>A - Active</v>
          </cell>
          <cell r="K605" t="str">
            <v>3 - 300 - Weekly Wages</v>
          </cell>
          <cell r="L605"/>
          <cell r="M605" t="str"/>
          <cell r="N605" t="str">
            <v>M - Male</v>
          </cell>
          <cell r="O605" t="str">
            <v>C - Coloured</v>
          </cell>
          <cell r="P605" t="str">
            <v>20F589000138564</v>
          </cell>
          <cell r="Q605">
            <v>4</v>
          </cell>
          <cell r="R605" t="str">
            <v>PERM - Permanent</v>
          </cell>
          <cell r="S605" t="str">
            <v>11F589000844824</v>
          </cell>
        </row>
        <row r="606">
          <cell r="A606">
            <v>13857</v>
          </cell>
          <cell r="B606" t="str">
            <v>301_KEANAN</v>
          </cell>
          <cell r="C606" t="str">
            <v>SASSMAN</v>
          </cell>
          <cell r="D606" t="str">
            <v>8508045098088</v>
          </cell>
          <cell r="E606">
            <v>31263</v>
          </cell>
          <cell r="F606">
            <v>43801</v>
          </cell>
          <cell r="G606" t="str">
            <v>16241 - Line Maintenance - Shotblast - HD +</v>
          </cell>
          <cell r="H606" t="str">
            <v>T2P2_ART - T2ArtisansL05Phase2</v>
          </cell>
          <cell r="I606" t="str">
            <v>F003 - Fitter</v>
          </cell>
          <cell r="J606" t="str">
            <v>A - Active</v>
          </cell>
          <cell r="K606" t="str">
            <v>2 - 301 - Monthly Wages</v>
          </cell>
          <cell r="L606"/>
          <cell r="M606" t="str"/>
          <cell r="N606" t="str">
            <v>M - Male</v>
          </cell>
          <cell r="O606" t="str">
            <v>C - Coloured</v>
          </cell>
          <cell r="P606" t="str">
            <v>20F589000138572</v>
          </cell>
          <cell r="Q606">
            <v>4</v>
          </cell>
          <cell r="R606" t="str">
            <v>PERM - Permanent</v>
          </cell>
          <cell r="S606" t="str">
            <v>11F589000101124</v>
          </cell>
        </row>
        <row r="607">
          <cell r="A607">
            <v>13858</v>
          </cell>
          <cell r="B607" t="str">
            <v>300_MOEGAMAT</v>
          </cell>
          <cell r="C607" t="str">
            <v>ARNOLDS</v>
          </cell>
          <cell r="D607" t="str">
            <v>7709115023086</v>
          </cell>
          <cell r="E607">
            <v>28379</v>
          </cell>
          <cell r="F607">
            <v>43801</v>
          </cell>
          <cell r="G607" t="str">
            <v>16231 - Line Maintenance - Melting</v>
          </cell>
          <cell r="H607" t="str">
            <v>T2P3_ART - T2ArtisansL05Phase3</v>
          </cell>
          <cell r="I607" t="str">
            <v>E001 - Electrician</v>
          </cell>
          <cell r="J607" t="str">
            <v>A - Active</v>
          </cell>
          <cell r="K607" t="str">
            <v>3 - 300 - Weekly Wages</v>
          </cell>
          <cell r="L607"/>
          <cell r="M607" t="str"/>
          <cell r="N607" t="str">
            <v>M - Male</v>
          </cell>
          <cell r="O607" t="str">
            <v>C - Coloured</v>
          </cell>
          <cell r="P607" t="str">
            <v>20F589000138580</v>
          </cell>
          <cell r="Q607">
            <v>4</v>
          </cell>
          <cell r="R607" t="str">
            <v>PERM - Permanent</v>
          </cell>
          <cell r="S607" t="str">
            <v>11F589000453246</v>
          </cell>
        </row>
        <row r="608">
          <cell r="A608">
            <v>13860</v>
          </cell>
          <cell r="B608" t="str">
            <v>300_MOEGAMAT</v>
          </cell>
          <cell r="C608" t="str">
            <v>ALLIE</v>
          </cell>
          <cell r="D608" t="str">
            <v>7709095186085</v>
          </cell>
          <cell r="E608">
            <v>28377</v>
          </cell>
          <cell r="F608">
            <v>43801</v>
          </cell>
          <cell r="G608" t="str">
            <v>16211 - Line Maintenance - Mouldline 1</v>
          </cell>
          <cell r="H608" t="str">
            <v>T2P3_ART - T2ArtisansL05Phase3</v>
          </cell>
          <cell r="I608" t="str">
            <v>E001 - Electrician</v>
          </cell>
          <cell r="J608" t="str">
            <v>A - Active</v>
          </cell>
          <cell r="K608" t="str">
            <v>3 - 300 - Weekly Wages</v>
          </cell>
          <cell r="L608"/>
          <cell r="M608" t="str"/>
          <cell r="N608" t="str">
            <v>M - Male</v>
          </cell>
          <cell r="O608" t="str">
            <v>C - Coloured</v>
          </cell>
          <cell r="P608" t="str">
            <v>20F589000138609</v>
          </cell>
          <cell r="Q608">
            <v>4</v>
          </cell>
          <cell r="R608" t="str">
            <v>PERM - Permanent</v>
          </cell>
          <cell r="S608" t="str">
            <v>11F589000453246</v>
          </cell>
        </row>
        <row r="609">
          <cell r="A609">
            <v>13862</v>
          </cell>
          <cell r="B609" t="str">
            <v>300_ANDRE</v>
          </cell>
          <cell r="C609" t="str">
            <v>OLIPHANT</v>
          </cell>
          <cell r="D609" t="str">
            <v>7102185130082</v>
          </cell>
          <cell r="E609">
            <v>25982</v>
          </cell>
          <cell r="F609">
            <v>43801</v>
          </cell>
          <cell r="G609" t="str">
            <v>11106 - Grind &amp; Shotblast - HDE + MD</v>
          </cell>
          <cell r="H609" t="str">
            <v>L02 - Grade L02</v>
          </cell>
          <cell r="I609" t="str">
            <v>C001 - Casting Loader</v>
          </cell>
          <cell r="J609" t="str">
            <v>A - Active</v>
          </cell>
          <cell r="K609" t="str">
            <v>3 - 300 - Weekly Wages</v>
          </cell>
          <cell r="L609"/>
          <cell r="M609" t="str"/>
          <cell r="N609" t="str">
            <v>M - Male</v>
          </cell>
          <cell r="O609" t="str">
            <v>C - Coloured</v>
          </cell>
          <cell r="P609" t="str">
            <v>20F589000138624</v>
          </cell>
          <cell r="Q609">
            <v>3</v>
          </cell>
          <cell r="R609" t="str">
            <v>PERM - Permanent</v>
          </cell>
          <cell r="S609" t="str">
            <v>11F589000125484</v>
          </cell>
        </row>
        <row r="610">
          <cell r="A610">
            <v>13863</v>
          </cell>
          <cell r="B610" t="str">
            <v>300_HEINRICH</v>
          </cell>
          <cell r="C610" t="str">
            <v>WITBOOI</v>
          </cell>
          <cell r="D610" t="str">
            <v>8209065171083</v>
          </cell>
          <cell r="E610">
            <v>30200</v>
          </cell>
          <cell r="F610">
            <v>43801</v>
          </cell>
          <cell r="G610" t="str">
            <v>11106 - Grind &amp; Shotblast - HDE + MD</v>
          </cell>
          <cell r="H610" t="str">
            <v>L02 - Grade L02</v>
          </cell>
          <cell r="I610" t="str">
            <v>C001 - Casting Loader</v>
          </cell>
          <cell r="J610" t="str">
            <v>A - Active</v>
          </cell>
          <cell r="K610" t="str">
            <v>3 - 300 - Weekly Wages</v>
          </cell>
          <cell r="L610"/>
          <cell r="M610" t="str"/>
          <cell r="N610" t="str">
            <v>M - Male</v>
          </cell>
          <cell r="O610" t="str">
            <v>C - Coloured</v>
          </cell>
          <cell r="P610" t="str">
            <v>20F589000138632</v>
          </cell>
          <cell r="Q610">
            <v>3</v>
          </cell>
          <cell r="R610" t="str">
            <v>PERM - Permanent</v>
          </cell>
          <cell r="S610" t="str">
            <v>11F589000125484</v>
          </cell>
        </row>
        <row r="611">
          <cell r="A611">
            <v>13864</v>
          </cell>
          <cell r="B611" t="str">
            <v>300_DILLIN</v>
          </cell>
          <cell r="C611" t="str">
            <v>GOMIS</v>
          </cell>
          <cell r="D611" t="str">
            <v>9311085147082</v>
          </cell>
          <cell r="E611">
            <v>34281</v>
          </cell>
          <cell r="F611">
            <v>43801</v>
          </cell>
          <cell r="G611" t="str">
            <v>11106 - Grind &amp; Shotblast - HDE + MD</v>
          </cell>
          <cell r="H611" t="str">
            <v>L02 - Grade L02</v>
          </cell>
          <cell r="I611" t="str">
            <v>C001 - Casting Loader</v>
          </cell>
          <cell r="J611" t="str">
            <v>A - Active</v>
          </cell>
          <cell r="K611" t="str">
            <v>3 - 300 - Weekly Wages</v>
          </cell>
          <cell r="L611"/>
          <cell r="M611" t="str"/>
          <cell r="N611" t="str">
            <v>M - Male</v>
          </cell>
          <cell r="O611" t="str">
            <v>C - Coloured</v>
          </cell>
          <cell r="P611" t="str">
            <v>20F589000138640</v>
          </cell>
          <cell r="Q611">
            <v>3</v>
          </cell>
          <cell r="R611" t="str">
            <v>PERM - Permanent</v>
          </cell>
          <cell r="S611" t="str">
            <v>11F589000125484</v>
          </cell>
        </row>
        <row r="612">
          <cell r="A612">
            <v>13865</v>
          </cell>
          <cell r="B612" t="str">
            <v>301_JORDAN</v>
          </cell>
          <cell r="C612" t="str">
            <v>KIVIDO</v>
          </cell>
          <cell r="D612" t="str">
            <v>9406095213088</v>
          </cell>
          <cell r="E612">
            <v>34494</v>
          </cell>
          <cell r="F612">
            <v>43801</v>
          </cell>
          <cell r="G612" t="str">
            <v>11106 - Grind &amp; Shotblast - HDE + MD</v>
          </cell>
          <cell r="H612" t="str">
            <v>L02 - Grade L02</v>
          </cell>
          <cell r="I612" t="str">
            <v>C001 - Casting Loader</v>
          </cell>
          <cell r="J612" t="str">
            <v>A - Active</v>
          </cell>
          <cell r="K612" t="str">
            <v>2 - 301 - Monthly Wages</v>
          </cell>
          <cell r="L612"/>
          <cell r="M612" t="str"/>
          <cell r="N612" t="str">
            <v>M - Male</v>
          </cell>
          <cell r="O612" t="str">
            <v>C - Coloured</v>
          </cell>
          <cell r="P612" t="str">
            <v>20F589000138657</v>
          </cell>
          <cell r="Q612">
            <v>3</v>
          </cell>
          <cell r="R612" t="str">
            <v>PERM - Permanent</v>
          </cell>
          <cell r="S612" t="str">
            <v>11F589000125484</v>
          </cell>
        </row>
        <row r="613">
          <cell r="A613">
            <v>13866</v>
          </cell>
          <cell r="B613" t="str">
            <v>301_RAIDIEN</v>
          </cell>
          <cell r="C613" t="str">
            <v>BENJAMIN</v>
          </cell>
          <cell r="D613" t="str">
            <v>7707075145089</v>
          </cell>
          <cell r="E613">
            <v>28313</v>
          </cell>
          <cell r="F613">
            <v>43801</v>
          </cell>
          <cell r="G613" t="str">
            <v>16206 - Maintenance - Apprentice</v>
          </cell>
          <cell r="H613" t="str">
            <v>L02 - Grade L02</v>
          </cell>
          <cell r="I613" t="str">
            <v>A002 - Apprentice 1st Year</v>
          </cell>
          <cell r="J613" t="str">
            <v>A - Active</v>
          </cell>
          <cell r="K613" t="str">
            <v>2 - 301 - Monthly Wages</v>
          </cell>
          <cell r="L613"/>
          <cell r="M613" t="str"/>
          <cell r="N613" t="str">
            <v>M - Male</v>
          </cell>
          <cell r="O613" t="str">
            <v>C - Coloured</v>
          </cell>
          <cell r="P613" t="str">
            <v>20F589000138665</v>
          </cell>
          <cell r="Q613">
            <v>3</v>
          </cell>
          <cell r="R613" t="str">
            <v>PERM - Permanent</v>
          </cell>
          <cell r="S613" t="str">
            <v>11F589000125484</v>
          </cell>
        </row>
        <row r="614">
          <cell r="A614">
            <v>13867</v>
          </cell>
          <cell r="B614" t="str">
            <v>301_GARY</v>
          </cell>
          <cell r="C614" t="str">
            <v>ABRAHAMS</v>
          </cell>
          <cell r="D614" t="str">
            <v>8102035175088</v>
          </cell>
          <cell r="E614">
            <v>29620</v>
          </cell>
          <cell r="F614">
            <v>43801</v>
          </cell>
          <cell r="G614" t="str">
            <v>11106 - Grind &amp; Shotblast - HDE + MD</v>
          </cell>
          <cell r="H614" t="str">
            <v>L02 - Grade L02</v>
          </cell>
          <cell r="I614" t="str">
            <v>C001 - Casting Loader</v>
          </cell>
          <cell r="J614" t="str">
            <v>A - Active</v>
          </cell>
          <cell r="K614" t="str">
            <v>2 - 301 - Monthly Wages</v>
          </cell>
          <cell r="L614"/>
          <cell r="M614" t="str"/>
          <cell r="N614" t="str">
            <v>M - Male</v>
          </cell>
          <cell r="O614" t="str">
            <v>C - Coloured</v>
          </cell>
          <cell r="P614" t="str">
            <v>20F589000138673</v>
          </cell>
          <cell r="Q614">
            <v>3</v>
          </cell>
          <cell r="R614" t="str">
            <v>PERM - Permanent</v>
          </cell>
          <cell r="S614" t="str">
            <v>11F589000125484</v>
          </cell>
        </row>
        <row r="615">
          <cell r="A615">
            <v>13869</v>
          </cell>
          <cell r="B615" t="str">
            <v>301_QUINTON</v>
          </cell>
          <cell r="C615" t="str">
            <v>GOUWS</v>
          </cell>
          <cell r="D615" t="str">
            <v>7709275112083</v>
          </cell>
          <cell r="E615">
            <v>28395</v>
          </cell>
          <cell r="F615">
            <v>43801</v>
          </cell>
          <cell r="G615" t="str">
            <v>11106 - Grind &amp; Shotblast - HDE + MD</v>
          </cell>
          <cell r="H615" t="str">
            <v>L02 - Grade L02</v>
          </cell>
          <cell r="I615" t="str">
            <v>C001 - Casting Loader</v>
          </cell>
          <cell r="J615" t="str">
            <v>A - Active</v>
          </cell>
          <cell r="K615" t="str">
            <v>2 - 301 - Monthly Wages</v>
          </cell>
          <cell r="L615"/>
          <cell r="M615" t="str"/>
          <cell r="N615" t="str">
            <v>M - Male</v>
          </cell>
          <cell r="O615" t="str">
            <v>C - Coloured</v>
          </cell>
          <cell r="P615" t="str">
            <v>20F589000138698</v>
          </cell>
          <cell r="Q615">
            <v>3</v>
          </cell>
          <cell r="R615" t="str">
            <v>PERM - Permanent</v>
          </cell>
          <cell r="S615" t="str">
            <v>11F589000125484</v>
          </cell>
        </row>
        <row r="616">
          <cell r="A616">
            <v>13870</v>
          </cell>
          <cell r="B616" t="str">
            <v>301_JEROME</v>
          </cell>
          <cell r="C616" t="str">
            <v>LEWIS</v>
          </cell>
          <cell r="D616" t="str">
            <v>7102255210087</v>
          </cell>
          <cell r="E616">
            <v>25989</v>
          </cell>
          <cell r="F616">
            <v>43801</v>
          </cell>
          <cell r="G616" t="str">
            <v>11106 - Grind &amp; Shotblast - HDE + MD</v>
          </cell>
          <cell r="H616" t="str">
            <v>L02 - Grade L02</v>
          </cell>
          <cell r="I616" t="str">
            <v>C001 - Casting Loader</v>
          </cell>
          <cell r="J616" t="str">
            <v>A - Active</v>
          </cell>
          <cell r="K616" t="str">
            <v>2 - 301 - Monthly Wages</v>
          </cell>
          <cell r="L616"/>
          <cell r="M616" t="str"/>
          <cell r="N616" t="str">
            <v>M - Male</v>
          </cell>
          <cell r="O616" t="str">
            <v>C - Coloured</v>
          </cell>
          <cell r="P616" t="str">
            <v>20F589000138700</v>
          </cell>
          <cell r="Q616">
            <v>3</v>
          </cell>
          <cell r="R616" t="str">
            <v>PERM - Permanent</v>
          </cell>
          <cell r="S616" t="str">
            <v>11F589000125484</v>
          </cell>
        </row>
        <row r="617">
          <cell r="A617">
            <v>13871</v>
          </cell>
          <cell r="B617" t="str">
            <v>300_NAEEM</v>
          </cell>
          <cell r="C617" t="str">
            <v>MINNIES</v>
          </cell>
          <cell r="D617" t="str">
            <v>8611115043081</v>
          </cell>
          <cell r="E617">
            <v>31727</v>
          </cell>
          <cell r="F617">
            <v>43801</v>
          </cell>
          <cell r="G617" t="str">
            <v>11106 - Grind &amp; Shotblast - HDE + MD</v>
          </cell>
          <cell r="H617" t="str">
            <v>L02 - Grade L02</v>
          </cell>
          <cell r="I617" t="str">
            <v>C001 - Casting Loader</v>
          </cell>
          <cell r="J617" t="str">
            <v>A - Active</v>
          </cell>
          <cell r="K617" t="str">
            <v>3 - 300 - Weekly Wages</v>
          </cell>
          <cell r="L617"/>
          <cell r="M617" t="str"/>
          <cell r="N617" t="str">
            <v>M - Male</v>
          </cell>
          <cell r="O617" t="str">
            <v>C - Coloured</v>
          </cell>
          <cell r="P617" t="str">
            <v>20F589000138717</v>
          </cell>
          <cell r="Q617">
            <v>3</v>
          </cell>
          <cell r="R617" t="str">
            <v>PERM - Permanent</v>
          </cell>
          <cell r="S617" t="str">
            <v>11F589000125484</v>
          </cell>
        </row>
        <row r="618">
          <cell r="A618">
            <v>13872</v>
          </cell>
          <cell r="B618" t="str">
            <v>300_ANTONIO</v>
          </cell>
          <cell r="C618" t="str">
            <v>ADAMS</v>
          </cell>
          <cell r="D618" t="str">
            <v>9702165132087</v>
          </cell>
          <cell r="E618">
            <v>35477</v>
          </cell>
          <cell r="F618">
            <v>43801</v>
          </cell>
          <cell r="G618" t="str">
            <v>11106 - Grind &amp; Shotblast - HDE + MD</v>
          </cell>
          <cell r="H618" t="str">
            <v>L02 - Grade L02</v>
          </cell>
          <cell r="I618" t="str">
            <v>C001 - Casting Loader</v>
          </cell>
          <cell r="J618" t="str">
            <v>A - Active</v>
          </cell>
          <cell r="K618" t="str">
            <v>3 - 300 - Weekly Wages</v>
          </cell>
          <cell r="L618"/>
          <cell r="M618" t="str"/>
          <cell r="N618" t="str">
            <v>M - Male</v>
          </cell>
          <cell r="O618" t="str">
            <v>C - Coloured</v>
          </cell>
          <cell r="P618" t="str">
            <v>20F589000138725</v>
          </cell>
          <cell r="Q618">
            <v>3</v>
          </cell>
          <cell r="R618" t="str">
            <v>PERM - Permanent</v>
          </cell>
          <cell r="S618" t="str">
            <v>11F589000125484</v>
          </cell>
        </row>
        <row r="619">
          <cell r="A619">
            <v>13873</v>
          </cell>
          <cell r="B619" t="str">
            <v>302_SEAN</v>
          </cell>
          <cell r="C619" t="str">
            <v>DAVIDS</v>
          </cell>
          <cell r="D619" t="str">
            <v>8712225065087</v>
          </cell>
          <cell r="E619">
            <v>32133</v>
          </cell>
          <cell r="F619">
            <v>43889</v>
          </cell>
          <cell r="G619" t="str">
            <v>16204 - TPM Maintenance</v>
          </cell>
          <cell r="H619" t="str">
            <v>D1 - Grade D1</v>
          </cell>
          <cell r="I619" t="str">
            <v>E002 - Engineer - Maintenanance</v>
          </cell>
          <cell r="J619" t="str">
            <v>A - Active</v>
          </cell>
          <cell r="K619" t="str">
            <v>4 - 302 - Monthly Salary</v>
          </cell>
          <cell r="L619"/>
          <cell r="M619" t="str"/>
          <cell r="N619" t="str">
            <v>M - Male</v>
          </cell>
          <cell r="O619" t="str">
            <v>C - Coloured</v>
          </cell>
          <cell r="P619" t="str">
            <v>20F589000138733</v>
          </cell>
          <cell r="Q619">
            <v>1</v>
          </cell>
          <cell r="R619" t="str">
            <v>PERM - Permanent</v>
          </cell>
          <cell r="S619" t="str">
            <v>13F589000133701</v>
          </cell>
        </row>
        <row r="620">
          <cell r="A620">
            <v>13875</v>
          </cell>
          <cell r="B620" t="str">
            <v>302_VINESH</v>
          </cell>
          <cell r="C620" t="str">
            <v>DHEVCHARRAN</v>
          </cell>
          <cell r="D620" t="str">
            <v>6607155231083</v>
          </cell>
          <cell r="E620">
            <v>24303</v>
          </cell>
          <cell r="F620">
            <v>44470</v>
          </cell>
          <cell r="G620" t="str">
            <v>45511 - IT</v>
          </cell>
          <cell r="H620" t="str">
            <v>E1 - Grade E1</v>
          </cell>
          <cell r="I620" t="str">
            <v>S014 - Senior Manager: ME/IT</v>
          </cell>
          <cell r="J620" t="str">
            <v>A - Active</v>
          </cell>
          <cell r="K620" t="str">
            <v>5 - 303 - Monthly Executive</v>
          </cell>
          <cell r="L620"/>
          <cell r="M620" t="str"/>
          <cell r="N620" t="str">
            <v>M - Male</v>
          </cell>
          <cell r="O620" t="str">
            <v>I - Indian</v>
          </cell>
          <cell r="P620" t="str">
            <v>20F589000138758</v>
          </cell>
          <cell r="Q620">
            <v>1</v>
          </cell>
          <cell r="R620" t="str">
            <v>pERM - Permanent</v>
          </cell>
          <cell r="S620" t="str">
            <v>20F589000138220</v>
          </cell>
        </row>
        <row r="621">
          <cell r="A621">
            <v>13876</v>
          </cell>
          <cell r="B621" t="str">
            <v>302_LILE</v>
          </cell>
          <cell r="C621" t="str">
            <v>ALEXANDER</v>
          </cell>
          <cell r="D621" t="str">
            <v>0003245243088</v>
          </cell>
          <cell r="E621">
            <v>36609</v>
          </cell>
          <cell r="F621">
            <v>44256</v>
          </cell>
          <cell r="G621" t="str">
            <v>46501 - Human Resources</v>
          </cell>
          <cell r="H621" t="str">
            <v>SO - Student</v>
          </cell>
          <cell r="I621" t="str">
            <v>S025 - Student</v>
          </cell>
          <cell r="J621" t="str">
            <v>A - Active</v>
          </cell>
          <cell r="K621" t="str">
            <v>4 - 302 - Monthly Salary</v>
          </cell>
          <cell r="L621"/>
          <cell r="M621" t="str"/>
          <cell r="N621" t="str">
            <v>M - Male</v>
          </cell>
          <cell r="O621" t="str">
            <v>C - Coloured</v>
          </cell>
          <cell r="P621" t="str">
            <v>20F589000138766</v>
          </cell>
          <cell r="Q621">
            <v>1</v>
          </cell>
          <cell r="R621" t="str">
            <v>Students(Incl Learners)</v>
          </cell>
          <cell r="S621" t="str">
            <v>20F589000134827</v>
          </cell>
        </row>
        <row r="622">
          <cell r="A622">
            <v>13877</v>
          </cell>
          <cell r="B622" t="str">
            <v>302_KELSEY</v>
          </cell>
          <cell r="C622" t="str">
            <v>SEPTEMBER</v>
          </cell>
          <cell r="D622" t="str">
            <v>0001170393084</v>
          </cell>
          <cell r="E622">
            <v>36542</v>
          </cell>
          <cell r="F622">
            <v>44270</v>
          </cell>
          <cell r="G622" t="str">
            <v>46501 - Human Resources</v>
          </cell>
          <cell r="H622" t="str">
            <v>SO - Student</v>
          </cell>
          <cell r="I622" t="str">
            <v>S025 - Student</v>
          </cell>
          <cell r="J622" t="str">
            <v>A - Active</v>
          </cell>
          <cell r="K622" t="str">
            <v>4 - 302 - Monthly Salary</v>
          </cell>
          <cell r="L622"/>
          <cell r="M622" t="str"/>
          <cell r="N622" t="str">
            <v>F - Female</v>
          </cell>
          <cell r="O622" t="str">
            <v>C - Coloured</v>
          </cell>
          <cell r="P622" t="str">
            <v>20F589000138774</v>
          </cell>
          <cell r="Q622">
            <v>1</v>
          </cell>
          <cell r="R622" t="str">
            <v>Students(Incl Learners)</v>
          </cell>
          <cell r="S622" t="str">
            <v>20F589000134827</v>
          </cell>
        </row>
        <row r="623">
          <cell r="A623">
            <v>13878</v>
          </cell>
          <cell r="B623" t="str">
            <v>302_PRESANTA</v>
          </cell>
          <cell r="C623" t="str">
            <v>BISSONRAM</v>
          </cell>
          <cell r="D623" t="str">
            <v>9509230170087</v>
          </cell>
          <cell r="E623">
            <v>34965</v>
          </cell>
          <cell r="F623">
            <v>44287</v>
          </cell>
          <cell r="G623" t="str">
            <v>45541 - Environment Management</v>
          </cell>
          <cell r="H623" t="str">
            <v>SO - Student</v>
          </cell>
          <cell r="I623" t="str">
            <v>S025 - Student</v>
          </cell>
          <cell r="J623" t="str">
            <v>A - Active</v>
          </cell>
          <cell r="K623" t="str">
            <v>4 - 302 - Monthly Salary</v>
          </cell>
          <cell r="L623"/>
          <cell r="M623" t="str"/>
          <cell r="N623" t="str">
            <v>F - Female</v>
          </cell>
          <cell r="O623" t="str">
            <v>I - Indian</v>
          </cell>
          <cell r="P623" t="str">
            <v>20F589000138782</v>
          </cell>
          <cell r="Q623">
            <v>1</v>
          </cell>
          <cell r="R623" t="str">
            <v>Students(Incl Learners)</v>
          </cell>
          <cell r="S623" t="str">
            <v>12F589000133602</v>
          </cell>
        </row>
        <row r="624">
          <cell r="A624">
            <v>13879</v>
          </cell>
          <cell r="B624" t="str">
            <v>302_CLINTON</v>
          </cell>
          <cell r="C624" t="str">
            <v>ANDRIES</v>
          </cell>
          <cell r="D624" t="str">
            <v>9011145140081</v>
          </cell>
          <cell r="E624">
            <v>33191</v>
          </cell>
          <cell r="F624">
            <v>44287</v>
          </cell>
          <cell r="G624" t="str">
            <v>45541 - Environment Management</v>
          </cell>
          <cell r="H624" t="str">
            <v>SO - Student</v>
          </cell>
          <cell r="I624" t="str">
            <v>S025 - Student</v>
          </cell>
          <cell r="J624" t="str">
            <v>A - Active</v>
          </cell>
          <cell r="K624" t="str">
            <v>4 - 302 - Monthly Salary</v>
          </cell>
          <cell r="L624"/>
          <cell r="M624" t="str"/>
          <cell r="N624" t="str">
            <v>M - Male</v>
          </cell>
          <cell r="O624" t="str">
            <v>C - Coloured</v>
          </cell>
          <cell r="P624" t="str">
            <v>20F589000138799</v>
          </cell>
          <cell r="Q624">
            <v>1</v>
          </cell>
          <cell r="R624" t="str">
            <v>Students(Incl Learners)</v>
          </cell>
          <cell r="S624" t="str">
            <v>12F589000133602</v>
          </cell>
        </row>
        <row r="625">
          <cell r="A625">
            <v>13880</v>
          </cell>
          <cell r="B625" t="str">
            <v>301_NASHVILLE</v>
          </cell>
          <cell r="C625" t="str">
            <v>MAJIET</v>
          </cell>
          <cell r="D625" t="str">
            <v>0205225456081</v>
          </cell>
          <cell r="E625">
            <v>37398</v>
          </cell>
          <cell r="F625">
            <v>44287</v>
          </cell>
          <cell r="G625" t="str">
            <v>16206 - Maintenance - Apprentice</v>
          </cell>
          <cell r="H625" t="str">
            <v>TRN - Apprentice</v>
          </cell>
          <cell r="I625" t="str">
            <v>A002 - Apprentice 1st Year</v>
          </cell>
          <cell r="J625" t="str">
            <v>A - Active</v>
          </cell>
          <cell r="K625" t="str">
            <v>2 - 301 - Monthly Wages</v>
          </cell>
          <cell r="L625"/>
          <cell r="M625" t="str"/>
          <cell r="N625" t="str">
            <v>M - Male</v>
          </cell>
          <cell r="O625" t="str">
            <v>C - Coloured</v>
          </cell>
          <cell r="P625" t="str">
            <v>20F589000138801</v>
          </cell>
          <cell r="Q625">
            <v>4</v>
          </cell>
          <cell r="R625" t="str">
            <v>Apprentice Ext</v>
          </cell>
          <cell r="S625" t="str">
            <v>11F589000173235</v>
          </cell>
        </row>
        <row r="626">
          <cell r="A626">
            <v>13881</v>
          </cell>
          <cell r="B626" t="str">
            <v>301_BANDILE</v>
          </cell>
          <cell r="C626" t="str">
            <v>GWELE</v>
          </cell>
          <cell r="D626" t="str">
            <v>8707025859085</v>
          </cell>
          <cell r="E626">
            <v>31960</v>
          </cell>
          <cell r="F626">
            <v>44287</v>
          </cell>
          <cell r="G626" t="str">
            <v>16206 - Maintenance - Apprentice</v>
          </cell>
          <cell r="H626" t="str">
            <v>TRN - Apprentice</v>
          </cell>
          <cell r="I626" t="str">
            <v>A002 - Apprentice 1st Year</v>
          </cell>
          <cell r="J626" t="str">
            <v>A - Active</v>
          </cell>
          <cell r="K626" t="str">
            <v>2 - 301 - Monthly Wages</v>
          </cell>
          <cell r="L626"/>
          <cell r="M626" t="str"/>
          <cell r="N626" t="str">
            <v>M - Male</v>
          </cell>
          <cell r="O626" t="str">
            <v>A - African</v>
          </cell>
          <cell r="P626" t="str">
            <v>20F589000138818</v>
          </cell>
          <cell r="Q626">
            <v>4</v>
          </cell>
          <cell r="R626" t="str">
            <v>Apprentice Ext</v>
          </cell>
          <cell r="S626" t="str">
            <v>11F589000173235</v>
          </cell>
        </row>
        <row r="627">
          <cell r="A627">
            <v>13882</v>
          </cell>
          <cell r="B627" t="str">
            <v>301_JAYH-DEIM</v>
          </cell>
          <cell r="C627" t="str">
            <v>NERO</v>
          </cell>
          <cell r="D627" t="str">
            <v>0205045135089</v>
          </cell>
          <cell r="E627">
            <v>37380</v>
          </cell>
          <cell r="F627">
            <v>44287</v>
          </cell>
          <cell r="G627" t="str">
            <v>16206 - Maintenance - Apprentice</v>
          </cell>
          <cell r="H627" t="str">
            <v>TRN - Apprentice</v>
          </cell>
          <cell r="I627" t="str">
            <v>A002 - Apprentice 1st Year</v>
          </cell>
          <cell r="J627" t="str">
            <v>A - Active</v>
          </cell>
          <cell r="K627" t="str">
            <v>2 - 301 - Monthly Wages</v>
          </cell>
          <cell r="L627"/>
          <cell r="M627" t="str"/>
          <cell r="N627" t="str">
            <v>M - Male</v>
          </cell>
          <cell r="O627" t="str">
            <v>C - Coloured</v>
          </cell>
          <cell r="P627" t="str">
            <v>20F589000138826</v>
          </cell>
          <cell r="Q627">
            <v>4</v>
          </cell>
          <cell r="R627" t="str">
            <v>Apprentice Ext</v>
          </cell>
          <cell r="S627" t="str">
            <v>11F589000173235</v>
          </cell>
        </row>
        <row r="628">
          <cell r="A628">
            <v>13883</v>
          </cell>
          <cell r="B628" t="str">
            <v>301_ONELE</v>
          </cell>
          <cell r="C628" t="str">
            <v>MTIKI</v>
          </cell>
          <cell r="D628" t="str">
            <v>9711090444087</v>
          </cell>
          <cell r="E628">
            <v>35743</v>
          </cell>
          <cell r="F628">
            <v>44287</v>
          </cell>
          <cell r="G628" t="str">
            <v>16206 - Maintenance - Apprentice</v>
          </cell>
          <cell r="H628" t="str">
            <v>TRN - Apprentice</v>
          </cell>
          <cell r="I628" t="str">
            <v>A002 - Apprentice 1st Year</v>
          </cell>
          <cell r="J628" t="str">
            <v>A - Active</v>
          </cell>
          <cell r="K628" t="str">
            <v>2 - 301 - Monthly Wages</v>
          </cell>
          <cell r="L628"/>
          <cell r="M628" t="str"/>
          <cell r="N628" t="str">
            <v>F - Female</v>
          </cell>
          <cell r="O628" t="str">
            <v>A - African</v>
          </cell>
          <cell r="P628" t="str">
            <v>20F589000138834</v>
          </cell>
          <cell r="Q628">
            <v>4</v>
          </cell>
          <cell r="R628" t="str">
            <v>Apprentice Ext</v>
          </cell>
          <cell r="S628" t="str">
            <v>11F589000173235</v>
          </cell>
        </row>
        <row r="629">
          <cell r="A629">
            <v>13884</v>
          </cell>
          <cell r="B629" t="str">
            <v>301_AZOLA</v>
          </cell>
          <cell r="C629" t="str">
            <v>TSHABE</v>
          </cell>
          <cell r="D629" t="str">
            <v>9508040852082</v>
          </cell>
          <cell r="E629">
            <v>34915</v>
          </cell>
          <cell r="F629">
            <v>44287</v>
          </cell>
          <cell r="G629" t="str">
            <v>16206 - Maintenance - Apprentice</v>
          </cell>
          <cell r="H629" t="str">
            <v>TRN - Apprentice</v>
          </cell>
          <cell r="I629" t="str">
            <v>A002 - Apprentice 1st Year</v>
          </cell>
          <cell r="J629" t="str">
            <v>A - Active</v>
          </cell>
          <cell r="K629" t="str">
            <v>2 - 301 - Monthly Wages</v>
          </cell>
          <cell r="L629"/>
          <cell r="M629" t="str"/>
          <cell r="N629" t="str">
            <v>F - Female</v>
          </cell>
          <cell r="O629" t="str">
            <v>A - African</v>
          </cell>
          <cell r="P629" t="str">
            <v>20F589000138842</v>
          </cell>
          <cell r="Q629">
            <v>4</v>
          </cell>
          <cell r="R629" t="str">
            <v>Apprentice Ext</v>
          </cell>
          <cell r="S629" t="str">
            <v>11F589000173235</v>
          </cell>
        </row>
        <row r="630">
          <cell r="A630">
            <v>13885</v>
          </cell>
          <cell r="B630" t="str">
            <v>301_LEVANDRE-LEE</v>
          </cell>
          <cell r="C630" t="str">
            <v>JANSEN</v>
          </cell>
          <cell r="D630" t="str">
            <v>9805305122080</v>
          </cell>
          <cell r="E630">
            <v>35945</v>
          </cell>
          <cell r="F630">
            <v>44287</v>
          </cell>
          <cell r="G630" t="str">
            <v>16206 - Maintenance - Apprentice</v>
          </cell>
          <cell r="H630" t="str">
            <v>TRN - Apprentice</v>
          </cell>
          <cell r="I630" t="str">
            <v>A002 - Apprentice 1st Year</v>
          </cell>
          <cell r="J630" t="str">
            <v>A - Active</v>
          </cell>
          <cell r="K630" t="str">
            <v>2 - 301 - Monthly Wages</v>
          </cell>
          <cell r="L630"/>
          <cell r="M630" t="str"/>
          <cell r="N630" t="str">
            <v>M - Male</v>
          </cell>
          <cell r="O630" t="str">
            <v>C - Coloured</v>
          </cell>
          <cell r="P630" t="str">
            <v>20F589000138859</v>
          </cell>
          <cell r="Q630">
            <v>4</v>
          </cell>
          <cell r="R630" t="str">
            <v>Apprentice Ext</v>
          </cell>
          <cell r="S630" t="str">
            <v>11F589000173235</v>
          </cell>
        </row>
        <row r="631">
          <cell r="A631">
            <v>13886</v>
          </cell>
          <cell r="B631" t="str">
            <v>301_BONGILE</v>
          </cell>
          <cell r="C631" t="str">
            <v>MANDYIMBA</v>
          </cell>
          <cell r="D631" t="str">
            <v>9503125667083</v>
          </cell>
          <cell r="E631">
            <v>34770</v>
          </cell>
          <cell r="F631">
            <v>44287</v>
          </cell>
          <cell r="G631" t="str">
            <v>16206 - Maintenance - Apprentice</v>
          </cell>
          <cell r="H631" t="str">
            <v>TRN - Apprentice</v>
          </cell>
          <cell r="I631" t="str">
            <v>A002 - Apprentice 1st Year</v>
          </cell>
          <cell r="J631" t="str">
            <v>A - Active</v>
          </cell>
          <cell r="K631" t="str">
            <v>2 - 301 - Monthly Wages</v>
          </cell>
          <cell r="L631"/>
          <cell r="M631" t="str"/>
          <cell r="N631" t="str">
            <v>M - Male</v>
          </cell>
          <cell r="O631" t="str">
            <v>A - African</v>
          </cell>
          <cell r="P631" t="str">
            <v>20F589000138867</v>
          </cell>
          <cell r="Q631">
            <v>4</v>
          </cell>
          <cell r="R631" t="str">
            <v>Apprentice Ext</v>
          </cell>
          <cell r="S631" t="str">
            <v>11F589000173235</v>
          </cell>
        </row>
        <row r="632">
          <cell r="A632">
            <v>13887</v>
          </cell>
          <cell r="B632" t="str">
            <v>301_MELISSA</v>
          </cell>
          <cell r="C632" t="str">
            <v>DAVIDS</v>
          </cell>
          <cell r="D632" t="str">
            <v>0006050306080</v>
          </cell>
          <cell r="E632">
            <v>36682</v>
          </cell>
          <cell r="F632">
            <v>44287</v>
          </cell>
          <cell r="G632" t="str">
            <v>16206 - Maintenance - Apprentice</v>
          </cell>
          <cell r="H632" t="str">
            <v>TRN - Apprentice</v>
          </cell>
          <cell r="I632" t="str">
            <v>A002 - Apprentice 1st Year</v>
          </cell>
          <cell r="J632" t="str">
            <v>A - Active</v>
          </cell>
          <cell r="K632" t="str">
            <v>2 - 301 - Monthly Wages</v>
          </cell>
          <cell r="L632"/>
          <cell r="M632" t="str"/>
          <cell r="N632" t="str">
            <v>F - Female</v>
          </cell>
          <cell r="O632" t="str">
            <v>C - Coloured</v>
          </cell>
          <cell r="P632" t="str">
            <v>20F589000138875</v>
          </cell>
          <cell r="Q632">
            <v>4</v>
          </cell>
          <cell r="R632" t="str">
            <v>Apprentice Ext</v>
          </cell>
          <cell r="S632" t="str">
            <v>11F589000173235</v>
          </cell>
        </row>
        <row r="633">
          <cell r="A633">
            <v>13888</v>
          </cell>
          <cell r="B633" t="str">
            <v>301_KATELIN</v>
          </cell>
          <cell r="C633" t="str">
            <v>LIEDEMAN</v>
          </cell>
          <cell r="D633" t="str">
            <v>9903070152083</v>
          </cell>
          <cell r="E633">
            <v>36226</v>
          </cell>
          <cell r="F633">
            <v>44287</v>
          </cell>
          <cell r="G633" t="str">
            <v>16206 - Maintenance - Apprentice</v>
          </cell>
          <cell r="H633" t="str">
            <v>TRN - Apprentice</v>
          </cell>
          <cell r="I633" t="str">
            <v>A002 - Apprentice 1st Year</v>
          </cell>
          <cell r="J633" t="str">
            <v>A - Active</v>
          </cell>
          <cell r="K633" t="str">
            <v>2 - 301 - Monthly Wages</v>
          </cell>
          <cell r="L633"/>
          <cell r="M633" t="str"/>
          <cell r="N633" t="str">
            <v>F - Female</v>
          </cell>
          <cell r="O633" t="str">
            <v>C - Coloured</v>
          </cell>
          <cell r="P633" t="str">
            <v>20F589000138883</v>
          </cell>
          <cell r="Q633">
            <v>4</v>
          </cell>
          <cell r="R633" t="str">
            <v>Apprentice Ext</v>
          </cell>
          <cell r="S633" t="str">
            <v>11F589000173235</v>
          </cell>
        </row>
        <row r="634">
          <cell r="A634">
            <v>13889</v>
          </cell>
          <cell r="B634" t="str">
            <v>301_NOEL</v>
          </cell>
          <cell r="C634" t="str">
            <v>ENGELBRECHT</v>
          </cell>
          <cell r="D634" t="str">
            <v>9911185140083</v>
          </cell>
          <cell r="E634">
            <v>36482</v>
          </cell>
          <cell r="F634">
            <v>44287</v>
          </cell>
          <cell r="G634" t="str">
            <v>16206 - Maintenance - Apprentice</v>
          </cell>
          <cell r="H634" t="str">
            <v>TRN - Apprentice</v>
          </cell>
          <cell r="I634" t="str">
            <v>A002 - Apprentice 1st Year</v>
          </cell>
          <cell r="J634" t="str">
            <v>A - Active</v>
          </cell>
          <cell r="K634" t="str">
            <v>2 - 301 - Monthly Wages</v>
          </cell>
          <cell r="L634"/>
          <cell r="M634" t="str"/>
          <cell r="N634" t="str">
            <v>M - Male</v>
          </cell>
          <cell r="O634" t="str">
            <v>C - Coloured</v>
          </cell>
          <cell r="P634" t="str">
            <v>20F589000138890</v>
          </cell>
          <cell r="Q634">
            <v>4</v>
          </cell>
          <cell r="R634" t="str">
            <v>Apprentice Ext</v>
          </cell>
          <cell r="S634" t="str">
            <v>11F589000173235</v>
          </cell>
        </row>
        <row r="635">
          <cell r="A635">
            <v>13890</v>
          </cell>
          <cell r="B635" t="str">
            <v>301_NAMHLA</v>
          </cell>
          <cell r="C635" t="str">
            <v>NKONYANA</v>
          </cell>
          <cell r="D635" t="str">
            <v>9012260782087</v>
          </cell>
          <cell r="E635">
            <v>33233</v>
          </cell>
          <cell r="F635">
            <v>44287</v>
          </cell>
          <cell r="G635" t="str">
            <v>16206 - Maintenance - Apprentice</v>
          </cell>
          <cell r="H635" t="str">
            <v>TRN - Apprentice</v>
          </cell>
          <cell r="I635" t="str">
            <v>A002 - Apprentice 1st Year</v>
          </cell>
          <cell r="J635" t="str">
            <v>A - Active</v>
          </cell>
          <cell r="K635" t="str">
            <v>2 - 301 - Monthly Wages</v>
          </cell>
          <cell r="L635"/>
          <cell r="M635" t="str"/>
          <cell r="N635" t="str">
            <v>F - Female</v>
          </cell>
          <cell r="O635" t="str">
            <v>A - African</v>
          </cell>
          <cell r="P635" t="str">
            <v>20F589000138902</v>
          </cell>
          <cell r="Q635">
            <v>4</v>
          </cell>
          <cell r="R635" t="str">
            <v>Apprentice Ext</v>
          </cell>
          <cell r="S635" t="str">
            <v>11F589000173235</v>
          </cell>
        </row>
        <row r="636">
          <cell r="A636">
            <v>13891</v>
          </cell>
          <cell r="B636" t="str">
            <v>301_FRANKLIN</v>
          </cell>
          <cell r="C636" t="str">
            <v>SYSTER</v>
          </cell>
          <cell r="D636" t="str">
            <v>9112155236080</v>
          </cell>
          <cell r="E636">
            <v>33587</v>
          </cell>
          <cell r="F636">
            <v>44287</v>
          </cell>
          <cell r="G636" t="str">
            <v>16206 - Maintenance - Apprentice</v>
          </cell>
          <cell r="H636" t="str">
            <v>TRN - Apprentice</v>
          </cell>
          <cell r="I636" t="str">
            <v>A002 - Apprentice 1st Year</v>
          </cell>
          <cell r="J636" t="str">
            <v>A - Active</v>
          </cell>
          <cell r="K636" t="str">
            <v>2 - 301 - Monthly Wages</v>
          </cell>
          <cell r="L636"/>
          <cell r="M636" t="str"/>
          <cell r="N636" t="str">
            <v>M - Male</v>
          </cell>
          <cell r="O636" t="str">
            <v>C - Coloured</v>
          </cell>
          <cell r="P636" t="str">
            <v>20F589000138919</v>
          </cell>
          <cell r="Q636">
            <v>4</v>
          </cell>
          <cell r="R636" t="str">
            <v>Apprentice Ext</v>
          </cell>
          <cell r="S636" t="str">
            <v>11F589000173235</v>
          </cell>
        </row>
        <row r="637">
          <cell r="A637">
            <v>13892</v>
          </cell>
          <cell r="B637" t="str">
            <v>301_STUART</v>
          </cell>
          <cell r="C637" t="str">
            <v>BROWN</v>
          </cell>
          <cell r="D637" t="str">
            <v>7702115197083</v>
          </cell>
          <cell r="E637">
            <v>28167</v>
          </cell>
          <cell r="F637">
            <v>44287</v>
          </cell>
          <cell r="G637" t="str">
            <v>16206 - Maintenance - Apprentice</v>
          </cell>
          <cell r="H637" t="str">
            <v>TRN - Apprentice</v>
          </cell>
          <cell r="I637" t="str">
            <v>A002 - Apprentice 1st Year</v>
          </cell>
          <cell r="J637" t="str">
            <v>A - Active</v>
          </cell>
          <cell r="K637" t="str">
            <v>2 - 301 - Monthly Wages</v>
          </cell>
          <cell r="L637"/>
          <cell r="M637" t="str"/>
          <cell r="N637" t="str">
            <v>M - Male</v>
          </cell>
          <cell r="O637" t="str">
            <v>C - Coloured</v>
          </cell>
          <cell r="P637" t="str">
            <v>20F589000138927</v>
          </cell>
          <cell r="Q637">
            <v>4</v>
          </cell>
          <cell r="R637" t="str">
            <v>Apprentice Ext</v>
          </cell>
          <cell r="S637" t="str">
            <v>11F589000173235</v>
          </cell>
        </row>
        <row r="638">
          <cell r="A638">
            <v>13893</v>
          </cell>
          <cell r="B638" t="str">
            <v>301_ANTON</v>
          </cell>
          <cell r="C638" t="str">
            <v>COMBRINK</v>
          </cell>
          <cell r="D638" t="str">
            <v>6904215214088</v>
          </cell>
          <cell r="E638">
            <v>25314</v>
          </cell>
          <cell r="F638">
            <v>44287</v>
          </cell>
          <cell r="G638" t="str">
            <v>11103 - Patternshop</v>
          </cell>
          <cell r="H638" t="str">
            <v>T2P4_ART - T2ArtisansL05Phase4</v>
          </cell>
          <cell r="I638" t="str">
            <v>P003 - Pattern Maker</v>
          </cell>
          <cell r="J638" t="str">
            <v>A - Active</v>
          </cell>
          <cell r="K638" t="str">
            <v>2 - 301 - Monthly Wages</v>
          </cell>
          <cell r="L638"/>
          <cell r="M638" t="str"/>
          <cell r="N638" t="str">
            <v>M - Male</v>
          </cell>
          <cell r="O638" t="str">
            <v>W - White</v>
          </cell>
          <cell r="P638" t="str">
            <v>20F589000138935</v>
          </cell>
          <cell r="Q638">
            <v>4</v>
          </cell>
          <cell r="R638" t="str">
            <v>PERM - Permanent</v>
          </cell>
          <cell r="S638" t="str">
            <v>11F589000122780</v>
          </cell>
        </row>
        <row r="639">
          <cell r="A639">
            <v>13895</v>
          </cell>
          <cell r="B639" t="str">
            <v>302_WESLEY</v>
          </cell>
          <cell r="C639" t="str">
            <v>RANCK</v>
          </cell>
          <cell r="D639" t="str">
            <v>9501185106083</v>
          </cell>
          <cell r="E639">
            <v>34717</v>
          </cell>
          <cell r="F639">
            <v>44307</v>
          </cell>
          <cell r="G639" t="str">
            <v>43503 - Man Engineering</v>
          </cell>
          <cell r="H639" t="str">
            <v>SO - Student</v>
          </cell>
          <cell r="I639" t="str">
            <v>S025 - Student</v>
          </cell>
          <cell r="J639" t="str">
            <v>A - Active</v>
          </cell>
          <cell r="K639" t="str">
            <v>4 - 302 - Monthly Salary</v>
          </cell>
          <cell r="L639"/>
          <cell r="M639" t="str"/>
          <cell r="N639" t="str">
            <v>M - Male</v>
          </cell>
          <cell r="O639" t="str">
            <v>C - Coloured</v>
          </cell>
          <cell r="P639" t="str">
            <v>20F589000138950</v>
          </cell>
          <cell r="Q639">
            <v>1</v>
          </cell>
          <cell r="R639" t="str">
            <v>Students(Incl Learners)</v>
          </cell>
          <cell r="S639" t="str">
            <v>13F589000133701</v>
          </cell>
        </row>
        <row r="640">
          <cell r="A640">
            <v>13896</v>
          </cell>
          <cell r="B640" t="str">
            <v>302_RENDANI</v>
          </cell>
          <cell r="C640" t="str">
            <v>NENZHELELE</v>
          </cell>
          <cell r="D640" t="str">
            <v>9410200484089</v>
          </cell>
          <cell r="E640">
            <v>34627</v>
          </cell>
          <cell r="F640">
            <v>44326</v>
          </cell>
          <cell r="G640" t="str">
            <v>44503 - Process Engineering</v>
          </cell>
          <cell r="H640" t="str">
            <v>SO - Student</v>
          </cell>
          <cell r="I640" t="str">
            <v>S025 - Student</v>
          </cell>
          <cell r="J640" t="str">
            <v>A - Active</v>
          </cell>
          <cell r="K640" t="str">
            <v>4 - 302 - Monthly Salary</v>
          </cell>
          <cell r="L640"/>
          <cell r="M640" t="str"/>
          <cell r="N640" t="str">
            <v>F - Female</v>
          </cell>
          <cell r="O640" t="str">
            <v>A - African</v>
          </cell>
          <cell r="P640" t="str">
            <v>20F589000138968</v>
          </cell>
          <cell r="Q640">
            <v>1</v>
          </cell>
          <cell r="R640" t="str">
            <v>Students(Incl Learners)</v>
          </cell>
          <cell r="S640" t="str">
            <v>11F589000126025</v>
          </cell>
        </row>
        <row r="641">
          <cell r="A641">
            <v>13898</v>
          </cell>
          <cell r="B641" t="str">
            <v>302_MANDLA</v>
          </cell>
          <cell r="C641" t="str">
            <v>RISENGA</v>
          </cell>
          <cell r="D641" t="str">
            <v>9112295596088</v>
          </cell>
          <cell r="E641">
            <v>33601</v>
          </cell>
          <cell r="F641">
            <v>44348</v>
          </cell>
          <cell r="G641" t="str">
            <v>45501 - Finance</v>
          </cell>
          <cell r="H641" t="str">
            <v>D1 - Grade D1</v>
          </cell>
          <cell r="I641" t="str">
            <v>F006 - Fixed Asset Specialist</v>
          </cell>
          <cell r="J641" t="str">
            <v>A - Active</v>
          </cell>
          <cell r="K641" t="str">
            <v>4 - 302 - Monthly Salary</v>
          </cell>
          <cell r="L641"/>
          <cell r="M641" t="str"/>
          <cell r="N641" t="str">
            <v>M - Male</v>
          </cell>
          <cell r="O641" t="str">
            <v>A - African</v>
          </cell>
          <cell r="P641" t="str">
            <v>20F589000138984</v>
          </cell>
          <cell r="Q641">
            <v>1</v>
          </cell>
          <cell r="R641" t="str">
            <v>LDC - LTD Duration *</v>
          </cell>
          <cell r="S641" t="str">
            <v>11F589000126058</v>
          </cell>
        </row>
        <row r="642">
          <cell r="A642">
            <v>13899</v>
          </cell>
          <cell r="B642" t="str">
            <v>302_QHAMISO</v>
          </cell>
          <cell r="C642" t="str">
            <v>NASE</v>
          </cell>
          <cell r="D642" t="str">
            <v>9906036342086</v>
          </cell>
          <cell r="E642">
            <v>36314</v>
          </cell>
          <cell r="F642">
            <v>44348</v>
          </cell>
          <cell r="G642" t="str">
            <v>44503 - Process Engineering</v>
          </cell>
          <cell r="H642" t="str">
            <v>SO - Student</v>
          </cell>
          <cell r="I642" t="str">
            <v>S025 - Student</v>
          </cell>
          <cell r="J642" t="str">
            <v>A - Active</v>
          </cell>
          <cell r="K642" t="str">
            <v>4 - 302 - Monthly Salary</v>
          </cell>
          <cell r="L642"/>
          <cell r="M642" t="str"/>
          <cell r="N642" t="str">
            <v>M - Male</v>
          </cell>
          <cell r="O642" t="str">
            <v>A - African</v>
          </cell>
          <cell r="P642" t="str">
            <v>20F589000138991</v>
          </cell>
          <cell r="Q642">
            <v>1</v>
          </cell>
          <cell r="R642" t="str">
            <v>Students(Incl Learners)</v>
          </cell>
          <cell r="S642" t="str">
            <v>11F589000126025</v>
          </cell>
        </row>
        <row r="643">
          <cell r="A643">
            <v>13900</v>
          </cell>
          <cell r="B643" t="str">
            <v>302_VUYO</v>
          </cell>
          <cell r="C643" t="str">
            <v>LUBISI</v>
          </cell>
          <cell r="D643" t="str">
            <v>0002086140080</v>
          </cell>
          <cell r="E643">
            <v>36564</v>
          </cell>
          <cell r="F643">
            <v>44348</v>
          </cell>
          <cell r="G643" t="str">
            <v>44503 - Process Engineering</v>
          </cell>
          <cell r="H643" t="str">
            <v>SO - Student</v>
          </cell>
          <cell r="I643" t="str">
            <v>S025 - Student</v>
          </cell>
          <cell r="J643" t="str">
            <v>A - Active</v>
          </cell>
          <cell r="K643" t="str">
            <v>4 - 302 - Monthly Salary</v>
          </cell>
          <cell r="L643"/>
          <cell r="M643" t="str"/>
          <cell r="N643" t="str">
            <v>M - Male</v>
          </cell>
          <cell r="O643" t="str">
            <v>A - African</v>
          </cell>
          <cell r="P643" t="str">
            <v>20F589000139005</v>
          </cell>
          <cell r="Q643">
            <v>1</v>
          </cell>
          <cell r="R643" t="str">
            <v>Students(Incl Learners)</v>
          </cell>
          <cell r="S643" t="str">
            <v>11F589000126025</v>
          </cell>
        </row>
        <row r="644">
          <cell r="A644">
            <v>13901</v>
          </cell>
          <cell r="B644" t="str">
            <v>302_MALCOLM</v>
          </cell>
          <cell r="C644" t="str">
            <v>SMITH</v>
          </cell>
          <cell r="D644" t="str">
            <v>6701125917085</v>
          </cell>
          <cell r="E644">
            <v>24484</v>
          </cell>
          <cell r="F644">
            <v>44361</v>
          </cell>
          <cell r="G644" t="str">
            <v>44501 - Procurement</v>
          </cell>
          <cell r="H644" t="str">
            <v>C5 - Grade C5</v>
          </cell>
          <cell r="I644" t="str">
            <v>P015 - Purchasing Specialist Prod Material</v>
          </cell>
          <cell r="J644" t="str">
            <v>A - Active</v>
          </cell>
          <cell r="K644" t="str">
            <v>4 - 302 - Monthly Salary</v>
          </cell>
          <cell r="L644"/>
          <cell r="M644" t="str"/>
          <cell r="N644" t="str">
            <v>M - Male</v>
          </cell>
          <cell r="O644" t="str">
            <v>C - Coloured</v>
          </cell>
          <cell r="P644" t="str">
            <v>20F589000139012</v>
          </cell>
          <cell r="Q644">
            <v>1</v>
          </cell>
          <cell r="R644" t="str">
            <v>LDC - LTD Duration</v>
          </cell>
          <cell r="S644" t="str">
            <v>12F589000133231</v>
          </cell>
        </row>
        <row r="645">
          <cell r="A645">
            <v>13902</v>
          </cell>
          <cell r="B645" t="str">
            <v>300_MARQUIN</v>
          </cell>
          <cell r="C645" t="str">
            <v>CUPIDO</v>
          </cell>
          <cell r="D645" t="str">
            <v>8811165256084</v>
          </cell>
          <cell r="E645">
            <v>32463</v>
          </cell>
          <cell r="F645">
            <v>44348</v>
          </cell>
          <cell r="G645" t="str">
            <v>26111 - Fettling</v>
          </cell>
          <cell r="H645" t="str">
            <v>L02 - Grade L02</v>
          </cell>
          <cell r="I645" t="str">
            <v>F001 - Fettler</v>
          </cell>
          <cell r="J645" t="str">
            <v>A - Active</v>
          </cell>
          <cell r="K645" t="str">
            <v>3 - 300 - Weekly Wages</v>
          </cell>
          <cell r="L645"/>
          <cell r="M645" t="str"/>
          <cell r="N645" t="str">
            <v>M - Male</v>
          </cell>
          <cell r="O645" t="str">
            <v>C - Coloured</v>
          </cell>
          <cell r="P645" t="str">
            <v>20F589000139020</v>
          </cell>
          <cell r="Q645">
            <v>3</v>
          </cell>
          <cell r="R645" t="str">
            <v>LDC - LTD Duration</v>
          </cell>
          <cell r="S645" t="str">
            <v>11F589000126118</v>
          </cell>
        </row>
        <row r="646">
          <cell r="A646">
            <v>13903</v>
          </cell>
          <cell r="B646" t="str">
            <v>300_ZENANDE</v>
          </cell>
          <cell r="C646" t="str">
            <v>NDZAWE</v>
          </cell>
          <cell r="D646" t="str">
            <v>9212056107081</v>
          </cell>
          <cell r="E646">
            <v>33943</v>
          </cell>
          <cell r="F646">
            <v>44348</v>
          </cell>
          <cell r="G646" t="str">
            <v>26111 - Fettling</v>
          </cell>
          <cell r="H646" t="str">
            <v>L02 - Grade L02</v>
          </cell>
          <cell r="I646" t="str">
            <v>F001 - Fettler</v>
          </cell>
          <cell r="J646" t="str">
            <v>A - Active</v>
          </cell>
          <cell r="K646" t="str">
            <v>3 - 300 - Weekly Wages</v>
          </cell>
          <cell r="L646"/>
          <cell r="M646" t="str"/>
          <cell r="N646" t="str">
            <v>M - Male</v>
          </cell>
          <cell r="O646" t="str">
            <v>A - African</v>
          </cell>
          <cell r="P646" t="str">
            <v>20F589000139038</v>
          </cell>
          <cell r="Q646">
            <v>3</v>
          </cell>
          <cell r="R646" t="str">
            <v>LDC - LTD Duration</v>
          </cell>
          <cell r="S646" t="str">
            <v>11F589000126118</v>
          </cell>
        </row>
        <row r="647">
          <cell r="A647">
            <v>13904</v>
          </cell>
          <cell r="B647" t="str">
            <v>300_CURTLEY</v>
          </cell>
          <cell r="C647" t="str">
            <v>ANTHONY</v>
          </cell>
          <cell r="D647" t="str">
            <v>9402115071085</v>
          </cell>
          <cell r="E647">
            <v>34376</v>
          </cell>
          <cell r="F647">
            <v>44348</v>
          </cell>
          <cell r="G647" t="str">
            <v>26111 - Fettling</v>
          </cell>
          <cell r="H647" t="str">
            <v>L02 - Grade L02</v>
          </cell>
          <cell r="I647" t="str">
            <v>F001 - Fettler</v>
          </cell>
          <cell r="J647" t="str">
            <v>A - Active</v>
          </cell>
          <cell r="K647" t="str">
            <v>3 - 300 - Weekly Wages</v>
          </cell>
          <cell r="L647"/>
          <cell r="M647" t="str"/>
          <cell r="N647" t="str">
            <v>M - Male</v>
          </cell>
          <cell r="O647" t="str">
            <v>C - Coloured</v>
          </cell>
          <cell r="P647" t="str">
            <v>20F589000139046</v>
          </cell>
          <cell r="Q647">
            <v>3</v>
          </cell>
          <cell r="R647" t="str">
            <v>LDC - LTD Duration</v>
          </cell>
          <cell r="S647" t="str">
            <v>11F589000126118</v>
          </cell>
        </row>
        <row r="648">
          <cell r="A648">
            <v>13905</v>
          </cell>
          <cell r="B648" t="str">
            <v>300_MONRE</v>
          </cell>
          <cell r="C648" t="str">
            <v>LATEGAN</v>
          </cell>
          <cell r="D648" t="str">
            <v>9106145122087</v>
          </cell>
          <cell r="E648">
            <v>33403</v>
          </cell>
          <cell r="F648">
            <v>44348</v>
          </cell>
          <cell r="G648" t="str">
            <v>26111 - Fettling</v>
          </cell>
          <cell r="H648" t="str">
            <v>L02 - Grade L02</v>
          </cell>
          <cell r="I648" t="str">
            <v>F001 - Fettler</v>
          </cell>
          <cell r="J648" t="str">
            <v>A - Active</v>
          </cell>
          <cell r="K648" t="str">
            <v>3 - 300 - Weekly Wages</v>
          </cell>
          <cell r="L648"/>
          <cell r="M648" t="str"/>
          <cell r="N648" t="str">
            <v>M - Male</v>
          </cell>
          <cell r="O648" t="str">
            <v>C - Coloured</v>
          </cell>
          <cell r="P648" t="str">
            <v>20F589000139053</v>
          </cell>
          <cell r="Q648">
            <v>3</v>
          </cell>
          <cell r="R648" t="str">
            <v>LDC - LTD Duration</v>
          </cell>
          <cell r="S648" t="str">
            <v>11F589000126118</v>
          </cell>
        </row>
        <row r="649">
          <cell r="A649">
            <v>13906</v>
          </cell>
          <cell r="B649" t="str">
            <v>300_NKULULO</v>
          </cell>
          <cell r="C649" t="str">
            <v>GWADISO</v>
          </cell>
          <cell r="D649" t="str">
            <v>9006106576083</v>
          </cell>
          <cell r="E649">
            <v>33034</v>
          </cell>
          <cell r="F649">
            <v>44348</v>
          </cell>
          <cell r="G649" t="str">
            <v>26111 - Fettling</v>
          </cell>
          <cell r="H649" t="str">
            <v>L02 - Grade L02</v>
          </cell>
          <cell r="I649" t="str">
            <v>F001 - Fettler</v>
          </cell>
          <cell r="J649" t="str">
            <v>A - Active</v>
          </cell>
          <cell r="K649" t="str">
            <v>3 - 300 - Weekly Wages</v>
          </cell>
          <cell r="L649"/>
          <cell r="M649" t="str"/>
          <cell r="N649" t="str">
            <v>M - Male</v>
          </cell>
          <cell r="O649" t="str">
            <v>A - African</v>
          </cell>
          <cell r="P649" t="str">
            <v>20F589000139061</v>
          </cell>
          <cell r="Q649">
            <v>3</v>
          </cell>
          <cell r="R649" t="str">
            <v>LDC - LTD Duration</v>
          </cell>
          <cell r="S649" t="str">
            <v>11F589000126118</v>
          </cell>
        </row>
        <row r="650">
          <cell r="A650">
            <v>13907</v>
          </cell>
          <cell r="B650" t="str">
            <v>300_EATON</v>
          </cell>
          <cell r="C650" t="str">
            <v>MATTHYSSEN</v>
          </cell>
          <cell r="D650" t="str">
            <v>9201125079082</v>
          </cell>
          <cell r="E650">
            <v>33615</v>
          </cell>
          <cell r="F650">
            <v>44348</v>
          </cell>
          <cell r="G650" t="str">
            <v>26111 - Fettling</v>
          </cell>
          <cell r="H650" t="str">
            <v>L02 - Grade L02</v>
          </cell>
          <cell r="I650" t="str">
            <v>F001 - Fettler</v>
          </cell>
          <cell r="J650" t="str">
            <v>A - Active</v>
          </cell>
          <cell r="K650" t="str">
            <v>3 - 300 - Weekly Wages</v>
          </cell>
          <cell r="L650"/>
          <cell r="M650" t="str"/>
          <cell r="N650" t="str">
            <v>M - Male</v>
          </cell>
          <cell r="O650" t="str">
            <v>C - Coloured</v>
          </cell>
          <cell r="P650" t="str">
            <v>20F589000139079</v>
          </cell>
          <cell r="Q650">
            <v>3</v>
          </cell>
          <cell r="R650" t="str">
            <v>LDC - LTD Duration</v>
          </cell>
          <cell r="S650" t="str">
            <v>11F589000831956</v>
          </cell>
        </row>
        <row r="651">
          <cell r="A651">
            <v>13908</v>
          </cell>
          <cell r="B651" t="str">
            <v>300_SONWABO</v>
          </cell>
          <cell r="C651" t="str">
            <v>JADA</v>
          </cell>
          <cell r="D651" t="str">
            <v>9606055791086</v>
          </cell>
          <cell r="E651">
            <v>35221</v>
          </cell>
          <cell r="F651">
            <v>44348</v>
          </cell>
          <cell r="G651" t="str">
            <v>26111 - Fettling</v>
          </cell>
          <cell r="H651" t="str">
            <v>L02 - Grade L02</v>
          </cell>
          <cell r="I651" t="str">
            <v>F001 - Fettler</v>
          </cell>
          <cell r="J651" t="str">
            <v>A - Active</v>
          </cell>
          <cell r="K651" t="str">
            <v>3 - 300 - Weekly Wages</v>
          </cell>
          <cell r="L651"/>
          <cell r="M651" t="str"/>
          <cell r="N651" t="str">
            <v>M - Male</v>
          </cell>
          <cell r="O651" t="str">
            <v>A - African</v>
          </cell>
          <cell r="P651" t="str">
            <v>20F589000139087</v>
          </cell>
          <cell r="Q651">
            <v>3</v>
          </cell>
          <cell r="R651" t="str">
            <v>LDC - LTD Duration</v>
          </cell>
          <cell r="S651" t="str">
            <v>11F589000831956</v>
          </cell>
        </row>
        <row r="652">
          <cell r="A652">
            <v>13909</v>
          </cell>
          <cell r="B652" t="str">
            <v>300_JAQUES</v>
          </cell>
          <cell r="C652" t="str">
            <v>JANUARIE</v>
          </cell>
          <cell r="D652" t="str">
            <v>9108205396080</v>
          </cell>
          <cell r="E652">
            <v>33470</v>
          </cell>
          <cell r="F652">
            <v>44348</v>
          </cell>
          <cell r="G652" t="str">
            <v>26111 - Fettling</v>
          </cell>
          <cell r="H652" t="str">
            <v>L02 - Grade L02</v>
          </cell>
          <cell r="I652" t="str">
            <v>F001 - Fettler</v>
          </cell>
          <cell r="J652" t="str">
            <v>A - Active</v>
          </cell>
          <cell r="K652" t="str">
            <v>3 - 300 - Weekly Wages</v>
          </cell>
          <cell r="L652"/>
          <cell r="M652" t="str"/>
          <cell r="N652" t="str">
            <v>M - Male</v>
          </cell>
          <cell r="O652" t="str">
            <v>C - Coloured</v>
          </cell>
          <cell r="P652" t="str">
            <v>20F589000139094</v>
          </cell>
          <cell r="Q652">
            <v>3</v>
          </cell>
          <cell r="R652" t="str">
            <v>LDC - LTD Duration</v>
          </cell>
          <cell r="S652" t="str">
            <v>11F589000831956</v>
          </cell>
        </row>
        <row r="653">
          <cell r="A653">
            <v>13911</v>
          </cell>
          <cell r="B653" t="str">
            <v>300_FABIAN</v>
          </cell>
          <cell r="C653" t="str">
            <v>MOSES</v>
          </cell>
          <cell r="D653" t="str">
            <v>9908315328083</v>
          </cell>
          <cell r="E653">
            <v>36403</v>
          </cell>
          <cell r="F653">
            <v>44348</v>
          </cell>
          <cell r="G653" t="str">
            <v>26111 - Fettling</v>
          </cell>
          <cell r="H653" t="str">
            <v>L02 - Grade L02</v>
          </cell>
          <cell r="I653" t="str">
            <v>F001 - Fettler</v>
          </cell>
          <cell r="J653" t="str">
            <v>A - Active</v>
          </cell>
          <cell r="K653" t="str">
            <v>3 - 300 - Weekly Wages</v>
          </cell>
          <cell r="L653"/>
          <cell r="M653" t="str"/>
          <cell r="N653" t="str">
            <v>M - Male</v>
          </cell>
          <cell r="O653" t="str">
            <v>C - Coloured</v>
          </cell>
          <cell r="P653" t="str">
            <v>20F589000139113</v>
          </cell>
          <cell r="Q653">
            <v>3</v>
          </cell>
          <cell r="R653" t="str">
            <v>LDC - LTD Duration</v>
          </cell>
          <cell r="S653" t="str">
            <v>11F589000721643</v>
          </cell>
        </row>
        <row r="654">
          <cell r="A654">
            <v>13912</v>
          </cell>
          <cell r="B654" t="str">
            <v>300_DEWALD</v>
          </cell>
          <cell r="C654" t="str">
            <v>MALGAS</v>
          </cell>
          <cell r="D654" t="str">
            <v>9111185278088</v>
          </cell>
          <cell r="E654">
            <v>33560</v>
          </cell>
          <cell r="F654">
            <v>44347</v>
          </cell>
          <cell r="G654" t="str">
            <v>26111 - Fettling</v>
          </cell>
          <cell r="H654" t="str">
            <v>L02 - Grade L02</v>
          </cell>
          <cell r="I654" t="str">
            <v>F001 - Fettler</v>
          </cell>
          <cell r="J654" t="str">
            <v>A - Active</v>
          </cell>
          <cell r="K654" t="str">
            <v>3 - 300 - Weekly Wages</v>
          </cell>
          <cell r="L654"/>
          <cell r="M654" t="str"/>
          <cell r="N654" t="str">
            <v>M - Male</v>
          </cell>
          <cell r="O654" t="str">
            <v>C - Coloured</v>
          </cell>
          <cell r="P654" t="str">
            <v>20F589000139121</v>
          </cell>
          <cell r="Q654">
            <v>3</v>
          </cell>
          <cell r="R654" t="str">
            <v>LDC - LTD Duration</v>
          </cell>
          <cell r="S654" t="str">
            <v>11F589000721643</v>
          </cell>
        </row>
        <row r="655">
          <cell r="A655">
            <v>13913</v>
          </cell>
          <cell r="B655" t="str">
            <v>300_DUANE</v>
          </cell>
          <cell r="C655" t="str">
            <v>LIPPERT</v>
          </cell>
          <cell r="D655" t="str">
            <v>8612045147083</v>
          </cell>
          <cell r="E655">
            <v>31750</v>
          </cell>
          <cell r="F655">
            <v>44348</v>
          </cell>
          <cell r="G655" t="str">
            <v>26111 - Fettling</v>
          </cell>
          <cell r="H655" t="str">
            <v>L02 - Grade L02</v>
          </cell>
          <cell r="I655" t="str">
            <v>F001 - Fettler</v>
          </cell>
          <cell r="J655" t="str">
            <v>A - Active</v>
          </cell>
          <cell r="K655" t="str">
            <v>3 - 300 - Weekly Wages</v>
          </cell>
          <cell r="L655"/>
          <cell r="M655" t="str"/>
          <cell r="N655" t="str">
            <v>M - Male</v>
          </cell>
          <cell r="O655" t="str">
            <v>C - Coloured</v>
          </cell>
          <cell r="P655" t="str">
            <v>20F589000139139</v>
          </cell>
          <cell r="Q655">
            <v>3</v>
          </cell>
          <cell r="R655" t="str">
            <v>LDC - LTD Duration</v>
          </cell>
          <cell r="S655" t="str">
            <v>11F589000721643</v>
          </cell>
        </row>
        <row r="656">
          <cell r="A656">
            <v>13914</v>
          </cell>
          <cell r="B656" t="str">
            <v>300_BENITO</v>
          </cell>
          <cell r="C656" t="str">
            <v>NEWMAN</v>
          </cell>
          <cell r="D656" t="str">
            <v>9906035211084</v>
          </cell>
          <cell r="E656">
            <v>36314</v>
          </cell>
          <cell r="F656">
            <v>44348</v>
          </cell>
          <cell r="G656" t="str">
            <v>26111 - Fettling</v>
          </cell>
          <cell r="H656" t="str">
            <v>L02 - Grade L02</v>
          </cell>
          <cell r="I656" t="str">
            <v>F001 - Fettler</v>
          </cell>
          <cell r="J656" t="str">
            <v>A - Active</v>
          </cell>
          <cell r="K656" t="str">
            <v>3 - 300 - Weekly Wages</v>
          </cell>
          <cell r="L656"/>
          <cell r="M656" t="str"/>
          <cell r="N656" t="str">
            <v>M - Male</v>
          </cell>
          <cell r="O656" t="str">
            <v>C - Coloured</v>
          </cell>
          <cell r="P656" t="str">
            <v>20F589000139147</v>
          </cell>
          <cell r="Q656">
            <v>3</v>
          </cell>
          <cell r="R656" t="str">
            <v>LDC - LTD Duration</v>
          </cell>
          <cell r="S656" t="str">
            <v>11F589000126118</v>
          </cell>
        </row>
        <row r="657">
          <cell r="A657">
            <v>13915</v>
          </cell>
          <cell r="B657" t="str">
            <v>300_DALE</v>
          </cell>
          <cell r="C657" t="str">
            <v>MULLER</v>
          </cell>
          <cell r="D657" t="str">
            <v>8906055142087</v>
          </cell>
          <cell r="E657">
            <v>32664</v>
          </cell>
          <cell r="F657">
            <v>44348</v>
          </cell>
          <cell r="G657" t="str">
            <v>26111 - Fettling</v>
          </cell>
          <cell r="H657" t="str">
            <v>L02 - Grade L02</v>
          </cell>
          <cell r="I657" t="str">
            <v>F001 - Fettler</v>
          </cell>
          <cell r="J657" t="str">
            <v>A - Active</v>
          </cell>
          <cell r="K657" t="str">
            <v>3 - 300 - Weekly Wages</v>
          </cell>
          <cell r="L657"/>
          <cell r="M657" t="str"/>
          <cell r="N657" t="str">
            <v>M - Male</v>
          </cell>
          <cell r="O657" t="str">
            <v>C - Coloured</v>
          </cell>
          <cell r="P657" t="str">
            <v>20F589000139154</v>
          </cell>
          <cell r="Q657">
            <v>3</v>
          </cell>
          <cell r="R657" t="str">
            <v>LDC - LTD Duration</v>
          </cell>
          <cell r="S657" t="str">
            <v>11F589000721643</v>
          </cell>
        </row>
        <row r="658">
          <cell r="A658">
            <v>13916</v>
          </cell>
          <cell r="B658" t="str">
            <v>300_PIETER</v>
          </cell>
          <cell r="C658" t="str">
            <v>MANUEL</v>
          </cell>
          <cell r="D658" t="str">
            <v>8002015214081</v>
          </cell>
          <cell r="E658">
            <v>29252</v>
          </cell>
          <cell r="F658">
            <v>44348</v>
          </cell>
          <cell r="G658" t="str">
            <v>11106 - Grind &amp; Shotblast - HDE + MD</v>
          </cell>
          <cell r="H658" t="str">
            <v>L02 - Grade L02</v>
          </cell>
          <cell r="I658" t="str">
            <v>C001 - Casting Loader</v>
          </cell>
          <cell r="J658" t="str">
            <v>A - Active</v>
          </cell>
          <cell r="K658" t="str">
            <v>3 - 300 - Weekly Wages</v>
          </cell>
          <cell r="L658"/>
          <cell r="M658" t="str"/>
          <cell r="N658" t="str">
            <v>M - Male</v>
          </cell>
          <cell r="O658" t="str">
            <v>C - Coloured</v>
          </cell>
          <cell r="P658" t="str">
            <v>20F589000139162</v>
          </cell>
          <cell r="Q658">
            <v>3</v>
          </cell>
          <cell r="R658" t="str">
            <v>LDC - LTD Duration</v>
          </cell>
          <cell r="S658" t="str">
            <v>11F589000125484</v>
          </cell>
        </row>
        <row r="659">
          <cell r="A659">
            <v>13917</v>
          </cell>
          <cell r="B659" t="str">
            <v>300_JADE - LEY</v>
          </cell>
          <cell r="C659" t="str">
            <v>JOOSTE</v>
          </cell>
          <cell r="D659" t="str">
            <v>8803235069084</v>
          </cell>
          <cell r="E659">
            <v>32225</v>
          </cell>
          <cell r="F659">
            <v>44348</v>
          </cell>
          <cell r="G659" t="str">
            <v>11106 - Grind &amp; Shotblast - HDE + MD</v>
          </cell>
          <cell r="H659" t="str">
            <v>L02 - Grade L02</v>
          </cell>
          <cell r="I659" t="str">
            <v>C001 - Casting Loader</v>
          </cell>
          <cell r="J659" t="str">
            <v>A - Active</v>
          </cell>
          <cell r="K659" t="str">
            <v>3 - 300 - Weekly Wages</v>
          </cell>
          <cell r="L659"/>
          <cell r="M659" t="str"/>
          <cell r="N659" t="str">
            <v>M - Male</v>
          </cell>
          <cell r="O659" t="str">
            <v>C - Coloured</v>
          </cell>
          <cell r="P659" t="str">
            <v>20F589000139170</v>
          </cell>
          <cell r="Q659">
            <v>3</v>
          </cell>
          <cell r="R659" t="str">
            <v>LDC - LTD Duration</v>
          </cell>
          <cell r="S659" t="str">
            <v>11F589000125484</v>
          </cell>
        </row>
        <row r="660">
          <cell r="A660">
            <v>13919</v>
          </cell>
          <cell r="B660" t="str">
            <v>300_KIM</v>
          </cell>
          <cell r="C660" t="str">
            <v>HENDRICKS</v>
          </cell>
          <cell r="D660" t="str">
            <v>8706285131086</v>
          </cell>
          <cell r="E660">
            <v>31956</v>
          </cell>
          <cell r="F660">
            <v>44348</v>
          </cell>
          <cell r="G660" t="str">
            <v>11106 - Grind &amp; Shotblast - HDE + MD</v>
          </cell>
          <cell r="H660" t="str">
            <v>L02 - Grade L02</v>
          </cell>
          <cell r="I660" t="str">
            <v>C001 - Casting Loader</v>
          </cell>
          <cell r="J660" t="str">
            <v>A - Active</v>
          </cell>
          <cell r="K660" t="str">
            <v>3 - 300 - Weekly Wages</v>
          </cell>
          <cell r="L660"/>
          <cell r="M660" t="str"/>
          <cell r="N660" t="str">
            <v>M - Male</v>
          </cell>
          <cell r="O660" t="str">
            <v>C - Coloured</v>
          </cell>
          <cell r="P660" t="str">
            <v>20F589000139195</v>
          </cell>
          <cell r="Q660">
            <v>3</v>
          </cell>
          <cell r="R660" t="str">
            <v>LDC - LTD Duration</v>
          </cell>
          <cell r="S660" t="str">
            <v>11F589000125484</v>
          </cell>
        </row>
        <row r="661">
          <cell r="A661">
            <v>13920</v>
          </cell>
          <cell r="B661" t="str">
            <v>300_DARREN</v>
          </cell>
          <cell r="C661" t="str">
            <v>GOMIS</v>
          </cell>
          <cell r="D661" t="str">
            <v>9603035209081</v>
          </cell>
          <cell r="E661">
            <v>35127</v>
          </cell>
          <cell r="F661">
            <v>44348</v>
          </cell>
          <cell r="G661" t="str">
            <v>11106 - Grind &amp; Shotblast - HDE + MD</v>
          </cell>
          <cell r="H661" t="str">
            <v>L02 - Grade L02</v>
          </cell>
          <cell r="I661" t="str">
            <v>C001 - Casting Loader</v>
          </cell>
          <cell r="J661" t="str">
            <v>A - Active</v>
          </cell>
          <cell r="K661" t="str">
            <v>3 - 300 - Weekly Wages</v>
          </cell>
          <cell r="L661"/>
          <cell r="M661" t="str"/>
          <cell r="N661" t="str">
            <v>M - Male</v>
          </cell>
          <cell r="O661" t="str">
            <v>C - Coloured</v>
          </cell>
          <cell r="P661" t="str">
            <v>20F589000139207</v>
          </cell>
          <cell r="Q661">
            <v>3</v>
          </cell>
          <cell r="R661" t="str">
            <v>LDC - LTD Duration</v>
          </cell>
          <cell r="S661" t="str">
            <v>11F589000125484</v>
          </cell>
        </row>
        <row r="662">
          <cell r="A662">
            <v>13921</v>
          </cell>
          <cell r="B662" t="str">
            <v>300_DEAN</v>
          </cell>
          <cell r="C662" t="str">
            <v>BREWELL</v>
          </cell>
          <cell r="D662" t="str">
            <v>7205295208084</v>
          </cell>
          <cell r="E662">
            <v>26448</v>
          </cell>
          <cell r="F662">
            <v>44348</v>
          </cell>
          <cell r="G662" t="str">
            <v>14110 - Core Making General</v>
          </cell>
          <cell r="H662" t="str">
            <v>L02 - Grade L02</v>
          </cell>
          <cell r="I662" t="str">
            <v>C009 - Core Assembly Operator</v>
          </cell>
          <cell r="J662" t="str">
            <v>A - Active</v>
          </cell>
          <cell r="K662" t="str">
            <v>3 - 300 - Weekly Wages</v>
          </cell>
          <cell r="L662"/>
          <cell r="M662" t="str"/>
          <cell r="N662" t="str">
            <v>M - Male</v>
          </cell>
          <cell r="O662" t="str">
            <v>C - Coloured</v>
          </cell>
          <cell r="P662" t="str">
            <v>20F589000139214</v>
          </cell>
          <cell r="Q662">
            <v>3</v>
          </cell>
          <cell r="R662" t="str">
            <v>LDC - LTD Duration</v>
          </cell>
          <cell r="S662" t="str">
            <v>11F589000492943</v>
          </cell>
        </row>
        <row r="663">
          <cell r="A663">
            <v>13922</v>
          </cell>
          <cell r="B663" t="str">
            <v>300_ISAAC</v>
          </cell>
          <cell r="C663" t="str">
            <v>DORIS</v>
          </cell>
          <cell r="D663" t="str">
            <v>8211275117088</v>
          </cell>
          <cell r="E663">
            <v>30282</v>
          </cell>
          <cell r="F663">
            <v>44348</v>
          </cell>
          <cell r="G663" t="str">
            <v>14110 - Core Making General</v>
          </cell>
          <cell r="H663" t="str">
            <v>L02 - Grade L02</v>
          </cell>
          <cell r="I663" t="str">
            <v>C009 - Core Assembly Operator</v>
          </cell>
          <cell r="J663" t="str">
            <v>A - Active</v>
          </cell>
          <cell r="K663" t="str">
            <v>3 - 300 - Weekly Wages</v>
          </cell>
          <cell r="L663"/>
          <cell r="M663" t="str"/>
          <cell r="N663" t="str">
            <v>M - Male</v>
          </cell>
          <cell r="O663" t="str">
            <v>C - Coloured</v>
          </cell>
          <cell r="P663" t="str">
            <v>20F589000139222</v>
          </cell>
          <cell r="Q663">
            <v>3</v>
          </cell>
          <cell r="R663" t="str">
            <v>LDC - LTD Duration</v>
          </cell>
          <cell r="S663" t="str">
            <v>11F589000492943</v>
          </cell>
        </row>
        <row r="664">
          <cell r="A664">
            <v>13923</v>
          </cell>
          <cell r="B664" t="str">
            <v>300_ROBERTO</v>
          </cell>
          <cell r="C664" t="str">
            <v>KOOPMAN</v>
          </cell>
          <cell r="D664" t="str">
            <v>9804175146089</v>
          </cell>
          <cell r="E664">
            <v>35902</v>
          </cell>
          <cell r="F664">
            <v>44348</v>
          </cell>
          <cell r="G664" t="str">
            <v>14110 - Core Making General</v>
          </cell>
          <cell r="H664" t="str">
            <v>L02 - Grade L02</v>
          </cell>
          <cell r="I664" t="str">
            <v>C009 - Core Assembly Operator</v>
          </cell>
          <cell r="J664" t="str">
            <v>A - Active</v>
          </cell>
          <cell r="K664" t="str">
            <v>3 - 300 - Weekly Wages</v>
          </cell>
          <cell r="L664"/>
          <cell r="M664" t="str"/>
          <cell r="N664" t="str">
            <v>M - Male</v>
          </cell>
          <cell r="O664" t="str">
            <v>C - Coloured</v>
          </cell>
          <cell r="P664" t="str">
            <v>20F589000139230</v>
          </cell>
          <cell r="Q664">
            <v>3</v>
          </cell>
          <cell r="R664" t="str">
            <v>LDC - LTD Duration</v>
          </cell>
          <cell r="S664" t="str">
            <v>11F589000492943</v>
          </cell>
        </row>
        <row r="665">
          <cell r="A665">
            <v>13924</v>
          </cell>
          <cell r="B665" t="str">
            <v>300_LEROY</v>
          </cell>
          <cell r="C665" t="str">
            <v>STANDER</v>
          </cell>
          <cell r="D665" t="str">
            <v>9008315189088</v>
          </cell>
          <cell r="E665">
            <v>33116</v>
          </cell>
          <cell r="F665">
            <v>44348</v>
          </cell>
          <cell r="G665" t="str">
            <v>14110 - Core Making General</v>
          </cell>
          <cell r="H665" t="str">
            <v>L02 - Grade L02</v>
          </cell>
          <cell r="I665" t="str">
            <v>C009 - Core Assembly Operator</v>
          </cell>
          <cell r="J665" t="str">
            <v>A - Active</v>
          </cell>
          <cell r="K665" t="str">
            <v>3 - 300 - Weekly Wages</v>
          </cell>
          <cell r="L665"/>
          <cell r="M665" t="str"/>
          <cell r="N665" t="str">
            <v>M - Male</v>
          </cell>
          <cell r="O665" t="str">
            <v>C - Coloured</v>
          </cell>
          <cell r="P665" t="str">
            <v>20F589000139248</v>
          </cell>
          <cell r="Q665">
            <v>3</v>
          </cell>
          <cell r="R665" t="str">
            <v>LDC - LTD Duration</v>
          </cell>
          <cell r="S665" t="str">
            <v>11F589000497288</v>
          </cell>
        </row>
        <row r="666">
          <cell r="A666">
            <v>13925</v>
          </cell>
          <cell r="B666" t="str">
            <v>300_JEROME</v>
          </cell>
          <cell r="C666" t="str">
            <v>FRAY</v>
          </cell>
          <cell r="D666" t="str">
            <v>8304115280081</v>
          </cell>
          <cell r="E666">
            <v>30417</v>
          </cell>
          <cell r="F666">
            <v>44348</v>
          </cell>
          <cell r="G666" t="str">
            <v>14110 - Core Making General</v>
          </cell>
          <cell r="H666" t="str">
            <v>L02 - Grade L02</v>
          </cell>
          <cell r="I666" t="str">
            <v>C009 - Core Assembly Operator</v>
          </cell>
          <cell r="J666" t="str">
            <v>A - Active</v>
          </cell>
          <cell r="K666" t="str">
            <v>3 - 300 - Weekly Wages</v>
          </cell>
          <cell r="L666"/>
          <cell r="M666" t="str"/>
          <cell r="N666" t="str">
            <v>M - Male</v>
          </cell>
          <cell r="O666" t="str">
            <v>C - Coloured</v>
          </cell>
          <cell r="P666" t="str">
            <v>20F589000139255</v>
          </cell>
          <cell r="Q666">
            <v>3</v>
          </cell>
          <cell r="R666" t="str">
            <v>LDC - LTD Duration</v>
          </cell>
          <cell r="S666" t="str">
            <v>11F589000497288</v>
          </cell>
        </row>
        <row r="667">
          <cell r="A667">
            <v>13926</v>
          </cell>
          <cell r="B667" t="str">
            <v>300_MYRON</v>
          </cell>
          <cell r="C667" t="str">
            <v>VAN WYK</v>
          </cell>
          <cell r="D667" t="str">
            <v>9208095207080</v>
          </cell>
          <cell r="E667">
            <v>33825</v>
          </cell>
          <cell r="F667">
            <v>44348</v>
          </cell>
          <cell r="G667" t="str">
            <v>14110 - Core Making General</v>
          </cell>
          <cell r="H667" t="str">
            <v>L02 - Grade L02</v>
          </cell>
          <cell r="I667" t="str">
            <v>C009 - Core Assembly Operator</v>
          </cell>
          <cell r="J667" t="str">
            <v>A - Active</v>
          </cell>
          <cell r="K667" t="str">
            <v>3 - 300 - Weekly Wages</v>
          </cell>
          <cell r="L667"/>
          <cell r="M667" t="str"/>
          <cell r="N667" t="str">
            <v>M - Male</v>
          </cell>
          <cell r="O667" t="str">
            <v>C - Coloured</v>
          </cell>
          <cell r="P667" t="str">
            <v>20F589000139263</v>
          </cell>
          <cell r="Q667">
            <v>3</v>
          </cell>
          <cell r="R667" t="str">
            <v>LDC - LTD Duration</v>
          </cell>
          <cell r="S667" t="str">
            <v>11F589000497288</v>
          </cell>
        </row>
        <row r="668">
          <cell r="A668">
            <v>13927</v>
          </cell>
          <cell r="B668" t="str">
            <v>300_LUBABALO</v>
          </cell>
          <cell r="C668" t="str">
            <v>YIBA</v>
          </cell>
          <cell r="D668" t="str">
            <v>7609045680080</v>
          </cell>
          <cell r="E668">
            <v>28007</v>
          </cell>
          <cell r="F668">
            <v>44348</v>
          </cell>
          <cell r="G668" t="str">
            <v>14110 - Core Making General</v>
          </cell>
          <cell r="H668" t="str">
            <v>L02 - Grade L02</v>
          </cell>
          <cell r="I668" t="str">
            <v>C009 - Core Assembly Operator</v>
          </cell>
          <cell r="J668" t="str">
            <v>A - Active</v>
          </cell>
          <cell r="K668" t="str">
            <v>3 - 300 - Weekly Wages</v>
          </cell>
          <cell r="L668"/>
          <cell r="M668" t="str"/>
          <cell r="N668" t="str">
            <v>M - Male</v>
          </cell>
          <cell r="O668" t="str">
            <v>A - African</v>
          </cell>
          <cell r="P668" t="str">
            <v>20F589000139271</v>
          </cell>
          <cell r="Q668">
            <v>3</v>
          </cell>
          <cell r="R668" t="str">
            <v>LDC - LTD Duration</v>
          </cell>
          <cell r="S668" t="str">
            <v>11F589000826750</v>
          </cell>
        </row>
        <row r="669">
          <cell r="A669">
            <v>13928</v>
          </cell>
          <cell r="B669" t="str">
            <v>300_JAYDEN</v>
          </cell>
          <cell r="C669" t="str">
            <v>MAJIET</v>
          </cell>
          <cell r="D669" t="str">
            <v>0104165273087</v>
          </cell>
          <cell r="E669">
            <v>36997</v>
          </cell>
          <cell r="F669">
            <v>44348</v>
          </cell>
          <cell r="G669" t="str">
            <v>14110 - Core Making General</v>
          </cell>
          <cell r="H669" t="str">
            <v>L02 - Grade L02</v>
          </cell>
          <cell r="I669" t="str">
            <v>C009 - Core Assembly Operator</v>
          </cell>
          <cell r="J669" t="str">
            <v>A - Active</v>
          </cell>
          <cell r="K669" t="str">
            <v>3 - 300 - Weekly Wages</v>
          </cell>
          <cell r="L669"/>
          <cell r="M669" t="str"/>
          <cell r="N669" t="str">
            <v>M - Male</v>
          </cell>
          <cell r="O669" t="str">
            <v>C - Coloured</v>
          </cell>
          <cell r="P669" t="str">
            <v>20F589000139289</v>
          </cell>
          <cell r="Q669">
            <v>3</v>
          </cell>
          <cell r="R669" t="str">
            <v>LDC - LTD Duration</v>
          </cell>
          <cell r="S669" t="str">
            <v>11F589000826750</v>
          </cell>
        </row>
        <row r="670">
          <cell r="A670">
            <v>13929</v>
          </cell>
          <cell r="B670" t="str">
            <v>300_TURSCHWIN</v>
          </cell>
          <cell r="C670" t="str">
            <v>BAARDMAN</v>
          </cell>
          <cell r="D670" t="str">
            <v>9806285166089</v>
          </cell>
          <cell r="E670">
            <v>35974</v>
          </cell>
          <cell r="F670">
            <v>44348</v>
          </cell>
          <cell r="G670" t="str">
            <v>14110 - Core Making General</v>
          </cell>
          <cell r="H670" t="str">
            <v>L02 - Grade L02</v>
          </cell>
          <cell r="I670" t="str">
            <v>C009 - Core Assembly Operator</v>
          </cell>
          <cell r="J670" t="str">
            <v>A - Active</v>
          </cell>
          <cell r="K670" t="str">
            <v>3 - 300 - Weekly Wages</v>
          </cell>
          <cell r="L670"/>
          <cell r="M670" t="str"/>
          <cell r="N670" t="str">
            <v>M - Male</v>
          </cell>
          <cell r="O670" t="str">
            <v>C - Coloured</v>
          </cell>
          <cell r="P670" t="str">
            <v>20F589000139296</v>
          </cell>
          <cell r="Q670">
            <v>3</v>
          </cell>
          <cell r="R670" t="str">
            <v>LDC - LTD Duration</v>
          </cell>
          <cell r="S670" t="str">
            <v>11F589000826750</v>
          </cell>
        </row>
        <row r="671">
          <cell r="A671">
            <v>13930</v>
          </cell>
          <cell r="B671" t="str">
            <v>300_WAYNE</v>
          </cell>
          <cell r="C671" t="str">
            <v>VAN DER BYL</v>
          </cell>
          <cell r="D671" t="str">
            <v>6602245229080</v>
          </cell>
          <cell r="E671">
            <v>24162</v>
          </cell>
          <cell r="F671">
            <v>44348</v>
          </cell>
          <cell r="G671" t="str">
            <v>11103 - Patternshop</v>
          </cell>
          <cell r="H671" t="str">
            <v>T2P2_ART - T2ArtisansL05Phase2</v>
          </cell>
          <cell r="I671" t="str">
            <v>P003 - Pattern Maker</v>
          </cell>
          <cell r="J671" t="str">
            <v>A - Active</v>
          </cell>
          <cell r="K671" t="str">
            <v>3 - 300 - Weekly Wages</v>
          </cell>
          <cell r="L671"/>
          <cell r="M671" t="str"/>
          <cell r="N671" t="str">
            <v>M - Male</v>
          </cell>
          <cell r="O671" t="str">
            <v>C - Coloured</v>
          </cell>
          <cell r="P671" t="str">
            <v>20F589000139308</v>
          </cell>
          <cell r="Q671">
            <v>4</v>
          </cell>
          <cell r="R671" t="str">
            <v>PERM - Permanent</v>
          </cell>
          <cell r="S671" t="str">
            <v>11F589000122780</v>
          </cell>
        </row>
        <row r="672">
          <cell r="A672">
            <v>13931</v>
          </cell>
          <cell r="B672" t="str">
            <v>300_CLIFTON</v>
          </cell>
          <cell r="C672" t="str">
            <v>FLOORS</v>
          </cell>
          <cell r="D672" t="str">
            <v>6105275152081</v>
          </cell>
          <cell r="E672">
            <v>22428</v>
          </cell>
          <cell r="F672">
            <v>44348</v>
          </cell>
          <cell r="G672" t="str">
            <v>24131 - Mach Spotting</v>
          </cell>
          <cell r="H672" t="str">
            <v>L02 - Grade L02</v>
          </cell>
          <cell r="I672" t="str">
            <v>M001 - Machine Operator</v>
          </cell>
          <cell r="J672" t="str">
            <v>A - Active</v>
          </cell>
          <cell r="K672" t="str">
            <v>3 - 300 - Weekly Wages</v>
          </cell>
          <cell r="L672"/>
          <cell r="M672" t="str"/>
          <cell r="N672" t="str">
            <v>M - Male</v>
          </cell>
          <cell r="O672" t="str">
            <v>C - Coloured</v>
          </cell>
          <cell r="P672" t="str">
            <v>20F589000139315</v>
          </cell>
          <cell r="Q672">
            <v>3</v>
          </cell>
          <cell r="R672" t="str">
            <v>LDC - LTD Duration</v>
          </cell>
          <cell r="S672" t="str">
            <v>11F589000833152</v>
          </cell>
        </row>
        <row r="673">
          <cell r="A673">
            <v>13932</v>
          </cell>
          <cell r="B673" t="str">
            <v>300_WENDOLL</v>
          </cell>
          <cell r="C673" t="str">
            <v>PHEIFFER</v>
          </cell>
          <cell r="D673" t="str">
            <v>7208065214084</v>
          </cell>
          <cell r="E673">
            <v>26517</v>
          </cell>
          <cell r="F673">
            <v>44348</v>
          </cell>
          <cell r="G673" t="str">
            <v>24131 - Mach Spotting</v>
          </cell>
          <cell r="H673" t="str"/>
          <cell r="I673" t="str">
            <v>C009 - Core Assembly Operator</v>
          </cell>
          <cell r="J673" t="str">
            <v>A - Active</v>
          </cell>
          <cell r="K673" t="str">
            <v>3 - 300 - Weekly Wages</v>
          </cell>
          <cell r="L673"/>
          <cell r="M673" t="str"/>
          <cell r="N673" t="str">
            <v>M - Male</v>
          </cell>
          <cell r="O673" t="str">
            <v>C - Coloured</v>
          </cell>
          <cell r="P673" t="str">
            <v>20F589000139323</v>
          </cell>
          <cell r="Q673">
            <v>3</v>
          </cell>
          <cell r="R673" t="str">
            <v>LDC - LTD Duration</v>
          </cell>
          <cell r="S673" t="str">
            <v>11F589000833152</v>
          </cell>
        </row>
        <row r="674">
          <cell r="A674">
            <v>13934</v>
          </cell>
          <cell r="B674" t="str">
            <v>300_FREDDIE</v>
          </cell>
          <cell r="C674" t="str">
            <v>SPEELMAN</v>
          </cell>
          <cell r="D674" t="str">
            <v>8201295340083</v>
          </cell>
          <cell r="E674">
            <v>29980</v>
          </cell>
          <cell r="F674">
            <v>44348</v>
          </cell>
          <cell r="G674" t="str">
            <v>14110 - Core Making General</v>
          </cell>
          <cell r="H674" t="str">
            <v>L02 - Grade L02</v>
          </cell>
          <cell r="I674" t="str">
            <v>C009 - Core Assembly Operator</v>
          </cell>
          <cell r="J674" t="str">
            <v>A - Active</v>
          </cell>
          <cell r="K674" t="str">
            <v>3 - 300 - Weekly Wages</v>
          </cell>
          <cell r="L674"/>
          <cell r="M674" t="str"/>
          <cell r="N674" t="str">
            <v>M - Male</v>
          </cell>
          <cell r="O674" t="str">
            <v>C - Coloured</v>
          </cell>
          <cell r="P674" t="str">
            <v>20F589000139349</v>
          </cell>
          <cell r="Q674">
            <v>3</v>
          </cell>
          <cell r="R674" t="str">
            <v>LDC - LTD Duration</v>
          </cell>
          <cell r="S674" t="str">
            <v>11F589000497288</v>
          </cell>
        </row>
        <row r="675">
          <cell r="A675">
            <v>13935</v>
          </cell>
          <cell r="B675" t="str">
            <v>300_VUYOLWETHU</v>
          </cell>
          <cell r="C675" t="str">
            <v>MDUKA</v>
          </cell>
          <cell r="D675" t="str">
            <v>8310195711085</v>
          </cell>
          <cell r="E675">
            <v>30608</v>
          </cell>
          <cell r="F675">
            <v>44348</v>
          </cell>
          <cell r="G675" t="str">
            <v>14110 - Core Making General</v>
          </cell>
          <cell r="H675" t="str">
            <v>L02 - Grade L02</v>
          </cell>
          <cell r="I675" t="str">
            <v>C009 - Core Assembly Operator</v>
          </cell>
          <cell r="J675" t="str">
            <v>A - Active</v>
          </cell>
          <cell r="K675" t="str">
            <v>3 - 300 - Weekly Wages</v>
          </cell>
          <cell r="L675"/>
          <cell r="M675" t="str"/>
          <cell r="N675" t="str">
            <v>M - Male</v>
          </cell>
          <cell r="O675" t="str">
            <v>A - African</v>
          </cell>
          <cell r="P675" t="str">
            <v>20F589000139356</v>
          </cell>
          <cell r="Q675">
            <v>3</v>
          </cell>
          <cell r="R675" t="str">
            <v>LDC - LTD Duration</v>
          </cell>
          <cell r="S675" t="str">
            <v>11F589000826750</v>
          </cell>
        </row>
        <row r="676">
          <cell r="A676">
            <v>13936</v>
          </cell>
          <cell r="B676" t="str">
            <v>300_EMILIN</v>
          </cell>
          <cell r="C676" t="str">
            <v>HARTLIEF</v>
          </cell>
          <cell r="D676" t="str">
            <v>8404265132080</v>
          </cell>
          <cell r="E676">
            <v>30798</v>
          </cell>
          <cell r="F676">
            <v>44348</v>
          </cell>
          <cell r="G676" t="str">
            <v>14110 - Core Making General</v>
          </cell>
          <cell r="H676" t="str">
            <v>L02 - Grade L02</v>
          </cell>
          <cell r="I676" t="str">
            <v>C009 - Core Assembly Operator</v>
          </cell>
          <cell r="J676" t="str">
            <v>A - Active</v>
          </cell>
          <cell r="K676" t="str">
            <v>3 - 300 - Weekly Wages</v>
          </cell>
          <cell r="L676"/>
          <cell r="M676" t="str"/>
          <cell r="N676" t="str">
            <v>M - Male</v>
          </cell>
          <cell r="O676" t="str">
            <v>C - Coloured</v>
          </cell>
          <cell r="P676" t="str">
            <v>20F589000139364</v>
          </cell>
          <cell r="Q676">
            <v>3</v>
          </cell>
          <cell r="R676" t="str">
            <v>LDC - LTD Duration</v>
          </cell>
          <cell r="S676" t="str">
            <v>11F589000826750</v>
          </cell>
        </row>
        <row r="677">
          <cell r="A677">
            <v>13937</v>
          </cell>
          <cell r="B677" t="str">
            <v>300_XOLISANI</v>
          </cell>
          <cell r="C677" t="str">
            <v>MEMANI</v>
          </cell>
          <cell r="D677" t="str">
            <v>8007205301085</v>
          </cell>
          <cell r="E677">
            <v>29422</v>
          </cell>
          <cell r="F677">
            <v>44348</v>
          </cell>
          <cell r="G677" t="str">
            <v>14110 - Core Making General</v>
          </cell>
          <cell r="H677" t="str">
            <v>L02 - Grade L02</v>
          </cell>
          <cell r="I677" t="str">
            <v>C001 - Casting Loader</v>
          </cell>
          <cell r="J677" t="str">
            <v>A - Active</v>
          </cell>
          <cell r="K677" t="str">
            <v>3 - 300 - Weekly Wages</v>
          </cell>
          <cell r="L677"/>
          <cell r="M677" t="str"/>
          <cell r="N677" t="str">
            <v>M - Male</v>
          </cell>
          <cell r="O677" t="str">
            <v>A - African</v>
          </cell>
          <cell r="P677" t="str">
            <v>20F589000139372</v>
          </cell>
          <cell r="Q677">
            <v>3</v>
          </cell>
          <cell r="R677" t="str">
            <v>LDC - LTD Duration</v>
          </cell>
          <cell r="S677" t="str">
            <v>11F589000492943</v>
          </cell>
        </row>
        <row r="678">
          <cell r="A678">
            <v>13938</v>
          </cell>
          <cell r="B678" t="str">
            <v>300_SIMPHIWE</v>
          </cell>
          <cell r="C678" t="str">
            <v>GOGWANA</v>
          </cell>
          <cell r="D678" t="str">
            <v>7512205417089</v>
          </cell>
          <cell r="E678">
            <v>27748</v>
          </cell>
          <cell r="F678">
            <v>44348</v>
          </cell>
          <cell r="G678" t="str">
            <v>14110 - Core Making General</v>
          </cell>
          <cell r="H678" t="str">
            <v>L02 - Grade L02</v>
          </cell>
          <cell r="I678" t="str">
            <v>C009 - Core Assembly Operator</v>
          </cell>
          <cell r="J678" t="str">
            <v>A - Active</v>
          </cell>
          <cell r="K678" t="str">
            <v>3 - 300 - Weekly Wages</v>
          </cell>
          <cell r="L678"/>
          <cell r="M678" t="str"/>
          <cell r="N678" t="str">
            <v>M - Male</v>
          </cell>
          <cell r="O678" t="str">
            <v>A - African</v>
          </cell>
          <cell r="P678" t="str">
            <v>20F589000139380</v>
          </cell>
          <cell r="Q678">
            <v>3</v>
          </cell>
          <cell r="R678" t="str">
            <v>LDC - LTD Duration</v>
          </cell>
          <cell r="S678" t="str">
            <v>11F589000492943</v>
          </cell>
        </row>
        <row r="679">
          <cell r="A679">
            <v>13939</v>
          </cell>
          <cell r="B679" t="str">
            <v>300_ZONWABELE</v>
          </cell>
          <cell r="C679" t="str">
            <v>MAHINI</v>
          </cell>
          <cell r="D679" t="str">
            <v>7205245801087</v>
          </cell>
          <cell r="E679">
            <v>26443</v>
          </cell>
          <cell r="F679">
            <v>44348</v>
          </cell>
          <cell r="G679" t="str">
            <v>14110 - Core Making General</v>
          </cell>
          <cell r="H679" t="str">
            <v>L02 - Grade L02</v>
          </cell>
          <cell r="I679" t="str">
            <v>C009 - Core Assembly Operator</v>
          </cell>
          <cell r="J679" t="str">
            <v>A - Active</v>
          </cell>
          <cell r="K679" t="str">
            <v>3 - 300 - Weekly Wages</v>
          </cell>
          <cell r="L679"/>
          <cell r="M679" t="str"/>
          <cell r="N679" t="str">
            <v>M - Male</v>
          </cell>
          <cell r="O679" t="str">
            <v>A - African</v>
          </cell>
          <cell r="P679" t="str">
            <v>20F589000139397</v>
          </cell>
          <cell r="Q679">
            <v>3</v>
          </cell>
          <cell r="R679" t="str">
            <v>LDC - LTD Duration</v>
          </cell>
          <cell r="S679" t="str">
            <v>11F589000497288</v>
          </cell>
        </row>
        <row r="680">
          <cell r="A680">
            <v>13940</v>
          </cell>
          <cell r="B680" t="str">
            <v>300_ANDISIWE</v>
          </cell>
          <cell r="C680" t="str">
            <v>BUTSHINGI</v>
          </cell>
          <cell r="D680" t="str">
            <v>9010106585086</v>
          </cell>
          <cell r="E680">
            <v>33156</v>
          </cell>
          <cell r="F680">
            <v>44348</v>
          </cell>
          <cell r="G680" t="str">
            <v>14110 - Core Making General</v>
          </cell>
          <cell r="H680" t="str">
            <v>L02 - Grade L02</v>
          </cell>
          <cell r="I680" t="str">
            <v>C009 - Core Assembly Operator</v>
          </cell>
          <cell r="J680" t="str">
            <v>A - Active</v>
          </cell>
          <cell r="K680" t="str">
            <v>3 - 300 - Weekly Wages</v>
          </cell>
          <cell r="L680"/>
          <cell r="M680" t="str"/>
          <cell r="N680" t="str">
            <v>M - Male</v>
          </cell>
          <cell r="O680" t="str">
            <v>A - African</v>
          </cell>
          <cell r="P680" t="str">
            <v>20F589000139409</v>
          </cell>
          <cell r="Q680">
            <v>3</v>
          </cell>
          <cell r="R680" t="str">
            <v>LDC - LTD Duration</v>
          </cell>
          <cell r="S680" t="str">
            <v>11F589000826750</v>
          </cell>
        </row>
        <row r="681">
          <cell r="A681">
            <v>13941</v>
          </cell>
          <cell r="B681" t="str">
            <v>300_YANNICK</v>
          </cell>
          <cell r="C681" t="str">
            <v>GIOSE</v>
          </cell>
          <cell r="D681" t="str">
            <v>9103235077081</v>
          </cell>
          <cell r="E681">
            <v>33320</v>
          </cell>
          <cell r="F681">
            <v>44348</v>
          </cell>
          <cell r="G681" t="str">
            <v>14110 - Core Making General</v>
          </cell>
          <cell r="H681" t="str">
            <v>L02 - Grade L02</v>
          </cell>
          <cell r="I681" t="str">
            <v>C009 - Core Assembly Operator</v>
          </cell>
          <cell r="J681" t="str">
            <v>A - Active</v>
          </cell>
          <cell r="K681" t="str">
            <v>3 - 300 - Weekly Wages</v>
          </cell>
          <cell r="L681"/>
          <cell r="M681" t="str"/>
          <cell r="N681" t="str">
            <v>M - Male</v>
          </cell>
          <cell r="O681" t="str">
            <v>C - Coloured</v>
          </cell>
          <cell r="P681" t="str">
            <v>20F589000139416</v>
          </cell>
          <cell r="Q681">
            <v>3</v>
          </cell>
          <cell r="R681" t="str">
            <v>LDC - LTD Duration</v>
          </cell>
          <cell r="S681" t="str">
            <v>11F589000497288</v>
          </cell>
        </row>
        <row r="682">
          <cell r="A682">
            <v>13942</v>
          </cell>
          <cell r="B682" t="str">
            <v>300_TASHWILL</v>
          </cell>
          <cell r="C682" t="str">
            <v>VAN DER MERWE</v>
          </cell>
          <cell r="D682" t="str">
            <v>9604205134083</v>
          </cell>
          <cell r="E682">
            <v>35175</v>
          </cell>
          <cell r="F682">
            <v>44348</v>
          </cell>
          <cell r="G682" t="str">
            <v>26111 - Fettling</v>
          </cell>
          <cell r="H682" t="str">
            <v>L02 - Grade L02</v>
          </cell>
          <cell r="I682" t="str">
            <v>F001 - Fettler</v>
          </cell>
          <cell r="J682" t="str">
            <v>A - Active</v>
          </cell>
          <cell r="K682" t="str">
            <v>3 - 300 - Weekly Wages</v>
          </cell>
          <cell r="L682"/>
          <cell r="M682" t="str"/>
          <cell r="N682" t="str">
            <v>M - Male</v>
          </cell>
          <cell r="O682" t="str">
            <v>C - Coloured</v>
          </cell>
          <cell r="P682" t="str">
            <v>20F589000139424</v>
          </cell>
          <cell r="Q682">
            <v>3</v>
          </cell>
          <cell r="R682" t="str">
            <v>LDC - LTD Duration</v>
          </cell>
          <cell r="S682" t="str">
            <v>11F589000831956</v>
          </cell>
        </row>
        <row r="683">
          <cell r="A683">
            <v>13943</v>
          </cell>
          <cell r="B683" t="str">
            <v>301_EUGENE</v>
          </cell>
          <cell r="C683" t="str">
            <v>RANDALL</v>
          </cell>
          <cell r="D683" t="str">
            <v>7808175033082</v>
          </cell>
          <cell r="E683">
            <v>28719</v>
          </cell>
          <cell r="F683">
            <v>44348</v>
          </cell>
          <cell r="G683" t="str">
            <v>22103 - Toolroom</v>
          </cell>
          <cell r="H683" t="str">
            <v>T2P4_ART - T2ArtisansL05Phase4</v>
          </cell>
          <cell r="I683" t="str">
            <v>C006 - CNC Setter</v>
          </cell>
          <cell r="J683" t="str">
            <v>A - Active</v>
          </cell>
          <cell r="K683" t="str">
            <v>2 - 301 - Monthly Wages</v>
          </cell>
          <cell r="L683"/>
          <cell r="M683" t="str"/>
          <cell r="N683" t="str">
            <v>M - Male</v>
          </cell>
          <cell r="O683" t="str">
            <v>W - White</v>
          </cell>
          <cell r="P683" t="str">
            <v>20F589000139432</v>
          </cell>
          <cell r="Q683">
            <v>4</v>
          </cell>
          <cell r="R683" t="str">
            <v>PERM - Permanent</v>
          </cell>
          <cell r="S683" t="str">
            <v>11F589000121166</v>
          </cell>
        </row>
        <row r="684">
          <cell r="A684">
            <v>13944</v>
          </cell>
          <cell r="B684" t="str">
            <v>302_ENVER</v>
          </cell>
          <cell r="C684" t="str">
            <v>ISMAIL</v>
          </cell>
          <cell r="D684" t="str">
            <v>8709225187085</v>
          </cell>
          <cell r="E684">
            <v>32042</v>
          </cell>
          <cell r="F684">
            <v>44378</v>
          </cell>
          <cell r="G684" t="str">
            <v>16204 - TPM Maintenance</v>
          </cell>
          <cell r="H684" t="str">
            <v>SO - Student</v>
          </cell>
          <cell r="I684" t="str">
            <v>S025 - Student</v>
          </cell>
          <cell r="J684" t="str">
            <v>A - Active</v>
          </cell>
          <cell r="K684" t="str">
            <v>4 - 302 - Monthly Salary</v>
          </cell>
          <cell r="L684"/>
          <cell r="M684" t="str"/>
          <cell r="N684" t="str">
            <v>M - Male</v>
          </cell>
          <cell r="O684" t="str">
            <v>C - Coloured</v>
          </cell>
          <cell r="P684" t="str">
            <v>20F589000139440</v>
          </cell>
          <cell r="Q684">
            <v>1</v>
          </cell>
          <cell r="R684" t="str">
            <v>Students(Incl Learners)</v>
          </cell>
          <cell r="S684" t="str">
            <v>13F589000133701</v>
          </cell>
        </row>
        <row r="685">
          <cell r="A685">
            <v>13945</v>
          </cell>
          <cell r="B685" t="str">
            <v>302_JERMINAH</v>
          </cell>
          <cell r="C685" t="str">
            <v>MOTLOUTSI</v>
          </cell>
          <cell r="D685" t="str">
            <v>9910020847084</v>
          </cell>
          <cell r="E685">
            <v>36435</v>
          </cell>
          <cell r="F685">
            <v>44378</v>
          </cell>
          <cell r="G685" t="str">
            <v>16204 - TPM Maintenance</v>
          </cell>
          <cell r="H685" t="str">
            <v>SO - Student</v>
          </cell>
          <cell r="I685" t="str">
            <v>S025 - Student</v>
          </cell>
          <cell r="J685" t="str">
            <v>A - Active</v>
          </cell>
          <cell r="K685" t="str">
            <v>4 - 302 - Monthly Salary</v>
          </cell>
          <cell r="L685"/>
          <cell r="M685" t="str"/>
          <cell r="N685" t="str">
            <v>F - Female</v>
          </cell>
          <cell r="O685" t="str">
            <v>A - African</v>
          </cell>
          <cell r="P685" t="str">
            <v>20F589000139457</v>
          </cell>
          <cell r="Q685">
            <v>1</v>
          </cell>
          <cell r="R685" t="str">
            <v>Students(Incl Learners)</v>
          </cell>
          <cell r="S685" t="str">
            <v>13F589000133701</v>
          </cell>
        </row>
        <row r="686">
          <cell r="A686">
            <v>13946</v>
          </cell>
          <cell r="B686" t="str">
            <v>302_YUMNA</v>
          </cell>
          <cell r="C686" t="str">
            <v>GANIEF</v>
          </cell>
          <cell r="D686" t="str">
            <v>8603150223082</v>
          </cell>
          <cell r="E686">
            <v>31486</v>
          </cell>
          <cell r="F686">
            <v>44396</v>
          </cell>
          <cell r="G686" t="str">
            <v>46501 - Human Resources</v>
          </cell>
          <cell r="H686" t="str">
            <v>B4 - Grade B4</v>
          </cell>
          <cell r="I686" t="str"/>
          <cell r="J686" t="str">
            <v>A - Active</v>
          </cell>
          <cell r="K686" t="str">
            <v>4 - 302 - Monthly Salary</v>
          </cell>
          <cell r="L686"/>
          <cell r="M686" t="str"/>
          <cell r="N686" t="str">
            <v>F - Female</v>
          </cell>
          <cell r="O686" t="str">
            <v>C - Coloured</v>
          </cell>
          <cell r="P686" t="str">
            <v>20F589000139465</v>
          </cell>
          <cell r="Q686">
            <v>1</v>
          </cell>
          <cell r="R686" t="str">
            <v>LDC - LTD Duration</v>
          </cell>
          <cell r="S686" t="str">
            <v>20F589000134827</v>
          </cell>
        </row>
        <row r="687">
          <cell r="A687">
            <v>13947</v>
          </cell>
          <cell r="B687" t="str">
            <v>302_MARTIN</v>
          </cell>
          <cell r="C687" t="str">
            <v>CLOETE</v>
          </cell>
          <cell r="D687" t="str">
            <v>9604205630080</v>
          </cell>
          <cell r="E687">
            <v>35175</v>
          </cell>
          <cell r="F687">
            <v>44410</v>
          </cell>
          <cell r="G687" t="str">
            <v>45501 - Finance</v>
          </cell>
          <cell r="H687" t="str">
            <v>SO - Student</v>
          </cell>
          <cell r="I687" t="str">
            <v>S025 - Student</v>
          </cell>
          <cell r="J687" t="str">
            <v>A - Active</v>
          </cell>
          <cell r="K687" t="str">
            <v>4 - 302 - Monthly Salary</v>
          </cell>
          <cell r="L687"/>
          <cell r="M687" t="str"/>
          <cell r="N687" t="str">
            <v>M - Male</v>
          </cell>
          <cell r="O687" t="str">
            <v>C - Coloured</v>
          </cell>
          <cell r="P687" t="str">
            <v>20F589000139473</v>
          </cell>
          <cell r="Q687">
            <v>1</v>
          </cell>
          <cell r="R687" t="str">
            <v>Students(Incl Learners)</v>
          </cell>
          <cell r="S687" t="str">
            <v>11E999092759950</v>
          </cell>
        </row>
        <row r="688">
          <cell r="A688">
            <v>13948</v>
          </cell>
          <cell r="B688" t="str">
            <v>302_TASHWILL</v>
          </cell>
          <cell r="C688" t="str">
            <v>SAMUELS</v>
          </cell>
          <cell r="D688" t="str">
            <v>9801105401089</v>
          </cell>
          <cell r="E688">
            <v>35805</v>
          </cell>
          <cell r="F688">
            <v>44410</v>
          </cell>
          <cell r="G688" t="str">
            <v>43501 - Foundry &amp; Site Engineering</v>
          </cell>
          <cell r="H688" t="str">
            <v>SO - Student</v>
          </cell>
          <cell r="I688" t="str">
            <v>S025 - Student</v>
          </cell>
          <cell r="J688" t="str">
            <v>A - Active</v>
          </cell>
          <cell r="K688" t="str">
            <v>4 - 302 - Monthly Salary</v>
          </cell>
          <cell r="L688"/>
          <cell r="M688" t="str"/>
          <cell r="N688" t="str">
            <v>M - Male</v>
          </cell>
          <cell r="O688" t="str">
            <v>C - Coloured</v>
          </cell>
          <cell r="P688" t="str">
            <v>20F589000139481</v>
          </cell>
          <cell r="Q688">
            <v>1</v>
          </cell>
          <cell r="R688" t="str">
            <v>Students(Incl Learners)</v>
          </cell>
          <cell r="S688" t="str">
            <v>11F589000126074</v>
          </cell>
        </row>
        <row r="689">
          <cell r="A689">
            <v>13949</v>
          </cell>
          <cell r="B689" t="str">
            <v>302_SIBUSISO</v>
          </cell>
          <cell r="C689" t="str">
            <v>PATULENI</v>
          </cell>
          <cell r="D689" t="str">
            <v>0007135868086</v>
          </cell>
          <cell r="E689">
            <v>36720</v>
          </cell>
          <cell r="F689">
            <v>44411</v>
          </cell>
          <cell r="G689" t="str">
            <v>43501 - Foundry &amp; Site Engineering</v>
          </cell>
          <cell r="H689" t="str">
            <v>SO - Student</v>
          </cell>
          <cell r="I689" t="str">
            <v>S025 - Student</v>
          </cell>
          <cell r="J689" t="str">
            <v>A - Active</v>
          </cell>
          <cell r="K689" t="str">
            <v>4 - 302 - Monthly Salary</v>
          </cell>
          <cell r="L689"/>
          <cell r="M689" t="str"/>
          <cell r="N689" t="str">
            <v>M - Male</v>
          </cell>
          <cell r="O689" t="str">
            <v>A - African</v>
          </cell>
          <cell r="P689" t="str">
            <v>20F589000139498</v>
          </cell>
          <cell r="Q689">
            <v>1</v>
          </cell>
          <cell r="R689" t="str">
            <v>Students(Incl Learners)</v>
          </cell>
          <cell r="S689" t="str">
            <v>11F589000126074</v>
          </cell>
        </row>
        <row r="690">
          <cell r="A690">
            <v>13952</v>
          </cell>
          <cell r="B690" t="str">
            <v>300_YIVANI</v>
          </cell>
          <cell r="C690" t="str">
            <v>FONGOLWANA</v>
          </cell>
          <cell r="D690" t="str">
            <v>9711105909082</v>
          </cell>
          <cell r="E690">
            <v>35744</v>
          </cell>
          <cell r="F690">
            <v>44445</v>
          </cell>
          <cell r="G690" t="str">
            <v>26111 - Fettling</v>
          </cell>
          <cell r="H690" t="str">
            <v>L02 - Grade L02</v>
          </cell>
          <cell r="I690" t="str">
            <v>F001 - Fettler</v>
          </cell>
          <cell r="J690" t="str">
            <v>A - Active</v>
          </cell>
          <cell r="K690" t="str">
            <v>3 - 300 - Weekly Wages</v>
          </cell>
          <cell r="L690"/>
          <cell r="M690" t="str"/>
          <cell r="N690" t="str">
            <v>M - Male</v>
          </cell>
          <cell r="O690" t="str">
            <v>A - African</v>
          </cell>
          <cell r="P690" t="str">
            <v>21F589000139522</v>
          </cell>
          <cell r="Q690">
            <v>3</v>
          </cell>
          <cell r="R690" t="str">
            <v>LDC - LTD Duration</v>
          </cell>
          <cell r="S690" t="str">
            <v>11F589000721643</v>
          </cell>
        </row>
        <row r="691">
          <cell r="A691">
            <v>13954</v>
          </cell>
          <cell r="B691" t="str">
            <v>302_302_HENDRICK</v>
          </cell>
          <cell r="C691" t="str">
            <v>NGOBENI</v>
          </cell>
          <cell r="D691" t="str">
            <v>9503136054081</v>
          </cell>
          <cell r="E691">
            <v>34771</v>
          </cell>
          <cell r="F691">
            <v>44470</v>
          </cell>
          <cell r="G691" t="str">
            <v>16204 - TPM Maintenance</v>
          </cell>
          <cell r="H691" t="str">
            <v>SO - Student</v>
          </cell>
          <cell r="I691" t="str">
            <v>S025 - Student</v>
          </cell>
          <cell r="J691" t="str">
            <v>A - Active</v>
          </cell>
          <cell r="K691" t="str">
            <v>4 - 302 - Monthly Salary</v>
          </cell>
          <cell r="L691"/>
          <cell r="M691" t="str"/>
          <cell r="N691" t="str">
            <v>M - Male</v>
          </cell>
          <cell r="O691" t="str">
            <v>A - African</v>
          </cell>
          <cell r="P691" t="str">
            <v>21F589000139548</v>
          </cell>
          <cell r="Q691">
            <v>1</v>
          </cell>
          <cell r="R691" t="str">
            <v>Students(Incl Learners)</v>
          </cell>
          <cell r="S691" t="str">
            <v>13F589000133701</v>
          </cell>
        </row>
        <row r="692">
          <cell r="A692">
            <v>13955</v>
          </cell>
          <cell r="B692" t="str">
            <v>303_LIEZL</v>
          </cell>
          <cell r="C692" t="str">
            <v>303_DE WET</v>
          </cell>
          <cell r="D692" t="str">
            <v>7510070014080</v>
          </cell>
          <cell r="E692">
            <v>27674</v>
          </cell>
          <cell r="F692">
            <v>44562</v>
          </cell>
          <cell r="G692" t="str">
            <v>41501 - Chief Executive Officer</v>
          </cell>
          <cell r="H692" t="str">
            <v>D3 - Grade D3</v>
          </cell>
          <cell r="I692" t="str">
            <v>M012 - Manager: Legal &amp; Compliance</v>
          </cell>
          <cell r="J692" t="str">
            <v>N - New</v>
          </cell>
          <cell r="K692" t="str">
            <v>5 - 303 - Monthly Executive</v>
          </cell>
          <cell r="L692"/>
          <cell r="M692" t="str"/>
          <cell r="N692" t="str">
            <v>F - Female</v>
          </cell>
          <cell r="O692" t="str">
            <v>W - White</v>
          </cell>
          <cell r="P692" t="e">
            <v>#N/A</v>
          </cell>
          <cell r="Q692" t="e">
            <v>#N/A</v>
          </cell>
          <cell r="R692" t="e">
            <v>#N/A</v>
          </cell>
          <cell r="S692" t="e">
            <v>#N/A</v>
          </cell>
        </row>
        <row r="693">
          <cell r="A693">
            <v>13956</v>
          </cell>
          <cell r="B693" t="str">
            <v>302_302_HARSHIV</v>
          </cell>
          <cell r="C693" t="str">
            <v>RATANJEE</v>
          </cell>
          <cell r="D693" t="str">
            <v>9608135139088</v>
          </cell>
          <cell r="E693">
            <v>35290</v>
          </cell>
          <cell r="F693">
            <v>44470</v>
          </cell>
          <cell r="G693" t="str">
            <v>48406 - Lab Quality</v>
          </cell>
          <cell r="H693" t="str">
            <v>SO - Student</v>
          </cell>
          <cell r="I693" t="str">
            <v>S025 - Student</v>
          </cell>
          <cell r="J693" t="str">
            <v>A - Active</v>
          </cell>
          <cell r="K693" t="str">
            <v>4 - 302 - Monthly Salary</v>
          </cell>
          <cell r="L693"/>
          <cell r="M693" t="str"/>
          <cell r="N693" t="str">
            <v>M - Male</v>
          </cell>
          <cell r="O693" t="str">
            <v>I - Indian</v>
          </cell>
          <cell r="P693" t="str">
            <v>21F589000139562</v>
          </cell>
          <cell r="Q693">
            <v>1</v>
          </cell>
          <cell r="R693" t="str">
            <v>Students(Incl Learners)</v>
          </cell>
          <cell r="S693" t="str">
            <v>11F589000487327</v>
          </cell>
        </row>
        <row r="694">
          <cell r="A694">
            <v>13957</v>
          </cell>
          <cell r="B694" t="str">
            <v>302_302_MOTLATSO</v>
          </cell>
          <cell r="C694" t="str">
            <v>MABOKELA</v>
          </cell>
          <cell r="D694" t="str">
            <v>9707160996089</v>
          </cell>
          <cell r="E694">
            <v>35627</v>
          </cell>
          <cell r="F694">
            <v>44480</v>
          </cell>
          <cell r="G694" t="str">
            <v>48402 - Quality Assurance</v>
          </cell>
          <cell r="H694" t="str">
            <v>SO - Student</v>
          </cell>
          <cell r="I694" t="str">
            <v>S025 - Student</v>
          </cell>
          <cell r="J694" t="str">
            <v>A - Active</v>
          </cell>
          <cell r="K694" t="str">
            <v>4 - 302 - Monthly Salary</v>
          </cell>
          <cell r="L694"/>
          <cell r="M694" t="str"/>
          <cell r="N694" t="str">
            <v>M - Male</v>
          </cell>
          <cell r="O694" t="str">
            <v>A - African</v>
          </cell>
          <cell r="P694" t="str">
            <v>21F589000139570</v>
          </cell>
          <cell r="Q694">
            <v>1</v>
          </cell>
          <cell r="R694" t="str">
            <v>Students(Incl Learners)</v>
          </cell>
          <cell r="S694" t="str">
            <v>11F589000487327</v>
          </cell>
        </row>
        <row r="695">
          <cell r="A695">
            <v>13958</v>
          </cell>
          <cell r="B695" t="str">
            <v>300_BRANDON</v>
          </cell>
          <cell r="C695" t="str">
            <v>SITZER</v>
          </cell>
          <cell r="D695" t="str">
            <v>8508065092086</v>
          </cell>
          <cell r="E695">
            <v>31265</v>
          </cell>
          <cell r="F695">
            <v>44494</v>
          </cell>
          <cell r="G695" t="str">
            <v>16202 - Fabrication</v>
          </cell>
          <cell r="H695" t="str">
            <v>T2P1_ART - T2ArtisansL05Phase1</v>
          </cell>
          <cell r="I695" t="str">
            <v>B001 - Boilermaker</v>
          </cell>
          <cell r="J695" t="str">
            <v>A - Active</v>
          </cell>
          <cell r="K695" t="str">
            <v>3 - 300 - Weekly Wages</v>
          </cell>
          <cell r="L695"/>
          <cell r="M695" t="str"/>
          <cell r="N695" t="str">
            <v>M - Male</v>
          </cell>
          <cell r="O695" t="str">
            <v>C - Coloured</v>
          </cell>
          <cell r="P695" t="str">
            <v>21F589000139589</v>
          </cell>
          <cell r="Q695">
            <v>4</v>
          </cell>
          <cell r="R695" t="str">
            <v>PERM - Permanent</v>
          </cell>
          <cell r="S695" t="str">
            <v>11F589000515129</v>
          </cell>
        </row>
        <row r="696">
          <cell r="A696">
            <v>13960</v>
          </cell>
          <cell r="B696" t="str">
            <v>301_SISIPHO</v>
          </cell>
          <cell r="C696" t="str">
            <v>MZAMO</v>
          </cell>
          <cell r="D696" t="str">
            <v>9605230538081</v>
          </cell>
          <cell r="E696">
            <v>35208</v>
          </cell>
          <cell r="F696">
            <v>44501</v>
          </cell>
          <cell r="G696" t="str">
            <v>46503 - Leaners</v>
          </cell>
          <cell r="H696" t="str">
            <v>NQF3 - NQF3 Learner</v>
          </cell>
          <cell r="I696" t="str">
            <v>S025 - Student</v>
          </cell>
          <cell r="J696" t="str">
            <v>A - Active</v>
          </cell>
          <cell r="K696" t="str">
            <v>2 - 301 - Monthly Wages</v>
          </cell>
          <cell r="L696"/>
          <cell r="M696" t="str"/>
          <cell r="N696" t="str">
            <v>F - Female</v>
          </cell>
          <cell r="O696" t="str">
            <v>A - African</v>
          </cell>
          <cell r="P696" t="str">
            <v>21F589000139607</v>
          </cell>
          <cell r="Q696">
            <v>4</v>
          </cell>
          <cell r="R696" t="str">
            <v>Students(Incl Learners)</v>
          </cell>
          <cell r="S696" t="str">
            <v>11F589000123515</v>
          </cell>
        </row>
        <row r="697">
          <cell r="A697">
            <v>13961</v>
          </cell>
          <cell r="B697" t="str">
            <v>300_ASIVE</v>
          </cell>
          <cell r="C697" t="str">
            <v>SOKOMANI</v>
          </cell>
          <cell r="D697" t="str">
            <v>9606040646080</v>
          </cell>
          <cell r="E697">
            <v>35220</v>
          </cell>
          <cell r="F697">
            <v>44501</v>
          </cell>
          <cell r="G697" t="str">
            <v>46503 - Leaners</v>
          </cell>
          <cell r="H697" t="str">
            <v>NQF3 - NQF3 Learner</v>
          </cell>
          <cell r="I697" t="str">
            <v>S025 - Student</v>
          </cell>
          <cell r="J697" t="str">
            <v>A - Active</v>
          </cell>
          <cell r="K697" t="str">
            <v>2 - 301 - Monthly Wages</v>
          </cell>
          <cell r="L697"/>
          <cell r="M697" t="str"/>
          <cell r="N697" t="str">
            <v>F - Female</v>
          </cell>
          <cell r="O697" t="str">
            <v>A - African</v>
          </cell>
          <cell r="P697" t="str">
            <v>21F589000139614</v>
          </cell>
          <cell r="Q697">
            <v>4</v>
          </cell>
          <cell r="R697" t="str">
            <v>Students(Incl Learners)</v>
          </cell>
          <cell r="S697" t="str">
            <v>11F589000123515</v>
          </cell>
        </row>
        <row r="698">
          <cell r="A698">
            <v>13962</v>
          </cell>
          <cell r="B698" t="str">
            <v>301_LEATISHA</v>
          </cell>
          <cell r="C698" t="str">
            <v>LETHUNYA</v>
          </cell>
          <cell r="D698" t="str">
            <v>9305120374081</v>
          </cell>
          <cell r="E698">
            <v>34101</v>
          </cell>
          <cell r="F698">
            <v>44501</v>
          </cell>
          <cell r="G698" t="str">
            <v>46503 - Leaners</v>
          </cell>
          <cell r="H698" t="str">
            <v>NQF3 - NQF3 Learner</v>
          </cell>
          <cell r="I698" t="str">
            <v>S025 - Student</v>
          </cell>
          <cell r="J698" t="str">
            <v>A - Active</v>
          </cell>
          <cell r="K698" t="str">
            <v>2 - 301 - Monthly Wages</v>
          </cell>
          <cell r="L698"/>
          <cell r="M698" t="str"/>
          <cell r="N698" t="str">
            <v>F - Female</v>
          </cell>
          <cell r="O698" t="str">
            <v>A - African</v>
          </cell>
          <cell r="P698" t="str">
            <v>21F589000139622</v>
          </cell>
          <cell r="Q698">
            <v>4</v>
          </cell>
          <cell r="R698" t="str">
            <v>Students(Incl Learners)</v>
          </cell>
          <cell r="S698" t="str">
            <v>11F589000123515</v>
          </cell>
        </row>
        <row r="699">
          <cell r="A699">
            <v>13963</v>
          </cell>
          <cell r="B699" t="str">
            <v>301_LINDA</v>
          </cell>
          <cell r="C699" t="str">
            <v>MGWENTSHU</v>
          </cell>
          <cell r="D699" t="str">
            <v>9306051226084</v>
          </cell>
          <cell r="E699">
            <v>34125</v>
          </cell>
          <cell r="F699">
            <v>44501</v>
          </cell>
          <cell r="G699" t="str">
            <v>46503 - Leaners</v>
          </cell>
          <cell r="H699" t="str">
            <v>NQF3 - NQF3 Learner</v>
          </cell>
          <cell r="I699" t="str">
            <v>S025 - Student</v>
          </cell>
          <cell r="J699" t="str">
            <v>A - Active</v>
          </cell>
          <cell r="K699" t="str">
            <v>2 - 301 - Monthly Wages</v>
          </cell>
          <cell r="L699"/>
          <cell r="M699" t="str"/>
          <cell r="N699" t="str">
            <v>F - Female</v>
          </cell>
          <cell r="O699" t="str">
            <v>A - African</v>
          </cell>
          <cell r="P699" t="str">
            <v>21F589000139630</v>
          </cell>
          <cell r="Q699">
            <v>4</v>
          </cell>
          <cell r="R699" t="str">
            <v>Students(Incl Learners)</v>
          </cell>
          <cell r="S699" t="str">
            <v>11F589000123515</v>
          </cell>
        </row>
        <row r="700">
          <cell r="A700">
            <v>13964</v>
          </cell>
          <cell r="B700" t="str">
            <v>BUKIWE</v>
          </cell>
          <cell r="C700" t="str">
            <v>NTETHA</v>
          </cell>
          <cell r="D700" t="str">
            <v>9501051515086</v>
          </cell>
          <cell r="E700">
            <v>34704</v>
          </cell>
          <cell r="F700">
            <v>44501</v>
          </cell>
          <cell r="G700" t="str">
            <v>46503 - Leaners</v>
          </cell>
          <cell r="H700" t="str">
            <v>NQF3 - NQF3 Learner</v>
          </cell>
          <cell r="I700" t="str">
            <v>S025 - Student</v>
          </cell>
          <cell r="J700" t="str">
            <v>A - Active</v>
          </cell>
          <cell r="K700" t="str">
            <v>2 - 301 - Monthly Wages</v>
          </cell>
          <cell r="L700"/>
          <cell r="M700" t="str"/>
          <cell r="N700" t="str">
            <v>M - Male</v>
          </cell>
          <cell r="O700" t="str">
            <v>A - African</v>
          </cell>
          <cell r="P700" t="str">
            <v>21F589000139648</v>
          </cell>
          <cell r="Q700">
            <v>4</v>
          </cell>
          <cell r="R700" t="str">
            <v>Students(Incl Learners)</v>
          </cell>
          <cell r="S700" t="str">
            <v>11F589000123515</v>
          </cell>
        </row>
        <row r="701">
          <cell r="A701">
            <v>13965</v>
          </cell>
          <cell r="B701" t="str">
            <v>301_YOLANDA</v>
          </cell>
          <cell r="C701" t="str">
            <v>MAGQWETA</v>
          </cell>
          <cell r="D701" t="str">
            <v>9805200700089</v>
          </cell>
          <cell r="E701">
            <v>35935</v>
          </cell>
          <cell r="F701">
            <v>44501</v>
          </cell>
          <cell r="G701" t="str">
            <v>46503 - Leaners</v>
          </cell>
          <cell r="H701" t="str">
            <v>NQF3 - NQF3 Learner</v>
          </cell>
          <cell r="I701" t="str">
            <v>S025 - Student</v>
          </cell>
          <cell r="J701" t="str">
            <v>A - Active</v>
          </cell>
          <cell r="K701" t="str">
            <v>2 - 301 - Monthly Wages</v>
          </cell>
          <cell r="L701"/>
          <cell r="M701" t="str"/>
          <cell r="N701" t="str">
            <v>F - Female</v>
          </cell>
          <cell r="O701" t="str">
            <v>A - African</v>
          </cell>
          <cell r="P701" t="str">
            <v>21F589000139655</v>
          </cell>
          <cell r="Q701">
            <v>4</v>
          </cell>
          <cell r="R701" t="str">
            <v>Students(Incl Learners)</v>
          </cell>
          <cell r="S701" t="str">
            <v>11F589000123515</v>
          </cell>
        </row>
        <row r="702">
          <cell r="A702">
            <v>13966</v>
          </cell>
          <cell r="B702" t="str">
            <v>301_BABALWA</v>
          </cell>
          <cell r="C702" t="str">
            <v>NTUTHA</v>
          </cell>
          <cell r="D702" t="str">
            <v>9703101275089</v>
          </cell>
          <cell r="E702">
            <v>35499</v>
          </cell>
          <cell r="F702">
            <v>44501</v>
          </cell>
          <cell r="G702" t="str">
            <v>46503 - Leaners</v>
          </cell>
          <cell r="H702" t="str">
            <v>NQF3 - NQF3 Learner</v>
          </cell>
          <cell r="I702" t="str">
            <v>S025 - Student</v>
          </cell>
          <cell r="J702" t="str">
            <v>A - Active</v>
          </cell>
          <cell r="K702" t="str">
            <v>2 - 301 - Monthly Wages</v>
          </cell>
          <cell r="L702"/>
          <cell r="M702" t="str"/>
          <cell r="N702" t="str">
            <v>F - Female</v>
          </cell>
          <cell r="O702" t="str">
            <v>A - African</v>
          </cell>
          <cell r="P702" t="str">
            <v>21F589000139663</v>
          </cell>
          <cell r="Q702">
            <v>4</v>
          </cell>
          <cell r="R702" t="str">
            <v>Students(Incl Learners)</v>
          </cell>
          <cell r="S702" t="str">
            <v>11F589000123515</v>
          </cell>
        </row>
        <row r="703">
          <cell r="A703">
            <v>13967</v>
          </cell>
          <cell r="B703" t="str">
            <v>BANDLAKAZI</v>
          </cell>
          <cell r="C703" t="str">
            <v>KUTUKA</v>
          </cell>
          <cell r="D703" t="str">
            <v>9607230732086</v>
          </cell>
          <cell r="E703">
            <v>35269</v>
          </cell>
          <cell r="F703">
            <v>44501</v>
          </cell>
          <cell r="G703" t="str">
            <v>46503 - Leaners</v>
          </cell>
          <cell r="H703" t="str">
            <v>NQF3 - NQF3 Learner</v>
          </cell>
          <cell r="I703" t="str">
            <v>S025 - Student</v>
          </cell>
          <cell r="J703" t="str">
            <v>A - Active</v>
          </cell>
          <cell r="K703" t="str">
            <v>2 - 301 - Monthly Wages</v>
          </cell>
          <cell r="L703"/>
          <cell r="M703" t="str"/>
          <cell r="N703" t="str">
            <v>F - Female</v>
          </cell>
          <cell r="O703" t="str">
            <v>A - African</v>
          </cell>
          <cell r="P703" t="str">
            <v>21F589000139671</v>
          </cell>
          <cell r="Q703">
            <v>4</v>
          </cell>
          <cell r="R703" t="str">
            <v>Students(Incl Learners)</v>
          </cell>
          <cell r="S703" t="str">
            <v>11F589000123515</v>
          </cell>
        </row>
        <row r="704">
          <cell r="A704">
            <v>13968</v>
          </cell>
          <cell r="B704" t="str">
            <v>301_AZOLA</v>
          </cell>
          <cell r="C704" t="str">
            <v>SENATSE</v>
          </cell>
          <cell r="D704" t="str">
            <v>0008175441081</v>
          </cell>
          <cell r="E704">
            <v>36755</v>
          </cell>
          <cell r="F704">
            <v>44501</v>
          </cell>
          <cell r="G704" t="str">
            <v>46503 - Leaners</v>
          </cell>
          <cell r="H704" t="str">
            <v>NQF3 - NQF3 Learner</v>
          </cell>
          <cell r="I704" t="str">
            <v>S025 - Student</v>
          </cell>
          <cell r="J704" t="str">
            <v>A - Active</v>
          </cell>
          <cell r="K704" t="str">
            <v>2 - 301 - Monthly Wages</v>
          </cell>
          <cell r="L704"/>
          <cell r="M704" t="str"/>
          <cell r="N704" t="str">
            <v>M - Male</v>
          </cell>
          <cell r="O704" t="str">
            <v>A - African</v>
          </cell>
          <cell r="P704" t="str">
            <v>21F589000139689</v>
          </cell>
          <cell r="Q704">
            <v>4</v>
          </cell>
          <cell r="R704" t="str">
            <v>Students(Incl Learners)</v>
          </cell>
          <cell r="S704" t="str">
            <v>11F589000123515</v>
          </cell>
        </row>
        <row r="705">
          <cell r="A705">
            <v>13969</v>
          </cell>
          <cell r="B705" t="str">
            <v>301_RANDALL</v>
          </cell>
          <cell r="C705" t="str">
            <v>DAVIS</v>
          </cell>
          <cell r="D705" t="str">
            <v>9512025397089</v>
          </cell>
          <cell r="E705">
            <v>35035</v>
          </cell>
          <cell r="F705">
            <v>44501</v>
          </cell>
          <cell r="G705" t="str">
            <v>46503 - Leaners</v>
          </cell>
          <cell r="H705" t="str">
            <v>NQF3 - NQF3 Learner</v>
          </cell>
          <cell r="I705" t="str">
            <v>S025 - Student</v>
          </cell>
          <cell r="J705" t="str">
            <v>A - Active</v>
          </cell>
          <cell r="K705" t="str">
            <v>2 - 301 - Monthly Wages</v>
          </cell>
          <cell r="L705"/>
          <cell r="M705" t="str"/>
          <cell r="N705" t="str">
            <v>M - Male</v>
          </cell>
          <cell r="O705" t="str">
            <v>C - Coloured</v>
          </cell>
          <cell r="P705" t="str">
            <v>21F589000139696</v>
          </cell>
          <cell r="Q705">
            <v>4</v>
          </cell>
          <cell r="R705" t="str">
            <v>Students(Incl Learners)</v>
          </cell>
          <cell r="S705" t="str">
            <v>11F589000123515</v>
          </cell>
        </row>
        <row r="706">
          <cell r="A706">
            <v>13970</v>
          </cell>
          <cell r="B706" t="str">
            <v>301_TSHEPO</v>
          </cell>
          <cell r="C706" t="str">
            <v>JOEL</v>
          </cell>
          <cell r="D706" t="str">
            <v>0011165784080</v>
          </cell>
          <cell r="E706">
            <v>36846</v>
          </cell>
          <cell r="F706">
            <v>44501</v>
          </cell>
          <cell r="G706" t="str">
            <v>46503 - Leaners</v>
          </cell>
          <cell r="H706" t="str">
            <v>NQF3 - NQF3 Learner</v>
          </cell>
          <cell r="I706" t="str">
            <v>S025 - Student</v>
          </cell>
          <cell r="J706" t="str">
            <v>A - Active</v>
          </cell>
          <cell r="K706" t="str">
            <v>2 - 301 - Monthly Wages</v>
          </cell>
          <cell r="L706"/>
          <cell r="M706" t="str"/>
          <cell r="N706" t="str">
            <v>M - Male</v>
          </cell>
          <cell r="O706" t="str">
            <v>A - African</v>
          </cell>
          <cell r="P706" t="str">
            <v>21F589000139708</v>
          </cell>
          <cell r="Q706">
            <v>4</v>
          </cell>
          <cell r="R706" t="str">
            <v>Students(Incl Learners)</v>
          </cell>
          <cell r="S706" t="str">
            <v>11F589000123515</v>
          </cell>
        </row>
        <row r="707">
          <cell r="A707">
            <v>13971</v>
          </cell>
          <cell r="B707" t="str">
            <v>301_MISHKA</v>
          </cell>
          <cell r="C707" t="str">
            <v>DAVIDS</v>
          </cell>
          <cell r="D707" t="str">
            <v>9808030270083</v>
          </cell>
          <cell r="E707">
            <v>36010</v>
          </cell>
          <cell r="F707">
            <v>44501</v>
          </cell>
          <cell r="G707" t="str">
            <v>46503 - Leaners</v>
          </cell>
          <cell r="H707" t="str">
            <v>NQF3 - NQF3 Learner</v>
          </cell>
          <cell r="I707" t="str">
            <v>S025 - Student</v>
          </cell>
          <cell r="J707" t="str">
            <v>A - Active</v>
          </cell>
          <cell r="K707" t="str">
            <v>2 - 301 - Monthly Wages</v>
          </cell>
          <cell r="L707"/>
          <cell r="M707" t="str"/>
          <cell r="N707" t="str">
            <v>F - Female</v>
          </cell>
          <cell r="O707" t="str">
            <v>C - Coloured</v>
          </cell>
          <cell r="P707" t="str">
            <v>21F589000139715</v>
          </cell>
          <cell r="Q707">
            <v>4</v>
          </cell>
          <cell r="R707" t="str">
            <v>Students(Incl Learners)</v>
          </cell>
          <cell r="S707" t="str">
            <v>11F589000123515</v>
          </cell>
        </row>
        <row r="708">
          <cell r="A708">
            <v>13972</v>
          </cell>
          <cell r="B708" t="str">
            <v>300_OPOLLA</v>
          </cell>
          <cell r="C708" t="str">
            <v>MAKANDA</v>
          </cell>
          <cell r="D708" t="str">
            <v>9101151429088</v>
          </cell>
          <cell r="E708">
            <v>33253</v>
          </cell>
          <cell r="F708">
            <v>44501</v>
          </cell>
          <cell r="G708" t="str">
            <v>46503 - Leaners</v>
          </cell>
          <cell r="H708" t="str">
            <v>NQF3 - NQF3 Learner</v>
          </cell>
          <cell r="I708" t="str">
            <v>S025 - Student</v>
          </cell>
          <cell r="J708" t="str">
            <v>A - Active</v>
          </cell>
          <cell r="K708" t="str">
            <v>2 - 301 - Monthly Wages</v>
          </cell>
          <cell r="L708"/>
          <cell r="M708" t="str"/>
          <cell r="N708" t="str">
            <v>F - Female</v>
          </cell>
          <cell r="O708" t="str">
            <v>A - African</v>
          </cell>
          <cell r="P708" t="str">
            <v>21F589000139723</v>
          </cell>
          <cell r="Q708">
            <v>4</v>
          </cell>
          <cell r="R708" t="str">
            <v>Students(Incl Learners)</v>
          </cell>
          <cell r="S708" t="str">
            <v>11F589000123515</v>
          </cell>
        </row>
        <row r="709">
          <cell r="A709">
            <v>13973</v>
          </cell>
          <cell r="B709" t="str">
            <v>301_LINDI</v>
          </cell>
          <cell r="C709" t="str">
            <v>ANTHONY</v>
          </cell>
          <cell r="D709" t="str">
            <v>9908050159081</v>
          </cell>
          <cell r="E709">
            <v>36377</v>
          </cell>
          <cell r="F709">
            <v>44501</v>
          </cell>
          <cell r="G709" t="str">
            <v>46503 - Leaners</v>
          </cell>
          <cell r="H709" t="str">
            <v>NQF3 - NQF3 Learner</v>
          </cell>
          <cell r="I709" t="str">
            <v>S025 - Student</v>
          </cell>
          <cell r="J709" t="str">
            <v>A - Active</v>
          </cell>
          <cell r="K709" t="str">
            <v>2 - 301 - Monthly Wages</v>
          </cell>
          <cell r="L709"/>
          <cell r="M709" t="str"/>
          <cell r="N709" t="str">
            <v>F - Female</v>
          </cell>
          <cell r="O709" t="str">
            <v>C - Coloured</v>
          </cell>
          <cell r="P709" t="str">
            <v>21F589000139731</v>
          </cell>
          <cell r="Q709">
            <v>4</v>
          </cell>
          <cell r="R709" t="str">
            <v>Students(Incl Learners)</v>
          </cell>
          <cell r="S709" t="str">
            <v>11F589000123515</v>
          </cell>
        </row>
        <row r="710">
          <cell r="A710">
            <v>13974</v>
          </cell>
          <cell r="B710" t="str">
            <v>301_DAMIAN</v>
          </cell>
          <cell r="C710" t="str">
            <v>MARTIN</v>
          </cell>
          <cell r="D710" t="str">
            <v>0005015192080</v>
          </cell>
          <cell r="E710">
            <v>36647</v>
          </cell>
          <cell r="F710">
            <v>44501</v>
          </cell>
          <cell r="G710" t="str">
            <v>46503 - Leaners</v>
          </cell>
          <cell r="H710" t="str">
            <v>NQF3 - NQF3 Learner</v>
          </cell>
          <cell r="I710" t="str">
            <v>S025 - Student</v>
          </cell>
          <cell r="J710" t="str">
            <v>A - Active</v>
          </cell>
          <cell r="K710" t="str">
            <v>2 - 301 - Monthly Wages</v>
          </cell>
          <cell r="L710"/>
          <cell r="M710" t="str"/>
          <cell r="N710" t="str">
            <v>M - Male</v>
          </cell>
          <cell r="O710" t="str">
            <v>C - Coloured</v>
          </cell>
          <cell r="P710" t="str">
            <v>21F589000139749</v>
          </cell>
          <cell r="Q710">
            <v>4</v>
          </cell>
          <cell r="R710" t="str">
            <v>Students(Incl Learners)</v>
          </cell>
          <cell r="S710" t="str">
            <v>11F589000123515</v>
          </cell>
        </row>
        <row r="711">
          <cell r="A711">
            <v>13975</v>
          </cell>
          <cell r="B711" t="str">
            <v>300_PHAKAMISA</v>
          </cell>
          <cell r="C711" t="str">
            <v>SITELO</v>
          </cell>
          <cell r="D711" t="str">
            <v>9901035545086</v>
          </cell>
          <cell r="E711">
            <v>36163</v>
          </cell>
          <cell r="F711">
            <v>44501</v>
          </cell>
          <cell r="G711" t="str">
            <v>46503 - Leaners</v>
          </cell>
          <cell r="H711" t="str">
            <v>NQF3 - NQF3 Learner</v>
          </cell>
          <cell r="I711" t="str">
            <v>S025 - Student</v>
          </cell>
          <cell r="J711" t="str">
            <v>A - Active</v>
          </cell>
          <cell r="K711" t="str">
            <v>2 - 301 - Monthly Wages</v>
          </cell>
          <cell r="L711"/>
          <cell r="M711" t="str"/>
          <cell r="N711" t="str">
            <v>M - Male</v>
          </cell>
          <cell r="O711" t="str">
            <v>A - African</v>
          </cell>
          <cell r="P711" t="str">
            <v>21F589000139756</v>
          </cell>
          <cell r="Q711">
            <v>4</v>
          </cell>
          <cell r="R711" t="str">
            <v>Students(Incl Learners)</v>
          </cell>
          <cell r="S711" t="str">
            <v>11F589000123515</v>
          </cell>
        </row>
        <row r="712">
          <cell r="A712">
            <v>13976</v>
          </cell>
          <cell r="B712" t="str">
            <v>301_AZALIA</v>
          </cell>
          <cell r="C712" t="str">
            <v>VAN STADEN</v>
          </cell>
          <cell r="D712" t="str">
            <v>9502270384080</v>
          </cell>
          <cell r="E712">
            <v>34757</v>
          </cell>
          <cell r="F712">
            <v>44501</v>
          </cell>
          <cell r="G712" t="str">
            <v>46503 - Leaners</v>
          </cell>
          <cell r="H712" t="str">
            <v>NQF3 - NQF3 Learner</v>
          </cell>
          <cell r="I712" t="str">
            <v>S025 - Student</v>
          </cell>
          <cell r="J712" t="str">
            <v>A - Active</v>
          </cell>
          <cell r="K712" t="str">
            <v>2 - 301 - Monthly Wages</v>
          </cell>
          <cell r="L712"/>
          <cell r="M712" t="str"/>
          <cell r="N712" t="str">
            <v>F - Female</v>
          </cell>
          <cell r="O712" t="str">
            <v>C - Coloured</v>
          </cell>
          <cell r="P712" t="str">
            <v>21F589000139764</v>
          </cell>
          <cell r="Q712">
            <v>4</v>
          </cell>
          <cell r="R712" t="str">
            <v>Students(Incl Learners)</v>
          </cell>
          <cell r="S712" t="str">
            <v>11F589000123515</v>
          </cell>
        </row>
        <row r="713">
          <cell r="A713">
            <v>13977</v>
          </cell>
          <cell r="B713" t="str">
            <v>301_MILA</v>
          </cell>
          <cell r="C713" t="str">
            <v>MADADIYELA</v>
          </cell>
          <cell r="D713" t="str">
            <v>9909121076080</v>
          </cell>
          <cell r="E713">
            <v>36415</v>
          </cell>
          <cell r="F713">
            <v>44501</v>
          </cell>
          <cell r="G713" t="str">
            <v>46503 - Leaners</v>
          </cell>
          <cell r="H713" t="str">
            <v>NQF3 - NQF3 Learner</v>
          </cell>
          <cell r="I713" t="str">
            <v>S025 - Student</v>
          </cell>
          <cell r="J713" t="str">
            <v>A - Active</v>
          </cell>
          <cell r="K713" t="str">
            <v>2 - 301 - Monthly Wages</v>
          </cell>
          <cell r="L713"/>
          <cell r="M713" t="str"/>
          <cell r="N713" t="str">
            <v>F - Female</v>
          </cell>
          <cell r="O713" t="str">
            <v>A - African</v>
          </cell>
          <cell r="P713" t="str">
            <v>21F589000139772</v>
          </cell>
          <cell r="Q713">
            <v>4</v>
          </cell>
          <cell r="R713" t="str">
            <v>Students(Incl Learners)</v>
          </cell>
          <cell r="S713" t="str">
            <v>11F589000123515</v>
          </cell>
        </row>
        <row r="714">
          <cell r="A714">
            <v>13978</v>
          </cell>
          <cell r="B714" t="str">
            <v>301_SINDILE</v>
          </cell>
          <cell r="C714" t="str">
            <v>TSULE</v>
          </cell>
          <cell r="D714" t="str">
            <v>9705260809087</v>
          </cell>
          <cell r="E714">
            <v>35576</v>
          </cell>
          <cell r="F714">
            <v>44501</v>
          </cell>
          <cell r="G714" t="str">
            <v>46503 - Leaners</v>
          </cell>
          <cell r="H714" t="str">
            <v>NQF3 - NQF3 Learner</v>
          </cell>
          <cell r="I714" t="str">
            <v>S025 - Student</v>
          </cell>
          <cell r="J714" t="str">
            <v>A - Active</v>
          </cell>
          <cell r="K714" t="str">
            <v>2 - 301 - Monthly Wages</v>
          </cell>
          <cell r="L714"/>
          <cell r="M714" t="str"/>
          <cell r="N714" t="str">
            <v>F - Female</v>
          </cell>
          <cell r="O714" t="str">
            <v>A - African</v>
          </cell>
          <cell r="P714" t="str">
            <v>21F589000139780</v>
          </cell>
          <cell r="Q714">
            <v>4</v>
          </cell>
          <cell r="R714" t="str">
            <v>Students(Incl Learners)</v>
          </cell>
          <cell r="S714" t="str">
            <v>11F589000123515</v>
          </cell>
        </row>
        <row r="715">
          <cell r="A715">
            <v>13979</v>
          </cell>
          <cell r="B715" t="str">
            <v>301_NOLIZWE</v>
          </cell>
          <cell r="C715" t="str">
            <v>MQOBOZELI</v>
          </cell>
          <cell r="D715" t="str">
            <v>9512181376083</v>
          </cell>
          <cell r="E715">
            <v>35051</v>
          </cell>
          <cell r="F715">
            <v>44501</v>
          </cell>
          <cell r="G715" t="str">
            <v>46503 - Leaners</v>
          </cell>
          <cell r="H715" t="str">
            <v>NQF3 - NQF3 Learner</v>
          </cell>
          <cell r="I715" t="str">
            <v>S025 - Student</v>
          </cell>
          <cell r="J715" t="str">
            <v>A - Active</v>
          </cell>
          <cell r="K715" t="str">
            <v>2 - 301 - Monthly Wages</v>
          </cell>
          <cell r="L715"/>
          <cell r="M715" t="str"/>
          <cell r="N715" t="str">
            <v>F - Female</v>
          </cell>
          <cell r="O715" t="str">
            <v>A - African</v>
          </cell>
          <cell r="P715" t="str">
            <v>21F589000139797</v>
          </cell>
          <cell r="Q715">
            <v>4</v>
          </cell>
          <cell r="R715" t="str">
            <v>Students(Incl Learners)</v>
          </cell>
          <cell r="S715" t="str">
            <v>11F589000123515</v>
          </cell>
        </row>
        <row r="716">
          <cell r="A716">
            <v>13980</v>
          </cell>
          <cell r="B716" t="str">
            <v>301_NASIPHI</v>
          </cell>
          <cell r="C716" t="str">
            <v>MHLAULI</v>
          </cell>
          <cell r="D716" t="str">
            <v>9604261256085</v>
          </cell>
          <cell r="E716">
            <v>35181</v>
          </cell>
          <cell r="F716">
            <v>44501</v>
          </cell>
          <cell r="G716" t="str">
            <v>46503 - Leaners</v>
          </cell>
          <cell r="H716" t="str">
            <v>NQF3 - NQF3 Learner</v>
          </cell>
          <cell r="I716" t="str">
            <v>S025 - Student</v>
          </cell>
          <cell r="J716" t="str">
            <v>A - Active</v>
          </cell>
          <cell r="K716" t="str">
            <v>2 - 301 - Monthly Wages</v>
          </cell>
          <cell r="L716"/>
          <cell r="M716" t="str"/>
          <cell r="N716" t="str">
            <v>F - Female</v>
          </cell>
          <cell r="O716" t="str">
            <v>A - African</v>
          </cell>
          <cell r="P716" t="str">
            <v>21F589000139809</v>
          </cell>
          <cell r="Q716">
            <v>4</v>
          </cell>
          <cell r="R716" t="str">
            <v>Students(Incl Learners)</v>
          </cell>
          <cell r="S716" t="str">
            <v>11F589000123515</v>
          </cell>
        </row>
        <row r="717">
          <cell r="A717">
            <v>13981</v>
          </cell>
          <cell r="B717" t="str">
            <v>301_YADISA</v>
          </cell>
          <cell r="C717" t="str">
            <v>SINKEMPELE</v>
          </cell>
          <cell r="D717" t="str">
            <v>9212251357085</v>
          </cell>
          <cell r="E717">
            <v>33963</v>
          </cell>
          <cell r="F717">
            <v>44501</v>
          </cell>
          <cell r="G717" t="str">
            <v>46503 - Leaners</v>
          </cell>
          <cell r="H717" t="str">
            <v>NQF3 - NQF3 Learner</v>
          </cell>
          <cell r="I717" t="str">
            <v>S025 - Student</v>
          </cell>
          <cell r="J717" t="str">
            <v>A - Active</v>
          </cell>
          <cell r="K717" t="str">
            <v>2 - 301 - Monthly Wages</v>
          </cell>
          <cell r="L717"/>
          <cell r="M717" t="str"/>
          <cell r="N717" t="str">
            <v>F - Female</v>
          </cell>
          <cell r="O717" t="str">
            <v>A - African</v>
          </cell>
          <cell r="P717" t="str">
            <v>21F589000139816</v>
          </cell>
          <cell r="Q717">
            <v>4</v>
          </cell>
          <cell r="R717" t="str">
            <v>Students(Incl Learners)</v>
          </cell>
          <cell r="S717" t="str">
            <v>11F589000123515</v>
          </cell>
        </row>
        <row r="718">
          <cell r="A718">
            <v>13982</v>
          </cell>
          <cell r="B718" t="str">
            <v>301_YANDISWA</v>
          </cell>
          <cell r="C718" t="str">
            <v>ZOLWANA</v>
          </cell>
          <cell r="D718" t="str">
            <v>9506071104084</v>
          </cell>
          <cell r="E718">
            <v>34857</v>
          </cell>
          <cell r="F718">
            <v>44501</v>
          </cell>
          <cell r="G718" t="str">
            <v>46503 - Leaners</v>
          </cell>
          <cell r="H718" t="str">
            <v>NQF3 - NQF3 Learner</v>
          </cell>
          <cell r="I718" t="str">
            <v>S025 - Student</v>
          </cell>
          <cell r="J718" t="str">
            <v>A - Active</v>
          </cell>
          <cell r="K718" t="str">
            <v>2 - 301 - Monthly Wages</v>
          </cell>
          <cell r="L718"/>
          <cell r="M718" t="str"/>
          <cell r="N718" t="str">
            <v>F - Female</v>
          </cell>
          <cell r="O718" t="str">
            <v>A - African</v>
          </cell>
          <cell r="P718" t="str">
            <v>21F589000139824</v>
          </cell>
          <cell r="Q718">
            <v>4</v>
          </cell>
          <cell r="R718" t="str">
            <v>Students(Incl Learners)</v>
          </cell>
          <cell r="S718" t="str">
            <v>11F589000123515</v>
          </cell>
        </row>
        <row r="719">
          <cell r="A719">
            <v>13983</v>
          </cell>
          <cell r="B719" t="str">
            <v>301_EDWAYNE</v>
          </cell>
          <cell r="C719" t="str">
            <v>ERASMUS</v>
          </cell>
          <cell r="D719" t="str">
            <v>0007146237081</v>
          </cell>
          <cell r="E719">
            <v>36721</v>
          </cell>
          <cell r="F719">
            <v>44501</v>
          </cell>
          <cell r="G719" t="str">
            <v>46503 - Leaners</v>
          </cell>
          <cell r="H719" t="str">
            <v>NQF3 - NQF3 Learner</v>
          </cell>
          <cell r="I719" t="str">
            <v>S025 - Student</v>
          </cell>
          <cell r="J719" t="str">
            <v>A - Active</v>
          </cell>
          <cell r="K719" t="str">
            <v>2 - 301 - Monthly Wages</v>
          </cell>
          <cell r="L719"/>
          <cell r="M719" t="str"/>
          <cell r="N719" t="str">
            <v>M - Male</v>
          </cell>
          <cell r="O719" t="str">
            <v>C - Coloured</v>
          </cell>
          <cell r="P719" t="str">
            <v>21F589000139832</v>
          </cell>
          <cell r="Q719">
            <v>4</v>
          </cell>
          <cell r="R719" t="str">
            <v>Students(Incl Learners)</v>
          </cell>
          <cell r="S719" t="str">
            <v>11F589000123515</v>
          </cell>
        </row>
        <row r="720">
          <cell r="A720">
            <v>13984</v>
          </cell>
          <cell r="B720" t="str">
            <v>301_MEGAN</v>
          </cell>
          <cell r="C720" t="str">
            <v>RENTZ</v>
          </cell>
          <cell r="D720" t="str">
            <v>9102170158088</v>
          </cell>
          <cell r="E720">
            <v>33286</v>
          </cell>
          <cell r="F720">
            <v>44501</v>
          </cell>
          <cell r="G720" t="str">
            <v>46503 - Leaners</v>
          </cell>
          <cell r="H720" t="str">
            <v>NQF3 - NQF3 Learner</v>
          </cell>
          <cell r="I720" t="str">
            <v>S025 - Student</v>
          </cell>
          <cell r="J720" t="str">
            <v>A - Active</v>
          </cell>
          <cell r="K720" t="str">
            <v>2 - 301 - Monthly Wages</v>
          </cell>
          <cell r="L720"/>
          <cell r="M720" t="str"/>
          <cell r="N720" t="str">
            <v>F - Female</v>
          </cell>
          <cell r="O720" t="str">
            <v>C - Coloured</v>
          </cell>
          <cell r="P720" t="str">
            <v>21F589000139840</v>
          </cell>
          <cell r="Q720">
            <v>4</v>
          </cell>
          <cell r="R720" t="str">
            <v>Students(Incl Learners)</v>
          </cell>
          <cell r="S720" t="str">
            <v>11F589000123515</v>
          </cell>
        </row>
        <row r="721">
          <cell r="A721">
            <v>13985</v>
          </cell>
          <cell r="B721" t="str">
            <v>301_NELISWE</v>
          </cell>
          <cell r="C721" t="str">
            <v>MAHLALA</v>
          </cell>
          <cell r="D721" t="str">
            <v>9509281170085</v>
          </cell>
          <cell r="E721">
            <v>34970</v>
          </cell>
          <cell r="F721">
            <v>44501</v>
          </cell>
          <cell r="G721" t="str">
            <v>46503 - Leaners</v>
          </cell>
          <cell r="H721" t="str">
            <v>NQF3 - NQF3 Learner</v>
          </cell>
          <cell r="I721" t="str">
            <v>S025 - Student</v>
          </cell>
          <cell r="J721" t="str">
            <v>A - Active</v>
          </cell>
          <cell r="K721" t="str">
            <v>2 - 301 - Monthly Wages</v>
          </cell>
          <cell r="L721"/>
          <cell r="M721" t="str"/>
          <cell r="N721" t="str">
            <v>F - Female</v>
          </cell>
          <cell r="O721" t="str">
            <v>A - African</v>
          </cell>
          <cell r="P721" t="str">
            <v>21F589000139857</v>
          </cell>
          <cell r="Q721">
            <v>4</v>
          </cell>
          <cell r="R721" t="str">
            <v>Students(Incl Learners)</v>
          </cell>
          <cell r="S721" t="str">
            <v>11F589000123515</v>
          </cell>
        </row>
        <row r="722">
          <cell r="A722" t="str">
            <v>13986D</v>
          </cell>
          <cell r="B722" t="str">
            <v>301_LEBOHANG</v>
          </cell>
          <cell r="C722" t="str">
            <v>QUWE</v>
          </cell>
          <cell r="D722" t="str">
            <v>0011110541080</v>
          </cell>
          <cell r="E722">
            <v>36841</v>
          </cell>
          <cell r="F722">
            <v>44501</v>
          </cell>
          <cell r="G722" t="str">
            <v>46503 - Leaners</v>
          </cell>
          <cell r="H722" t="str">
            <v>NQF3 - NQF3 Learner</v>
          </cell>
          <cell r="I722" t="str">
            <v>S025 - Student</v>
          </cell>
          <cell r="J722" t="str">
            <v>A - Active</v>
          </cell>
          <cell r="K722" t="str">
            <v>2 - 301 - Monthly Wages</v>
          </cell>
          <cell r="L722"/>
          <cell r="M722" t="str"/>
          <cell r="N722" t="str">
            <v>F - Female</v>
          </cell>
          <cell r="O722" t="str">
            <v>A - African</v>
          </cell>
          <cell r="P722" t="str">
            <v>21F589000139865</v>
          </cell>
          <cell r="Q722">
            <v>4</v>
          </cell>
          <cell r="R722" t="str">
            <v>Students(Incl Learners)</v>
          </cell>
          <cell r="S722" t="str">
            <v>11F589000123515</v>
          </cell>
        </row>
        <row r="723">
          <cell r="A723" t="str">
            <v>13987D</v>
          </cell>
          <cell r="B723" t="str">
            <v>301_BOITUMELO</v>
          </cell>
          <cell r="C723" t="str">
            <v>LENTSHA</v>
          </cell>
          <cell r="D723" t="str">
            <v>9902240894087</v>
          </cell>
          <cell r="E723">
            <v>36215</v>
          </cell>
          <cell r="F723">
            <v>44501</v>
          </cell>
          <cell r="G723" t="str">
            <v>46503 - Leaners</v>
          </cell>
          <cell r="H723" t="str">
            <v>NQF3 - NQF3 Learner</v>
          </cell>
          <cell r="I723" t="str">
            <v>S025 - Student</v>
          </cell>
          <cell r="J723" t="str">
            <v>A - Active</v>
          </cell>
          <cell r="K723" t="str">
            <v>2 - 301 - Monthly Wages</v>
          </cell>
          <cell r="L723"/>
          <cell r="M723" t="str"/>
          <cell r="N723" t="str">
            <v>F - Female</v>
          </cell>
          <cell r="O723" t="str">
            <v>A - African</v>
          </cell>
          <cell r="P723" t="str">
            <v>21F589000139873</v>
          </cell>
          <cell r="Q723">
            <v>4</v>
          </cell>
          <cell r="R723" t="str">
            <v>Students(Incl Learners)</v>
          </cell>
          <cell r="S723" t="str">
            <v>11F589000123515</v>
          </cell>
        </row>
        <row r="724">
          <cell r="A724">
            <v>13991</v>
          </cell>
          <cell r="B724" t="str">
            <v>302_MBHONI</v>
          </cell>
          <cell r="C724" t="str">
            <v>MAKHUBELE</v>
          </cell>
          <cell r="D724" t="str">
            <v>9606045379083</v>
          </cell>
          <cell r="E724">
            <v>35220</v>
          </cell>
          <cell r="F724">
            <v>44572</v>
          </cell>
          <cell r="G724" t="str">
            <v>44503 - Process Engineering</v>
          </cell>
          <cell r="H724" t="str">
            <v>SO - Student</v>
          </cell>
          <cell r="I724" t="str">
            <v>S025 - Student</v>
          </cell>
          <cell r="J724" t="str">
            <v>N - New</v>
          </cell>
          <cell r="K724" t="str">
            <v>4 - 302 - Monthly Salary</v>
          </cell>
          <cell r="L724"/>
          <cell r="M724" t="str"/>
          <cell r="N724" t="str">
            <v>M - Male</v>
          </cell>
          <cell r="O724" t="str">
            <v>A - African</v>
          </cell>
          <cell r="P724" t="e">
            <v>#N/A</v>
          </cell>
          <cell r="Q724" t="e">
            <v>#N/A</v>
          </cell>
          <cell r="R724" t="e">
            <v>#N/A</v>
          </cell>
          <cell r="S724" t="e">
            <v>#N/A</v>
          </cell>
        </row>
        <row r="725">
          <cell r="A725">
            <v>13992</v>
          </cell>
          <cell r="B725" t="str">
            <v>300_JEAN</v>
          </cell>
          <cell r="C725" t="str">
            <v>CAROLUS</v>
          </cell>
          <cell r="D725" t="str">
            <v>8502015220087</v>
          </cell>
          <cell r="E725">
            <v>31079</v>
          </cell>
          <cell r="F725">
            <v>44562</v>
          </cell>
          <cell r="G725" t="str">
            <v>16221 - Line Maintenance - Core Machines -</v>
          </cell>
          <cell r="H725" t="str">
            <v>T2P3_ART - T2ArtisansL05Phase3</v>
          </cell>
          <cell r="I725" t="str">
            <v>E001 - Electrician</v>
          </cell>
          <cell r="J725" t="str">
            <v>A - Active</v>
          </cell>
          <cell r="K725" t="str">
            <v>3 - 300 - Weekly Wages</v>
          </cell>
          <cell r="L725"/>
          <cell r="M725" t="str"/>
          <cell r="N725" t="str">
            <v>M - Male</v>
          </cell>
          <cell r="O725" t="str">
            <v>C - Coloured</v>
          </cell>
          <cell r="P725" t="e">
            <v>#N/A</v>
          </cell>
          <cell r="Q725" t="e">
            <v>#N/A</v>
          </cell>
          <cell r="R725" t="e">
            <v>#N/A</v>
          </cell>
          <cell r="S725" t="e">
            <v>#N/A</v>
          </cell>
        </row>
        <row r="726">
          <cell r="A726">
            <v>13993</v>
          </cell>
          <cell r="B726" t="str">
            <v>301_NICOLAAS</v>
          </cell>
          <cell r="C726" t="str">
            <v>MARAIS</v>
          </cell>
          <cell r="D726" t="str">
            <v>8105315076082</v>
          </cell>
          <cell r="E726">
            <v>29737</v>
          </cell>
          <cell r="F726">
            <v>44543</v>
          </cell>
          <cell r="G726" t="str">
            <v>16211 - Line Maintenance - Mouldline 1</v>
          </cell>
          <cell r="H726" t="str">
            <v>T2P3_ART - T2ArtisansL05Phase3</v>
          </cell>
          <cell r="I726" t="str">
            <v>E001 - Electrician</v>
          </cell>
          <cell r="J726" t="str">
            <v>N - New</v>
          </cell>
          <cell r="K726" t="str">
            <v>2 - 301 - Monthly Wages</v>
          </cell>
          <cell r="L726"/>
          <cell r="M726" t="str"/>
          <cell r="N726" t="str">
            <v>M - Male</v>
          </cell>
          <cell r="O726" t="str">
            <v>C - Coloured</v>
          </cell>
          <cell r="P726" t="e">
            <v>#N/A</v>
          </cell>
          <cell r="Q726">
            <v>4</v>
          </cell>
          <cell r="R726" t="str">
            <v>PERM - Permanent</v>
          </cell>
          <cell r="S726" t="e">
            <v>#N/A</v>
          </cell>
        </row>
        <row r="727">
          <cell r="A727">
            <v>13995</v>
          </cell>
          <cell r="B727" t="str">
            <v>302_GREAME</v>
          </cell>
          <cell r="C727" t="str">
            <v>WOLF</v>
          </cell>
          <cell r="D727" t="str">
            <v>8503225267082</v>
          </cell>
          <cell r="E727">
            <v>31128</v>
          </cell>
          <cell r="F727">
            <v>44543</v>
          </cell>
          <cell r="G727" t="str">
            <v>45511 - IT</v>
          </cell>
          <cell r="H727" t="str">
            <v>C3 - Grade C3</v>
          </cell>
          <cell r="I727" t="str">
            <v>I008 - IT Systems Technician</v>
          </cell>
          <cell r="J727" t="str">
            <v>N - New</v>
          </cell>
          <cell r="K727" t="str">
            <v>4 - 302 - Monthly Salary</v>
          </cell>
          <cell r="L727"/>
          <cell r="M727" t="str"/>
          <cell r="N727" t="str">
            <v>M - Male</v>
          </cell>
          <cell r="O727" t="str">
            <v>C - Coloured</v>
          </cell>
          <cell r="P727" t="e">
            <v>#N/A</v>
          </cell>
          <cell r="Q727">
            <v>1</v>
          </cell>
          <cell r="R727" t="str">
            <v>LDC - LTD Duration</v>
          </cell>
          <cell r="S727" t="e">
            <v>#N/A</v>
          </cell>
        </row>
        <row r="728">
          <cell r="A728">
            <v>14009</v>
          </cell>
          <cell r="B728" t="str">
            <v>300_KEATHON</v>
          </cell>
          <cell r="C728" t="str">
            <v>WILLEMSE</v>
          </cell>
          <cell r="D728" t="str">
            <v>0304265178083</v>
          </cell>
          <cell r="E728">
            <v>37737</v>
          </cell>
          <cell r="F728">
            <v>44552</v>
          </cell>
          <cell r="G728" t="str">
            <v>45511 - IT</v>
          </cell>
          <cell r="H728" t="str">
            <v>B1 - Grade B1</v>
          </cell>
          <cell r="I728" t="str"/>
          <cell r="J728" t="str">
            <v>A - Active</v>
          </cell>
          <cell r="K728" t="str">
            <v>3 - 300 - Weekly Wages</v>
          </cell>
          <cell r="L728"/>
          <cell r="M728" t="str"/>
          <cell r="N728" t="str">
            <v>M - Male</v>
          </cell>
          <cell r="O728" t="str">
            <v>C - Coloured</v>
          </cell>
          <cell r="P728" t="e">
            <v>#N/A</v>
          </cell>
          <cell r="Q728" t="e">
            <v>#N/A</v>
          </cell>
          <cell r="R728" t="e">
            <v>#N/A</v>
          </cell>
          <cell r="S728" t="e">
            <v>#N/A</v>
          </cell>
        </row>
        <row r="729">
          <cell r="A729">
            <v>14010</v>
          </cell>
          <cell r="B729" t="str">
            <v>300_BREYTON-LEE</v>
          </cell>
          <cell r="C729" t="str">
            <v>JOHANNES</v>
          </cell>
          <cell r="D729" t="str">
            <v>0202155135082</v>
          </cell>
          <cell r="E729">
            <v>37302</v>
          </cell>
          <cell r="F729">
            <v>44552</v>
          </cell>
          <cell r="G729" t="str">
            <v>45511 - IT</v>
          </cell>
          <cell r="H729" t="str">
            <v>B1 - Grade B1</v>
          </cell>
          <cell r="I729" t="str"/>
          <cell r="J729" t="str">
            <v>A - Active</v>
          </cell>
          <cell r="K729" t="str">
            <v>3 - 300 - Weekly Wages</v>
          </cell>
          <cell r="L729"/>
          <cell r="M729" t="str"/>
          <cell r="N729" t="str">
            <v>M - Male</v>
          </cell>
          <cell r="O729" t="str">
            <v>C - Coloured</v>
          </cell>
          <cell r="P729" t="e">
            <v>#N/A</v>
          </cell>
          <cell r="Q729" t="e">
            <v>#N/A</v>
          </cell>
          <cell r="R729" t="e">
            <v>#N/A</v>
          </cell>
          <cell r="S729" t="e">
            <v>#N/A</v>
          </cell>
        </row>
        <row r="730">
          <cell r="A730">
            <v>14011</v>
          </cell>
          <cell r="B730" t="str">
            <v>300_MATTHEW</v>
          </cell>
          <cell r="C730" t="str">
            <v>VAN SCHALKWYK</v>
          </cell>
          <cell r="D730" t="str">
            <v>0306135814086</v>
          </cell>
          <cell r="E730">
            <v>37785</v>
          </cell>
          <cell r="F730">
            <v>44552</v>
          </cell>
          <cell r="G730" t="str">
            <v>45511 - IT</v>
          </cell>
          <cell r="H730" t="str">
            <v>B1 - Grade B1</v>
          </cell>
          <cell r="I730" t="str"/>
          <cell r="J730" t="str">
            <v>A - Active</v>
          </cell>
          <cell r="K730" t="str">
            <v>3 - 300 - Weekly Wages</v>
          </cell>
          <cell r="L730"/>
          <cell r="M730" t="str"/>
          <cell r="N730" t="str">
            <v>M - Male</v>
          </cell>
          <cell r="O730" t="str">
            <v>C - Coloured</v>
          </cell>
          <cell r="P730" t="e">
            <v>#N/A</v>
          </cell>
          <cell r="Q730" t="e">
            <v>#N/A</v>
          </cell>
          <cell r="R730" t="e">
            <v>#N/A</v>
          </cell>
          <cell r="S730" t="e">
            <v>#N/A</v>
          </cell>
        </row>
        <row r="731">
          <cell r="A731">
            <v>14407</v>
          </cell>
          <cell r="B731" t="str">
            <v>300_HERMANUS</v>
          </cell>
          <cell r="C731" t="str">
            <v>EKSTEEN</v>
          </cell>
          <cell r="D731" t="str">
            <v>6910125160089</v>
          </cell>
          <cell r="E731">
            <v>25488</v>
          </cell>
          <cell r="F731">
            <v>33693</v>
          </cell>
          <cell r="G731" t="str">
            <v>24131 - Mach Spotting</v>
          </cell>
          <cell r="H731" t="str">
            <v>L02 - Grade L02</v>
          </cell>
          <cell r="I731" t="str">
            <v>M001 - Machine Operator</v>
          </cell>
          <cell r="J731" t="str">
            <v>A - Active</v>
          </cell>
          <cell r="K731" t="str">
            <v>3 - 300 - Weekly Wages</v>
          </cell>
          <cell r="L731"/>
          <cell r="M731" t="str"/>
          <cell r="N731" t="str">
            <v>M - Male</v>
          </cell>
          <cell r="O731" t="str">
            <v>C - Coloured</v>
          </cell>
          <cell r="P731" t="str">
            <v>11F589000144070</v>
          </cell>
          <cell r="Q731">
            <v>3</v>
          </cell>
          <cell r="R731" t="str">
            <v>PERM - Permanent</v>
          </cell>
          <cell r="S731" t="str">
            <v>11F589000833152</v>
          </cell>
        </row>
        <row r="732">
          <cell r="A732">
            <v>16143</v>
          </cell>
          <cell r="B732" t="str">
            <v>301_RONEL</v>
          </cell>
          <cell r="C732" t="str">
            <v>LOT</v>
          </cell>
          <cell r="D732" t="str">
            <v>9109200349082</v>
          </cell>
          <cell r="E732">
            <v>33501</v>
          </cell>
          <cell r="F732">
            <v>44116</v>
          </cell>
          <cell r="G732" t="str">
            <v>46503 - Leaners</v>
          </cell>
          <cell r="H732" t="str">
            <v>NQF3 - NQF3 Learner</v>
          </cell>
          <cell r="I732" t="str">
            <v>S025 - Student</v>
          </cell>
          <cell r="J732" t="str">
            <v>A - Active</v>
          </cell>
          <cell r="K732" t="str">
            <v>2 - 301 - Monthly Wages</v>
          </cell>
          <cell r="L732"/>
          <cell r="M732" t="str"/>
          <cell r="N732" t="str">
            <v>F - Female</v>
          </cell>
          <cell r="O732" t="str">
            <v>C - Coloured</v>
          </cell>
          <cell r="P732" t="str">
            <v>20F589000161432</v>
          </cell>
          <cell r="Q732">
            <v>4</v>
          </cell>
          <cell r="R732" t="str">
            <v>LDC - LTD Duration</v>
          </cell>
          <cell r="S732" t="str">
            <v>11F589000121770</v>
          </cell>
        </row>
        <row r="733">
          <cell r="A733">
            <v>16175</v>
          </cell>
          <cell r="B733" t="str">
            <v>301_YONELA</v>
          </cell>
          <cell r="C733" t="str">
            <v>NDAMASE</v>
          </cell>
          <cell r="D733" t="str">
            <v>9312175647080</v>
          </cell>
          <cell r="E733">
            <v>34320</v>
          </cell>
          <cell r="F733">
            <v>44116</v>
          </cell>
          <cell r="G733" t="str">
            <v>48406 - Lab Quality</v>
          </cell>
          <cell r="H733" t="str">
            <v>L02 - Grade L02</v>
          </cell>
          <cell r="I733" t="str">
            <v>L001 - Laboratory Assistant</v>
          </cell>
          <cell r="J733" t="str">
            <v>A - Active</v>
          </cell>
          <cell r="K733" t="str">
            <v>2 - 301 - Monthly Wages</v>
          </cell>
          <cell r="L733"/>
          <cell r="M733" t="str"/>
          <cell r="N733" t="str">
            <v>M - Male</v>
          </cell>
          <cell r="O733" t="str">
            <v>A - African</v>
          </cell>
          <cell r="P733" t="str">
            <v>20F589000161750</v>
          </cell>
          <cell r="Q733">
            <v>4</v>
          </cell>
          <cell r="R733" t="str">
            <v>LDC - LTD Duration</v>
          </cell>
          <cell r="S733" t="str">
            <v>11F589000121770</v>
          </cell>
        </row>
        <row r="734">
          <cell r="A734" t="str">
            <v>16194D</v>
          </cell>
          <cell r="B734" t="str">
            <v>301_Samantha</v>
          </cell>
          <cell r="C734" t="str">
            <v>Links</v>
          </cell>
          <cell r="D734" t="str">
            <v>0104040277089</v>
          </cell>
          <cell r="E734">
            <v>36985</v>
          </cell>
          <cell r="F734">
            <v>44407</v>
          </cell>
          <cell r="G734" t="str">
            <v>46503 - Leaners</v>
          </cell>
          <cell r="H734" t="str">
            <v>NQF3 - NQF3 Learner</v>
          </cell>
          <cell r="I734" t="str">
            <v>S025 - Student</v>
          </cell>
          <cell r="J734" t="str">
            <v>A - Active</v>
          </cell>
          <cell r="K734" t="str">
            <v>2 - 301 - Monthly Wages</v>
          </cell>
          <cell r="L734"/>
          <cell r="M734" t="str"/>
          <cell r="N734" t="str">
            <v>F - Female</v>
          </cell>
          <cell r="O734" t="str">
            <v>C - Coloured</v>
          </cell>
          <cell r="P734" t="str">
            <v>20F589000161945</v>
          </cell>
          <cell r="Q734">
            <v>4</v>
          </cell>
          <cell r="R734" t="str">
            <v>Students(Incl Learners)</v>
          </cell>
          <cell r="S734" t="str">
            <v>11F589000123515</v>
          </cell>
        </row>
        <row r="735">
          <cell r="A735" t="str">
            <v>16195D</v>
          </cell>
          <cell r="B735" t="str">
            <v>301_Ashlene</v>
          </cell>
          <cell r="C735" t="str">
            <v>Pelston</v>
          </cell>
          <cell r="D735" t="str">
            <v>9811020204088</v>
          </cell>
          <cell r="E735">
            <v>36101</v>
          </cell>
          <cell r="F735">
            <v>44407</v>
          </cell>
          <cell r="G735" t="str">
            <v>46503 - Leaners</v>
          </cell>
          <cell r="H735" t="str">
            <v>NQF3 - NQF3 Learner</v>
          </cell>
          <cell r="I735" t="str">
            <v>S025 - Student</v>
          </cell>
          <cell r="J735" t="str">
            <v>A - Active</v>
          </cell>
          <cell r="K735" t="str">
            <v>2 - 301 - Monthly Wages</v>
          </cell>
          <cell r="L735"/>
          <cell r="M735" t="str"/>
          <cell r="N735" t="str">
            <v>F - Female</v>
          </cell>
          <cell r="O735" t="str">
            <v>C - Coloured</v>
          </cell>
          <cell r="P735" t="str">
            <v>20F589000161952</v>
          </cell>
          <cell r="Q735">
            <v>4</v>
          </cell>
          <cell r="R735" t="str">
            <v>Students(Incl Learners)</v>
          </cell>
          <cell r="S735" t="str">
            <v>11F589000123515</v>
          </cell>
        </row>
        <row r="736">
          <cell r="A736" t="str">
            <v>16196D</v>
          </cell>
          <cell r="B736" t="str">
            <v>301_Toufeeqa</v>
          </cell>
          <cell r="C736" t="str">
            <v>Davids</v>
          </cell>
          <cell r="D736" t="str">
            <v>0106220318088</v>
          </cell>
          <cell r="E736">
            <v>37064</v>
          </cell>
          <cell r="F736">
            <v>44407</v>
          </cell>
          <cell r="G736" t="str">
            <v>46503 - Leaners</v>
          </cell>
          <cell r="H736" t="str">
            <v>NQF3 - NQF3 Learner</v>
          </cell>
          <cell r="I736" t="str">
            <v>S025 - Student</v>
          </cell>
          <cell r="J736" t="str">
            <v>A - Active</v>
          </cell>
          <cell r="K736" t="str">
            <v>2 - 301 - Monthly Wages</v>
          </cell>
          <cell r="L736"/>
          <cell r="M736" t="str"/>
          <cell r="N736" t="str">
            <v>F - Female</v>
          </cell>
          <cell r="O736" t="str">
            <v>C - Coloured</v>
          </cell>
          <cell r="P736" t="str">
            <v>20F589000161960</v>
          </cell>
          <cell r="Q736">
            <v>4</v>
          </cell>
          <cell r="R736" t="str">
            <v>Students(Incl Learners)</v>
          </cell>
          <cell r="S736" t="str">
            <v>11F589000123515</v>
          </cell>
        </row>
        <row r="737">
          <cell r="A737" t="str">
            <v>16197D</v>
          </cell>
          <cell r="B737" t="str">
            <v>301_Yumna</v>
          </cell>
          <cell r="C737" t="str">
            <v>Adams</v>
          </cell>
          <cell r="D737" t="str">
            <v>9906100377083</v>
          </cell>
          <cell r="E737">
            <v>36321</v>
          </cell>
          <cell r="F737">
            <v>44407</v>
          </cell>
          <cell r="G737" t="str">
            <v>46503 - Leaners</v>
          </cell>
          <cell r="H737" t="str">
            <v>NQF3 - NQF3 Learner</v>
          </cell>
          <cell r="I737" t="str">
            <v>S025 - Student</v>
          </cell>
          <cell r="J737" t="str">
            <v>A - Active</v>
          </cell>
          <cell r="K737" t="str">
            <v>2 - 301 - Monthly Wages</v>
          </cell>
          <cell r="L737"/>
          <cell r="M737" t="str"/>
          <cell r="N737" t="str">
            <v>F - Female</v>
          </cell>
          <cell r="O737" t="str">
            <v>C - Coloured</v>
          </cell>
          <cell r="P737" t="str">
            <v>20F589000161978</v>
          </cell>
          <cell r="Q737">
            <v>4</v>
          </cell>
          <cell r="R737" t="str">
            <v>Students(Incl Learners)</v>
          </cell>
          <cell r="S737" t="str">
            <v>11F589000123515</v>
          </cell>
        </row>
        <row r="738">
          <cell r="A738" t="str">
            <v>16198D</v>
          </cell>
          <cell r="B738" t="str">
            <v>301_Sandy</v>
          </cell>
          <cell r="C738" t="str">
            <v>Dyantyi</v>
          </cell>
          <cell r="D738" t="str">
            <v>0201200071086</v>
          </cell>
          <cell r="E738">
            <v>37276</v>
          </cell>
          <cell r="F738">
            <v>44407</v>
          </cell>
          <cell r="G738" t="str">
            <v>46503 - Leaners</v>
          </cell>
          <cell r="H738" t="str">
            <v>NQF3 - NQF3 Learner</v>
          </cell>
          <cell r="I738" t="str">
            <v>S025 - Student</v>
          </cell>
          <cell r="J738" t="str">
            <v>A - Active</v>
          </cell>
          <cell r="K738" t="str">
            <v>2 - 301 - Monthly Wages</v>
          </cell>
          <cell r="L738"/>
          <cell r="M738" t="str"/>
          <cell r="N738" t="str">
            <v>F - Female</v>
          </cell>
          <cell r="O738" t="str">
            <v>A - African</v>
          </cell>
          <cell r="P738" t="str">
            <v>20F589000161986</v>
          </cell>
          <cell r="Q738">
            <v>4</v>
          </cell>
          <cell r="R738" t="str">
            <v>Students(Incl Learners)</v>
          </cell>
          <cell r="S738" t="str">
            <v>11F589000123515</v>
          </cell>
        </row>
        <row r="739">
          <cell r="A739" t="str">
            <v>16199D</v>
          </cell>
          <cell r="B739" t="str">
            <v>301_Chelsea</v>
          </cell>
          <cell r="C739" t="str">
            <v>Petersen</v>
          </cell>
          <cell r="D739" t="str">
            <v>0201241172083</v>
          </cell>
          <cell r="E739">
            <v>37280</v>
          </cell>
          <cell r="F739">
            <v>44407</v>
          </cell>
          <cell r="G739" t="str">
            <v>46503 - Leaners</v>
          </cell>
          <cell r="H739" t="str">
            <v>NQF3 - NQF3 Learner</v>
          </cell>
          <cell r="I739" t="str">
            <v>S025 - Student</v>
          </cell>
          <cell r="J739" t="str">
            <v>A - Active</v>
          </cell>
          <cell r="K739" t="str">
            <v>2 - 301 - Monthly Wages</v>
          </cell>
          <cell r="L739"/>
          <cell r="M739" t="str"/>
          <cell r="N739" t="str">
            <v>F - Female</v>
          </cell>
          <cell r="O739" t="str">
            <v>C - Coloured</v>
          </cell>
          <cell r="P739" t="str">
            <v>20F589000161993</v>
          </cell>
          <cell r="Q739">
            <v>4</v>
          </cell>
          <cell r="R739" t="str">
            <v>Students(Incl Learners)</v>
          </cell>
          <cell r="S739" t="str">
            <v>11F589000123515</v>
          </cell>
        </row>
        <row r="740">
          <cell r="A740" t="str">
            <v>16200D</v>
          </cell>
          <cell r="B740" t="str">
            <v>301_Cassandra</v>
          </cell>
          <cell r="C740" t="str">
            <v>Petersen</v>
          </cell>
          <cell r="D740" t="str">
            <v>0008051076084</v>
          </cell>
          <cell r="E740">
            <v>36743</v>
          </cell>
          <cell r="F740">
            <v>44407</v>
          </cell>
          <cell r="G740" t="str">
            <v>46503 - Leaners</v>
          </cell>
          <cell r="H740" t="str">
            <v>NQF3 - NQF3 Learner</v>
          </cell>
          <cell r="I740" t="str">
            <v>S025 - Student</v>
          </cell>
          <cell r="J740" t="str">
            <v>A - Active</v>
          </cell>
          <cell r="K740" t="str">
            <v>2 - 301 - Monthly Wages</v>
          </cell>
          <cell r="L740"/>
          <cell r="M740" t="str"/>
          <cell r="N740" t="str">
            <v>F - Female</v>
          </cell>
          <cell r="O740" t="str">
            <v>C - Coloured</v>
          </cell>
          <cell r="P740" t="str">
            <v>20F589000162007</v>
          </cell>
          <cell r="Q740">
            <v>4</v>
          </cell>
          <cell r="R740" t="str">
            <v>Students(Incl Learners)</v>
          </cell>
          <cell r="S740" t="str">
            <v>11F589000123515</v>
          </cell>
        </row>
        <row r="741">
          <cell r="A741" t="str">
            <v>16201D</v>
          </cell>
          <cell r="B741" t="str">
            <v>301_Adielah</v>
          </cell>
          <cell r="C741" t="str">
            <v>Slamdien</v>
          </cell>
          <cell r="D741" t="str">
            <v>9501220068082</v>
          </cell>
          <cell r="E741">
            <v>34721</v>
          </cell>
          <cell r="F741">
            <v>44407</v>
          </cell>
          <cell r="G741" t="str">
            <v>46503 - Leaners</v>
          </cell>
          <cell r="H741" t="str">
            <v>NQF3 - NQF3 Learner</v>
          </cell>
          <cell r="I741" t="str">
            <v>S025 - Student</v>
          </cell>
          <cell r="J741" t="str">
            <v>A - Active</v>
          </cell>
          <cell r="K741" t="str">
            <v>2 - 301 - Monthly Wages</v>
          </cell>
          <cell r="L741"/>
          <cell r="M741" t="str"/>
          <cell r="N741" t="str">
            <v>F - Female</v>
          </cell>
          <cell r="O741" t="str">
            <v>C - Coloured</v>
          </cell>
          <cell r="P741" t="str">
            <v>20F589000162014</v>
          </cell>
          <cell r="Q741">
            <v>4</v>
          </cell>
          <cell r="R741" t="str">
            <v>Students(Incl Learners)</v>
          </cell>
          <cell r="S741" t="str">
            <v>11F589000123515</v>
          </cell>
        </row>
        <row r="742">
          <cell r="A742" t="str">
            <v>16202D</v>
          </cell>
          <cell r="B742" t="str">
            <v>301_Mushfieka</v>
          </cell>
          <cell r="C742" t="str">
            <v>Petersen</v>
          </cell>
          <cell r="D742" t="str">
            <v>0201040543088</v>
          </cell>
          <cell r="E742">
            <v>37260</v>
          </cell>
          <cell r="F742">
            <v>44407</v>
          </cell>
          <cell r="G742" t="str">
            <v>46503 - Leaners</v>
          </cell>
          <cell r="H742" t="str">
            <v>NQF3 - NQF3 Learner</v>
          </cell>
          <cell r="I742" t="str">
            <v>S025 - Student</v>
          </cell>
          <cell r="J742" t="str">
            <v>A - Active</v>
          </cell>
          <cell r="K742" t="str">
            <v>2 - 301 - Monthly Wages</v>
          </cell>
          <cell r="L742"/>
          <cell r="M742" t="str"/>
          <cell r="N742" t="str">
            <v>F - Female</v>
          </cell>
          <cell r="O742" t="str">
            <v>C - Coloured</v>
          </cell>
          <cell r="P742" t="str">
            <v>20F589000162022</v>
          </cell>
          <cell r="Q742">
            <v>4</v>
          </cell>
          <cell r="R742" t="str">
            <v>Students(Incl Learners)</v>
          </cell>
          <cell r="S742" t="str">
            <v>11F589000123515</v>
          </cell>
        </row>
        <row r="743">
          <cell r="A743" t="str">
            <v>16203D</v>
          </cell>
          <cell r="B743" t="str">
            <v>301_Lindokuhle</v>
          </cell>
          <cell r="C743" t="str">
            <v>Maqula</v>
          </cell>
          <cell r="D743" t="str">
            <v>9810020209089</v>
          </cell>
          <cell r="E743">
            <v>36070</v>
          </cell>
          <cell r="F743">
            <v>44407</v>
          </cell>
          <cell r="G743" t="str">
            <v>46503 - Leaners</v>
          </cell>
          <cell r="H743" t="str">
            <v>NQF3 - NQF3 Learner</v>
          </cell>
          <cell r="I743" t="str">
            <v>S025 - Student</v>
          </cell>
          <cell r="J743" t="str">
            <v>A - Active</v>
          </cell>
          <cell r="K743" t="str">
            <v>2 - 301 - Monthly Wages</v>
          </cell>
          <cell r="L743"/>
          <cell r="M743" t="str"/>
          <cell r="N743" t="str">
            <v>F - Female</v>
          </cell>
          <cell r="O743" t="str">
            <v>A - African</v>
          </cell>
          <cell r="P743" t="str">
            <v>20F589000162030</v>
          </cell>
          <cell r="Q743">
            <v>4</v>
          </cell>
          <cell r="R743" t="str">
            <v>Students(Incl Learners)</v>
          </cell>
          <cell r="S743" t="str">
            <v>11F589000123515</v>
          </cell>
        </row>
        <row r="744">
          <cell r="A744" t="str">
            <v>16204D</v>
          </cell>
          <cell r="B744" t="str">
            <v>301_MAGDALINE</v>
          </cell>
          <cell r="C744" t="str">
            <v>CLOETE</v>
          </cell>
          <cell r="D744" t="str">
            <v>9910080259089</v>
          </cell>
          <cell r="E744">
            <v>36441</v>
          </cell>
          <cell r="F744">
            <v>44407</v>
          </cell>
          <cell r="G744" t="str">
            <v>46503 - Leaners</v>
          </cell>
          <cell r="H744" t="str">
            <v>NQF3 - NQF3 Learner</v>
          </cell>
          <cell r="I744" t="str">
            <v>S025 - Student</v>
          </cell>
          <cell r="J744" t="str">
            <v>A - Active</v>
          </cell>
          <cell r="K744" t="str">
            <v>2 - 301 - Monthly Wages</v>
          </cell>
          <cell r="L744"/>
          <cell r="M744" t="str"/>
          <cell r="N744" t="str">
            <v>F - Female</v>
          </cell>
          <cell r="O744" t="str">
            <v>C - Coloured</v>
          </cell>
          <cell r="P744" t="str">
            <v>20F589000162048</v>
          </cell>
          <cell r="Q744">
            <v>4</v>
          </cell>
          <cell r="R744" t="str">
            <v>Students(Incl Learners)</v>
          </cell>
          <cell r="S744" t="str">
            <v>11F589000123515</v>
          </cell>
        </row>
        <row r="745">
          <cell r="A745" t="str">
            <v>16205D</v>
          </cell>
          <cell r="B745" t="str">
            <v>301_Zizipho</v>
          </cell>
          <cell r="C745" t="str">
            <v>Somhlaba</v>
          </cell>
          <cell r="D745" t="str">
            <v>0107300829085</v>
          </cell>
          <cell r="E745">
            <v>37102</v>
          </cell>
          <cell r="F745">
            <v>44407</v>
          </cell>
          <cell r="G745" t="str">
            <v>46503 - Leaners</v>
          </cell>
          <cell r="H745" t="str">
            <v>NQF3 - NQF3 Learner</v>
          </cell>
          <cell r="I745" t="str">
            <v>S025 - Student</v>
          </cell>
          <cell r="J745" t="str">
            <v>A - Active</v>
          </cell>
          <cell r="K745" t="str">
            <v>2 - 301 - Monthly Wages</v>
          </cell>
          <cell r="L745"/>
          <cell r="M745" t="str"/>
          <cell r="N745" t="str">
            <v>F - Female</v>
          </cell>
          <cell r="O745" t="str">
            <v>A - African</v>
          </cell>
          <cell r="P745" t="str">
            <v>20F589000162055</v>
          </cell>
          <cell r="Q745">
            <v>4</v>
          </cell>
          <cell r="R745" t="str">
            <v>Students(Incl Learners)</v>
          </cell>
          <cell r="S745" t="str">
            <v>11F589000123515</v>
          </cell>
        </row>
        <row r="746">
          <cell r="A746" t="str">
            <v>16206D</v>
          </cell>
          <cell r="B746" t="str">
            <v>301_Sibongile</v>
          </cell>
          <cell r="C746" t="str">
            <v>Noqa</v>
          </cell>
          <cell r="D746" t="str">
            <v>0211285273085</v>
          </cell>
          <cell r="E746">
            <v>37588</v>
          </cell>
          <cell r="F746">
            <v>44407</v>
          </cell>
          <cell r="G746" t="str">
            <v>46503 - Leaners</v>
          </cell>
          <cell r="H746" t="str">
            <v>NQF3 - NQF3 Learner</v>
          </cell>
          <cell r="I746" t="str">
            <v>S025 - Student</v>
          </cell>
          <cell r="J746" t="str">
            <v>A - Active</v>
          </cell>
          <cell r="K746" t="str">
            <v>2 - 301 - Monthly Wages</v>
          </cell>
          <cell r="L746"/>
          <cell r="M746" t="str"/>
          <cell r="N746" t="str">
            <v>M - Male</v>
          </cell>
          <cell r="O746" t="str">
            <v>A - African</v>
          </cell>
          <cell r="P746" t="str">
            <v>20F589000162063</v>
          </cell>
          <cell r="Q746">
            <v>4</v>
          </cell>
          <cell r="R746" t="str">
            <v>Students(Incl Learners)</v>
          </cell>
          <cell r="S746" t="str">
            <v>11F589000123515</v>
          </cell>
        </row>
        <row r="747">
          <cell r="A747" t="str">
            <v>16207D</v>
          </cell>
          <cell r="B747" t="str">
            <v>301_Esethu</v>
          </cell>
          <cell r="C747" t="str">
            <v>Godola</v>
          </cell>
          <cell r="D747" t="str">
            <v>9907206244086</v>
          </cell>
          <cell r="E747">
            <v>36361</v>
          </cell>
          <cell r="F747">
            <v>44407</v>
          </cell>
          <cell r="G747" t="str">
            <v>46503 - Leaners</v>
          </cell>
          <cell r="H747" t="str">
            <v>NQF3 - NQF3 Learner</v>
          </cell>
          <cell r="I747" t="str">
            <v>S025 - Student</v>
          </cell>
          <cell r="J747" t="str">
            <v>A - Active</v>
          </cell>
          <cell r="K747" t="str">
            <v>2 - 301 - Monthly Wages</v>
          </cell>
          <cell r="L747"/>
          <cell r="M747" t="str"/>
          <cell r="N747" t="str">
            <v>M - Male</v>
          </cell>
          <cell r="O747" t="str">
            <v>A - African</v>
          </cell>
          <cell r="P747" t="str">
            <v>20F589000162071</v>
          </cell>
          <cell r="Q747">
            <v>4</v>
          </cell>
          <cell r="R747" t="str">
            <v>Students(Incl Learners)</v>
          </cell>
          <cell r="S747" t="str">
            <v>11F589000123515</v>
          </cell>
        </row>
        <row r="748">
          <cell r="A748">
            <v>16625</v>
          </cell>
          <cell r="B748" t="str">
            <v>300_ANDRIES</v>
          </cell>
          <cell r="C748" t="str">
            <v>TITUS</v>
          </cell>
          <cell r="D748" t="str">
            <v>6802265219082</v>
          </cell>
          <cell r="E748">
            <v>24894</v>
          </cell>
          <cell r="F748">
            <v>33987</v>
          </cell>
          <cell r="G748" t="str">
            <v>22103 - Toolroom</v>
          </cell>
          <cell r="H748" t="str">
            <v>T2P4_ART - T2ArtisansL05Phase4</v>
          </cell>
          <cell r="I748" t="str">
            <v>R006 - Reworker</v>
          </cell>
          <cell r="J748" t="str">
            <v>A - Active</v>
          </cell>
          <cell r="K748" t="str">
            <v>3 - 300 - Weekly Wages</v>
          </cell>
          <cell r="L748"/>
          <cell r="M748" t="str"/>
          <cell r="N748" t="str">
            <v>M - Male</v>
          </cell>
          <cell r="O748" t="str">
            <v>C - Coloured</v>
          </cell>
          <cell r="P748" t="str">
            <v>11F589000166252</v>
          </cell>
          <cell r="Q748">
            <v>4</v>
          </cell>
          <cell r="R748" t="str">
            <v>PERM - Permanent</v>
          </cell>
          <cell r="S748" t="str">
            <v>11F589000121166</v>
          </cell>
        </row>
        <row r="749">
          <cell r="A749">
            <v>16984</v>
          </cell>
          <cell r="B749" t="str">
            <v>300_JAN FREDERICK</v>
          </cell>
          <cell r="C749" t="str">
            <v>VAN NOORDWYK</v>
          </cell>
          <cell r="D749" t="str">
            <v>7106115039081</v>
          </cell>
          <cell r="E749">
            <v>26095</v>
          </cell>
          <cell r="F749">
            <v>33987</v>
          </cell>
          <cell r="G749" t="str">
            <v>22103 - Toolroom</v>
          </cell>
          <cell r="H749" t="str">
            <v>T2P4_ART - T2ArtisansL05Phase4</v>
          </cell>
          <cell r="I749" t="str">
            <v>T026 - Turner Machinist</v>
          </cell>
          <cell r="J749" t="str">
            <v>A - Active</v>
          </cell>
          <cell r="K749" t="str">
            <v>3 - 300 - Weekly Wages</v>
          </cell>
          <cell r="L749"/>
          <cell r="M749" t="str"/>
          <cell r="N749" t="str">
            <v>M - Male</v>
          </cell>
          <cell r="O749" t="str">
            <v>W - White</v>
          </cell>
          <cell r="P749" t="str">
            <v>11F589000169847</v>
          </cell>
          <cell r="Q749">
            <v>4</v>
          </cell>
          <cell r="R749" t="str">
            <v>PERM - Permanent</v>
          </cell>
          <cell r="S749" t="str">
            <v>11F589000121166</v>
          </cell>
        </row>
        <row r="750">
          <cell r="A750">
            <v>17293</v>
          </cell>
          <cell r="B750" t="str">
            <v>301_LIONEL</v>
          </cell>
          <cell r="C750" t="str">
            <v>ABRAHAMS</v>
          </cell>
          <cell r="D750" t="str">
            <v>8411105179080</v>
          </cell>
          <cell r="E750">
            <v>30996</v>
          </cell>
          <cell r="F750">
            <v>40218</v>
          </cell>
          <cell r="G750" t="str">
            <v>16241 - Line Maintenance - Shotblast - HD +</v>
          </cell>
          <cell r="H750" t="str">
            <v>T2P4_ART - T2ArtisansL05Phase4</v>
          </cell>
          <cell r="I750" t="str">
            <v>F003 - Fitter</v>
          </cell>
          <cell r="J750" t="str">
            <v>A - Active</v>
          </cell>
          <cell r="K750" t="str">
            <v>2 - 301 - Monthly Wages</v>
          </cell>
          <cell r="L750"/>
          <cell r="M750" t="str"/>
          <cell r="N750" t="str">
            <v>M - Male</v>
          </cell>
          <cell r="O750" t="str">
            <v>C - Coloured</v>
          </cell>
          <cell r="P750" t="str">
            <v>11F589000172930</v>
          </cell>
          <cell r="Q750">
            <v>4</v>
          </cell>
          <cell r="R750" t="str">
            <v>PERM - Permanent</v>
          </cell>
          <cell r="S750" t="str">
            <v>11F589000101124</v>
          </cell>
        </row>
        <row r="751">
          <cell r="A751">
            <v>17323</v>
          </cell>
          <cell r="B751" t="str">
            <v>303_ISMAIL</v>
          </cell>
          <cell r="C751" t="str">
            <v>ABRAHAMS</v>
          </cell>
          <cell r="D751" t="str">
            <v>7208015081088</v>
          </cell>
          <cell r="E751">
            <v>26512</v>
          </cell>
          <cell r="F751">
            <v>33987</v>
          </cell>
          <cell r="G751" t="str">
            <v>16201 - Manager - Maintenance</v>
          </cell>
          <cell r="H751" t="str">
            <v>D5 - Grade D5</v>
          </cell>
          <cell r="I751" t="str">
            <v>M009 - Manager: Foundry Maintenance</v>
          </cell>
          <cell r="J751" t="str">
            <v>A - Active</v>
          </cell>
          <cell r="K751" t="str">
            <v>5 - 303 - Monthly Executive</v>
          </cell>
          <cell r="L751"/>
          <cell r="M751" t="str"/>
          <cell r="N751" t="str">
            <v>M - Male</v>
          </cell>
          <cell r="O751" t="str">
            <v>C - Coloured</v>
          </cell>
          <cell r="P751" t="str">
            <v>11F589000173235</v>
          </cell>
          <cell r="Q751">
            <v>1</v>
          </cell>
          <cell r="R751" t="str">
            <v>PERM - Permanent</v>
          </cell>
          <cell r="S751" t="str">
            <v>11F589000121739</v>
          </cell>
        </row>
        <row r="752">
          <cell r="A752">
            <v>17857</v>
          </cell>
          <cell r="B752" t="str">
            <v>300_RHODES</v>
          </cell>
          <cell r="C752" t="str">
            <v>KELDEN</v>
          </cell>
          <cell r="D752" t="str">
            <v>6806095227082</v>
          </cell>
          <cell r="E752">
            <v>24998</v>
          </cell>
          <cell r="F752">
            <v>33987</v>
          </cell>
          <cell r="G752" t="str">
            <v>16206 - Maintenance - Apprentice</v>
          </cell>
          <cell r="H752" t="str">
            <v>L03 - Grade L03</v>
          </cell>
          <cell r="I752" t="str">
            <v>W002 - Apprentice 3rd Year</v>
          </cell>
          <cell r="J752" t="str">
            <v>A - Active</v>
          </cell>
          <cell r="K752" t="str">
            <v>3 - 300 - Weekly Wages</v>
          </cell>
          <cell r="L752"/>
          <cell r="M752" t="str"/>
          <cell r="N752" t="str">
            <v>M - Male</v>
          </cell>
          <cell r="O752" t="str">
            <v>C - Coloured</v>
          </cell>
          <cell r="P752" t="str">
            <v>11F589000178570</v>
          </cell>
          <cell r="Q752">
            <v>4</v>
          </cell>
          <cell r="R752" t="str">
            <v>PERM - Permanent Internal Appr.</v>
          </cell>
          <cell r="S752" t="str">
            <v>11F589000468606</v>
          </cell>
        </row>
        <row r="753">
          <cell r="A753">
            <v>19887</v>
          </cell>
          <cell r="B753" t="str">
            <v>300_SIDNEY</v>
          </cell>
          <cell r="C753" t="str">
            <v>HENDRICKS</v>
          </cell>
          <cell r="D753" t="str">
            <v>7505095114089</v>
          </cell>
          <cell r="E753">
            <v>27523</v>
          </cell>
          <cell r="F753">
            <v>34197</v>
          </cell>
          <cell r="G753" t="str">
            <v>42502 - Material Handling &amp; Despatch</v>
          </cell>
          <cell r="H753" t="str">
            <v>L03 - Grade L03</v>
          </cell>
          <cell r="I753" t="str">
            <v>F004 - Forklift Driver</v>
          </cell>
          <cell r="J753" t="str">
            <v>A - Active</v>
          </cell>
          <cell r="K753" t="str">
            <v>3 - 300 - Weekly Wages</v>
          </cell>
          <cell r="L753"/>
          <cell r="M753" t="str"/>
          <cell r="N753" t="str">
            <v>M - Male</v>
          </cell>
          <cell r="O753" t="str">
            <v>C - Coloured</v>
          </cell>
          <cell r="P753" t="str">
            <v>11F589000198874</v>
          </cell>
          <cell r="Q753">
            <v>4</v>
          </cell>
          <cell r="R753" t="str">
            <v>PERM - Permanent</v>
          </cell>
          <cell r="S753" t="str">
            <v>11F589000879008</v>
          </cell>
        </row>
        <row r="754">
          <cell r="A754">
            <v>20051</v>
          </cell>
          <cell r="B754" t="str">
            <v>301_NAZIER</v>
          </cell>
          <cell r="C754" t="str">
            <v>SHAH</v>
          </cell>
          <cell r="D754" t="str">
            <v>7307165251085</v>
          </cell>
          <cell r="E754">
            <v>26861</v>
          </cell>
          <cell r="F754">
            <v>34211</v>
          </cell>
          <cell r="G754" t="str">
            <v>11104 - Installation</v>
          </cell>
          <cell r="H754" t="str">
            <v>T1P3_TL - T1Team LeadersL05Phase3</v>
          </cell>
          <cell r="I754" t="str">
            <v>T003 - Team Leader Installation</v>
          </cell>
          <cell r="J754" t="str">
            <v>A - Active</v>
          </cell>
          <cell r="K754" t="str">
            <v>2 - 301 - Monthly Wages</v>
          </cell>
          <cell r="L754"/>
          <cell r="M754" t="str"/>
          <cell r="N754" t="str">
            <v>M - Male</v>
          </cell>
          <cell r="O754" t="str">
            <v>C - Coloured</v>
          </cell>
          <cell r="P754" t="str">
            <v>11F589000200516</v>
          </cell>
          <cell r="Q754">
            <v>3</v>
          </cell>
          <cell r="R754" t="str">
            <v>PERM - Permanent</v>
          </cell>
          <cell r="S754" t="str">
            <v>11F589000492943</v>
          </cell>
        </row>
        <row r="755">
          <cell r="A755">
            <v>20077</v>
          </cell>
          <cell r="B755" t="str">
            <v>300_ETIENNE</v>
          </cell>
          <cell r="C755" t="str">
            <v>LEUKES</v>
          </cell>
          <cell r="D755" t="str">
            <v>6506305187080</v>
          </cell>
          <cell r="E755">
            <v>23923</v>
          </cell>
          <cell r="F755">
            <v>34211</v>
          </cell>
          <cell r="G755" t="str">
            <v>26112 - Powder Coating</v>
          </cell>
          <cell r="H755" t="str">
            <v>L03 - Grade L03</v>
          </cell>
          <cell r="I755" t="str">
            <v>S011 - Senior Machine Operator</v>
          </cell>
          <cell r="J755" t="str">
            <v>A - Active</v>
          </cell>
          <cell r="K755" t="str">
            <v>3 - 300 - Weekly Wages</v>
          </cell>
          <cell r="L755"/>
          <cell r="M755" t="str"/>
          <cell r="N755" t="str">
            <v>M - Male</v>
          </cell>
          <cell r="O755" t="str">
            <v>C - Coloured</v>
          </cell>
          <cell r="P755" t="str">
            <v>11F589000200775</v>
          </cell>
          <cell r="Q755">
            <v>3</v>
          </cell>
          <cell r="R755" t="str">
            <v>PERM - Permanent</v>
          </cell>
          <cell r="S755" t="str">
            <v>11F589000833152</v>
          </cell>
        </row>
        <row r="756">
          <cell r="A756">
            <v>21238</v>
          </cell>
          <cell r="B756" t="str">
            <v>302_WARREN</v>
          </cell>
          <cell r="C756" t="str">
            <v>JAY</v>
          </cell>
          <cell r="D756" t="str">
            <v>7404065088087</v>
          </cell>
          <cell r="E756">
            <v>27125</v>
          </cell>
          <cell r="F756">
            <v>34344</v>
          </cell>
          <cell r="G756" t="str">
            <v>48404 - Measuring Rooms</v>
          </cell>
          <cell r="H756" t="str">
            <v>D1 - Grade D1</v>
          </cell>
          <cell r="I756" t="str">
            <v>P009 - Process Engineer - Machining</v>
          </cell>
          <cell r="J756" t="str">
            <v>A - Active</v>
          </cell>
          <cell r="K756" t="str">
            <v>4 - 302 - Monthly Salary</v>
          </cell>
          <cell r="L756"/>
          <cell r="M756" t="str"/>
          <cell r="N756" t="str">
            <v>M - Male</v>
          </cell>
          <cell r="O756" t="str">
            <v>W - White</v>
          </cell>
          <cell r="P756" t="str">
            <v>11F589000212388</v>
          </cell>
          <cell r="Q756">
            <v>1</v>
          </cell>
          <cell r="R756" t="str">
            <v>PERM - Permanent</v>
          </cell>
          <cell r="S756" t="str">
            <v>11F589000121739</v>
          </cell>
        </row>
        <row r="757">
          <cell r="A757">
            <v>22538</v>
          </cell>
          <cell r="B757" t="str">
            <v>300_FRANS</v>
          </cell>
          <cell r="C757" t="str">
            <v>KOTZE</v>
          </cell>
          <cell r="D757" t="str">
            <v>7210025181080</v>
          </cell>
          <cell r="E757">
            <v>26574</v>
          </cell>
          <cell r="F757">
            <v>34393</v>
          </cell>
          <cell r="G757" t="str">
            <v>14111 - Core-Machines - HD</v>
          </cell>
          <cell r="H757" t="str">
            <v>L03 - Grade L03</v>
          </cell>
          <cell r="I757" t="str">
            <v>C010 - Core Machine Operator</v>
          </cell>
          <cell r="J757" t="str">
            <v>A - Active</v>
          </cell>
          <cell r="K757" t="str">
            <v>3 - 300 - Weekly Wages</v>
          </cell>
          <cell r="L757"/>
          <cell r="M757" t="str"/>
          <cell r="N757" t="str">
            <v>M - Male</v>
          </cell>
          <cell r="O757" t="str">
            <v>C - Coloured</v>
          </cell>
          <cell r="P757" t="str">
            <v>11F589000225381</v>
          </cell>
          <cell r="Q757">
            <v>3</v>
          </cell>
          <cell r="R757" t="str">
            <v>PERM - Permanent</v>
          </cell>
          <cell r="S757" t="str">
            <v>11F589000492943</v>
          </cell>
        </row>
        <row r="758">
          <cell r="A758">
            <v>22761</v>
          </cell>
          <cell r="B758" t="str">
            <v>300_JOHANNES</v>
          </cell>
          <cell r="C758" t="str">
            <v>ELLICK</v>
          </cell>
          <cell r="D758" t="str">
            <v>7102015255083</v>
          </cell>
          <cell r="E758">
            <v>25965</v>
          </cell>
          <cell r="F758">
            <v>34393</v>
          </cell>
          <cell r="G758" t="str">
            <v>11107 - Welding - HDE + MD</v>
          </cell>
          <cell r="H758" t="str">
            <v>L04 - Grade L04</v>
          </cell>
          <cell r="I758" t="str">
            <v>T017 - Team Leader Welding</v>
          </cell>
          <cell r="J758" t="str">
            <v>A - Active</v>
          </cell>
          <cell r="K758" t="str">
            <v>3 - 300 - Weekly Wages</v>
          </cell>
          <cell r="L758"/>
          <cell r="M758" t="str"/>
          <cell r="N758" t="str">
            <v>M - Male</v>
          </cell>
          <cell r="O758" t="str">
            <v>C - Coloured</v>
          </cell>
          <cell r="P758" t="str">
            <v>11F589000227613</v>
          </cell>
          <cell r="Q758">
            <v>3</v>
          </cell>
          <cell r="R758" t="str">
            <v>PERM - Permanent</v>
          </cell>
          <cell r="S758" t="str">
            <v>11F589000125484</v>
          </cell>
        </row>
        <row r="759">
          <cell r="A759">
            <v>22981</v>
          </cell>
          <cell r="B759" t="str">
            <v>301_ALVIN</v>
          </cell>
          <cell r="C759" t="str">
            <v>CUPIDO</v>
          </cell>
          <cell r="D759" t="str">
            <v>7403185103081</v>
          </cell>
          <cell r="E759">
            <v>27106</v>
          </cell>
          <cell r="F759">
            <v>34393</v>
          </cell>
          <cell r="G759" t="str">
            <v>16206 - Maintenance - Apprentice</v>
          </cell>
          <cell r="H759" t="str">
            <v>L04 - Grade L04</v>
          </cell>
          <cell r="I759" t="str">
            <v>A004 - Apprentice 4th Year</v>
          </cell>
          <cell r="J759" t="str">
            <v>A - Active</v>
          </cell>
          <cell r="K759" t="str">
            <v>2 - 301 - Monthly Wages</v>
          </cell>
          <cell r="L759"/>
          <cell r="M759" t="str"/>
          <cell r="N759" t="str">
            <v>M - Male</v>
          </cell>
          <cell r="O759" t="str">
            <v>C - Coloured</v>
          </cell>
          <cell r="P759" t="str">
            <v>11F589000229819</v>
          </cell>
          <cell r="Q759">
            <v>4</v>
          </cell>
          <cell r="R759" t="str">
            <v>PERM - Permanent Internal Appr.</v>
          </cell>
          <cell r="S759" t="str">
            <v>11F589000468606</v>
          </cell>
        </row>
        <row r="760">
          <cell r="A760">
            <v>23650</v>
          </cell>
          <cell r="B760" t="str">
            <v>302_JUDITH</v>
          </cell>
          <cell r="C760" t="str">
            <v>MULLER</v>
          </cell>
          <cell r="D760" t="str">
            <v>5904300134085</v>
          </cell>
          <cell r="E760">
            <v>21670</v>
          </cell>
          <cell r="F760">
            <v>29252</v>
          </cell>
          <cell r="G760" t="str">
            <v>45501 - Finance</v>
          </cell>
          <cell r="H760" t="str">
            <v>C3 - Grade C3</v>
          </cell>
          <cell r="I760" t="str">
            <v>S032 - Supervisor: Payroll</v>
          </cell>
          <cell r="J760" t="str">
            <v>A - Active</v>
          </cell>
          <cell r="K760" t="str">
            <v>4 - 302 - Monthly Salary</v>
          </cell>
          <cell r="L760"/>
          <cell r="M760" t="str"/>
          <cell r="N760" t="str">
            <v>F - Female</v>
          </cell>
          <cell r="O760" t="str">
            <v>C - Coloured</v>
          </cell>
          <cell r="P760" t="str">
            <v>11F589000236508</v>
          </cell>
          <cell r="Q760">
            <v>1</v>
          </cell>
          <cell r="R760" t="str">
            <v>PERM - Permanent</v>
          </cell>
          <cell r="S760" t="str">
            <v>11E999092759950</v>
          </cell>
        </row>
        <row r="761">
          <cell r="A761">
            <v>24303</v>
          </cell>
          <cell r="B761" t="str">
            <v>301_CLARENCE</v>
          </cell>
          <cell r="C761" t="str">
            <v>VAN REENEN</v>
          </cell>
          <cell r="D761" t="str">
            <v>7405285163089</v>
          </cell>
          <cell r="E761">
            <v>27177</v>
          </cell>
          <cell r="F761">
            <v>34400</v>
          </cell>
          <cell r="G761" t="str">
            <v>48402 - Quality Assurance</v>
          </cell>
          <cell r="H761" t="str">
            <v>T1P3_TL - T1Team LeadersL05Phase3</v>
          </cell>
          <cell r="I761" t="str">
            <v>T012 - Team Leader QA</v>
          </cell>
          <cell r="J761" t="str">
            <v>A - Active</v>
          </cell>
          <cell r="K761" t="str">
            <v>2 - 301 - Monthly Wages</v>
          </cell>
          <cell r="L761"/>
          <cell r="M761" t="str"/>
          <cell r="N761" t="str">
            <v>M - Male</v>
          </cell>
          <cell r="O761" t="str">
            <v>C - Coloured</v>
          </cell>
          <cell r="P761" t="str">
            <v>11F589000243035</v>
          </cell>
          <cell r="Q761">
            <v>4</v>
          </cell>
          <cell r="R761" t="str">
            <v>PERM - Permanent</v>
          </cell>
          <cell r="S761" t="str">
            <v>11F589000487327</v>
          </cell>
        </row>
        <row r="762">
          <cell r="A762">
            <v>26628</v>
          </cell>
          <cell r="B762" t="str">
            <v>300_RODERICK</v>
          </cell>
          <cell r="C762" t="str">
            <v>FREDERICKS</v>
          </cell>
          <cell r="D762" t="str">
            <v>6409015236083</v>
          </cell>
          <cell r="E762">
            <v>23621</v>
          </cell>
          <cell r="F762">
            <v>34400</v>
          </cell>
          <cell r="G762" t="str">
            <v>11106 - Grind &amp; Shotblast - HDE + MD</v>
          </cell>
          <cell r="H762" t="str">
            <v>L03 - Grade L03</v>
          </cell>
          <cell r="I762" t="str">
            <v>F004 - Forklift Driver</v>
          </cell>
          <cell r="J762" t="str">
            <v>A - Active</v>
          </cell>
          <cell r="K762" t="str">
            <v>3 - 300 - Weekly Wages</v>
          </cell>
          <cell r="L762"/>
          <cell r="M762" t="str"/>
          <cell r="N762" t="str">
            <v>M - Male</v>
          </cell>
          <cell r="O762" t="str">
            <v>C - Coloured</v>
          </cell>
          <cell r="P762" t="str">
            <v>11F589000266284</v>
          </cell>
          <cell r="Q762">
            <v>3</v>
          </cell>
          <cell r="R762" t="str">
            <v>PERM - Permanent</v>
          </cell>
          <cell r="S762" t="str">
            <v>11F589000125484</v>
          </cell>
        </row>
        <row r="763">
          <cell r="A763">
            <v>29719</v>
          </cell>
          <cell r="B763" t="str">
            <v>302_WILLIAM</v>
          </cell>
          <cell r="C763" t="str">
            <v>VISTER</v>
          </cell>
          <cell r="D763" t="str">
            <v>6009195061085</v>
          </cell>
          <cell r="E763">
            <v>22178</v>
          </cell>
          <cell r="F763">
            <v>30054</v>
          </cell>
          <cell r="G763" t="str">
            <v>44502 - Warehousing</v>
          </cell>
          <cell r="H763" t="str">
            <v>C3 - Grade C3</v>
          </cell>
          <cell r="I763" t="str">
            <v>G019 - General Foreman: Stores</v>
          </cell>
          <cell r="J763" t="str">
            <v>A - Active</v>
          </cell>
          <cell r="K763" t="str">
            <v>4 - 302 - Monthly Salary</v>
          </cell>
          <cell r="L763"/>
          <cell r="M763" t="str"/>
          <cell r="N763" t="str">
            <v>M - Male</v>
          </cell>
          <cell r="O763" t="str">
            <v>C - Coloured</v>
          </cell>
          <cell r="P763" t="str">
            <v>11F589000297198</v>
          </cell>
          <cell r="Q763">
            <v>1</v>
          </cell>
          <cell r="R763" t="str">
            <v>PERM - Permanent</v>
          </cell>
          <cell r="S763" t="str">
            <v>12F589000133231</v>
          </cell>
        </row>
        <row r="764">
          <cell r="A764">
            <v>30148</v>
          </cell>
          <cell r="B764" t="str">
            <v>300_LIONEL</v>
          </cell>
          <cell r="C764" t="str">
            <v>JANSEN</v>
          </cell>
          <cell r="D764" t="str">
            <v>7102025292084</v>
          </cell>
          <cell r="E764">
            <v>25966</v>
          </cell>
          <cell r="F764">
            <v>34408</v>
          </cell>
          <cell r="G764" t="str">
            <v>12101 - Melting</v>
          </cell>
          <cell r="H764" t="str">
            <v>T1P3_ENT - T1New entrantsL05Phase3</v>
          </cell>
          <cell r="I764" t="str">
            <v>M024 - Melting Operator</v>
          </cell>
          <cell r="J764" t="str">
            <v>A - Active</v>
          </cell>
          <cell r="K764" t="str">
            <v>3 - 300 - Weekly Wages</v>
          </cell>
          <cell r="L764"/>
          <cell r="M764" t="str"/>
          <cell r="N764" t="str">
            <v>M - Male</v>
          </cell>
          <cell r="O764" t="str">
            <v>C - Coloured</v>
          </cell>
          <cell r="P764" t="str">
            <v>11F589000301480</v>
          </cell>
          <cell r="Q764">
            <v>3</v>
          </cell>
          <cell r="R764" t="str">
            <v>PERM - Permanent</v>
          </cell>
          <cell r="S764" t="str">
            <v>11F589000128060</v>
          </cell>
        </row>
        <row r="765">
          <cell r="A765">
            <v>30261</v>
          </cell>
          <cell r="B765" t="str">
            <v>300_SHELTON</v>
          </cell>
          <cell r="C765" t="str">
            <v>SAULS</v>
          </cell>
          <cell r="D765" t="str">
            <v>7303085207083</v>
          </cell>
          <cell r="E765">
            <v>26731</v>
          </cell>
          <cell r="F765">
            <v>34408</v>
          </cell>
          <cell r="G765" t="str">
            <v>48402 - Quality Assurance</v>
          </cell>
          <cell r="H765" t="str">
            <v>L04 - Grade L04</v>
          </cell>
          <cell r="I765" t="str">
            <v>A006 - Audit Inspector</v>
          </cell>
          <cell r="J765" t="str">
            <v>A - Active</v>
          </cell>
          <cell r="K765" t="str">
            <v>3 - 300 - Weekly Wages</v>
          </cell>
          <cell r="L765"/>
          <cell r="M765" t="str"/>
          <cell r="N765" t="str">
            <v>M - Male</v>
          </cell>
          <cell r="O765" t="str">
            <v>C - Coloured</v>
          </cell>
          <cell r="P765" t="str">
            <v>11F589000302619</v>
          </cell>
          <cell r="Q765">
            <v>4</v>
          </cell>
          <cell r="R765" t="str">
            <v>PERM - Permanent</v>
          </cell>
          <cell r="S765" t="str">
            <v>11F589000487327</v>
          </cell>
        </row>
        <row r="766">
          <cell r="A766">
            <v>34076</v>
          </cell>
          <cell r="B766" t="str">
            <v>301_BRINSLEY</v>
          </cell>
          <cell r="C766" t="str">
            <v>WYNGAARD</v>
          </cell>
          <cell r="D766" t="str">
            <v>7408105167082</v>
          </cell>
          <cell r="E766">
            <v>27251</v>
          </cell>
          <cell r="F766">
            <v>34549</v>
          </cell>
          <cell r="G766" t="str">
            <v>48402 - Quality Assurance</v>
          </cell>
          <cell r="H766" t="str">
            <v>L03 - Grade L03</v>
          </cell>
          <cell r="I766" t="str">
            <v>S004 - Saw Operator</v>
          </cell>
          <cell r="J766" t="str">
            <v>A - Active</v>
          </cell>
          <cell r="K766" t="str">
            <v>2 - 301 - Monthly Wages</v>
          </cell>
          <cell r="L766"/>
          <cell r="M766" t="str"/>
          <cell r="N766" t="str">
            <v>M - Male</v>
          </cell>
          <cell r="O766" t="str">
            <v>C - Coloured</v>
          </cell>
          <cell r="P766" t="str">
            <v>11F589000340767</v>
          </cell>
          <cell r="Q766">
            <v>4</v>
          </cell>
          <cell r="R766" t="str">
            <v>PERM - Permanent</v>
          </cell>
          <cell r="S766" t="str">
            <v>11F589000487327</v>
          </cell>
        </row>
        <row r="767">
          <cell r="A767">
            <v>34102</v>
          </cell>
          <cell r="B767" t="str">
            <v>301_ANTHONY</v>
          </cell>
          <cell r="C767" t="str">
            <v>ARENDS</v>
          </cell>
          <cell r="D767" t="str">
            <v>7207295188084</v>
          </cell>
          <cell r="E767">
            <v>26509</v>
          </cell>
          <cell r="F767">
            <v>34549</v>
          </cell>
          <cell r="G767" t="str">
            <v>13101 - Mouldline 1</v>
          </cell>
          <cell r="H767" t="str">
            <v>T1P2_ENT - T1New entrantsL05Phase2</v>
          </cell>
          <cell r="I767" t="str">
            <v>M026 - Mouldine Snr Principle Operator TMP</v>
          </cell>
          <cell r="J767" t="str">
            <v>A - Active</v>
          </cell>
          <cell r="K767" t="str">
            <v>2 - 301 - Monthly Wages</v>
          </cell>
          <cell r="L767"/>
          <cell r="M767" t="str"/>
          <cell r="N767" t="str">
            <v>M - Male</v>
          </cell>
          <cell r="O767" t="str">
            <v>C - Coloured</v>
          </cell>
          <cell r="P767" t="str">
            <v>11F589000341021</v>
          </cell>
          <cell r="Q767">
            <v>3</v>
          </cell>
          <cell r="R767" t="str">
            <v>PERM - Permanent</v>
          </cell>
          <cell r="S767" t="str">
            <v>11F589000125948</v>
          </cell>
        </row>
        <row r="768">
          <cell r="A768">
            <v>34199</v>
          </cell>
          <cell r="B768" t="str">
            <v>301_GREGORY</v>
          </cell>
          <cell r="C768" t="str">
            <v>SOLOMONS</v>
          </cell>
          <cell r="D768" t="str">
            <v>7009225009087</v>
          </cell>
          <cell r="E768">
            <v>25833</v>
          </cell>
          <cell r="F768">
            <v>34550</v>
          </cell>
          <cell r="G768" t="str">
            <v>14111 - Core-Machines - HD</v>
          </cell>
          <cell r="H768" t="str">
            <v>T1P3_TL - T1Team LeadersL05Phase3</v>
          </cell>
          <cell r="I768" t="str">
            <v>T001 - Team Leader Coreshop</v>
          </cell>
          <cell r="J768" t="str">
            <v>A - Active</v>
          </cell>
          <cell r="K768" t="str">
            <v>2 - 301 - Monthly Wages</v>
          </cell>
          <cell r="L768"/>
          <cell r="M768" t="str"/>
          <cell r="N768" t="str">
            <v>M - Male</v>
          </cell>
          <cell r="O768" t="str">
            <v>C - Coloured</v>
          </cell>
          <cell r="P768" t="str">
            <v>11F589000341994</v>
          </cell>
          <cell r="Q768">
            <v>3</v>
          </cell>
          <cell r="R768" t="str">
            <v>PERM - Permanent</v>
          </cell>
          <cell r="S768" t="str">
            <v>11F589000492943</v>
          </cell>
        </row>
        <row r="769">
          <cell r="A769">
            <v>34241</v>
          </cell>
          <cell r="B769" t="str">
            <v>300_EDGAR</v>
          </cell>
          <cell r="C769" t="str">
            <v>ROSS</v>
          </cell>
          <cell r="D769" t="str">
            <v>6712095237016</v>
          </cell>
          <cell r="E769">
            <v>24815</v>
          </cell>
          <cell r="F769">
            <v>34550</v>
          </cell>
          <cell r="G769" t="str">
            <v>22103 - Toolroom</v>
          </cell>
          <cell r="H769" t="str">
            <v>L03 - Grade L03</v>
          </cell>
          <cell r="I769" t="str">
            <v>C014 - Clerk</v>
          </cell>
          <cell r="J769" t="str">
            <v>A - Active</v>
          </cell>
          <cell r="K769" t="str">
            <v>3 - 300 - Weekly Wages</v>
          </cell>
          <cell r="L769"/>
          <cell r="M769" t="str"/>
          <cell r="N769" t="str">
            <v>M - Male</v>
          </cell>
          <cell r="O769" t="str">
            <v>C - Coloured</v>
          </cell>
          <cell r="P769" t="str">
            <v>11F589000342419</v>
          </cell>
          <cell r="Q769">
            <v>4</v>
          </cell>
          <cell r="R769" t="str">
            <v>PERM - Permanent</v>
          </cell>
          <cell r="S769" t="str">
            <v>11F589000121166</v>
          </cell>
        </row>
        <row r="770">
          <cell r="A770">
            <v>34610</v>
          </cell>
          <cell r="B770" t="str">
            <v>300_ROGER</v>
          </cell>
          <cell r="C770" t="str">
            <v>ERASMUS</v>
          </cell>
          <cell r="D770" t="str">
            <v>7310025198082</v>
          </cell>
          <cell r="E770">
            <v>26939</v>
          </cell>
          <cell r="F770">
            <v>34561</v>
          </cell>
          <cell r="G770" t="str">
            <v>16211 - Line Maintenance - Mouldline 1</v>
          </cell>
          <cell r="H770" t="str">
            <v>T2P4_ART - T2ArtisansL05Phase4</v>
          </cell>
          <cell r="I770" t="str">
            <v>E001 - Electrician</v>
          </cell>
          <cell r="J770" t="str">
            <v>A - Active</v>
          </cell>
          <cell r="K770" t="str">
            <v>3 - 300 - Weekly Wages</v>
          </cell>
          <cell r="L770"/>
          <cell r="M770" t="str"/>
          <cell r="N770" t="str">
            <v>M - Male</v>
          </cell>
          <cell r="O770" t="str">
            <v>C - Coloured</v>
          </cell>
          <cell r="P770" t="str">
            <v>11F589000346108</v>
          </cell>
          <cell r="Q770">
            <v>4</v>
          </cell>
          <cell r="R770" t="str">
            <v>PERM - Permanent</v>
          </cell>
          <cell r="S770" t="str">
            <v>11F589000453246</v>
          </cell>
        </row>
        <row r="771">
          <cell r="A771">
            <v>35101</v>
          </cell>
          <cell r="B771" t="str">
            <v>302_QUINTON</v>
          </cell>
          <cell r="C771" t="str">
            <v>NAIDOO</v>
          </cell>
          <cell r="D771" t="str">
            <v>6809115977082</v>
          </cell>
          <cell r="E771">
            <v>25092</v>
          </cell>
          <cell r="F771">
            <v>34575</v>
          </cell>
          <cell r="G771" t="str">
            <v>44503 - Process Engineering</v>
          </cell>
          <cell r="H771" t="str">
            <v>D1 - Grade D1</v>
          </cell>
          <cell r="I771" t="str">
            <v>P008 - Process Engineer - Foundry</v>
          </cell>
          <cell r="J771" t="str">
            <v>A - Active</v>
          </cell>
          <cell r="K771" t="str">
            <v>4 - 302 - Monthly Salary</v>
          </cell>
          <cell r="L771"/>
          <cell r="M771" t="str"/>
          <cell r="N771" t="str">
            <v>M - Male</v>
          </cell>
          <cell r="O771" t="str">
            <v>I - Indian</v>
          </cell>
          <cell r="P771" t="str">
            <v>11F589000351018</v>
          </cell>
          <cell r="Q771">
            <v>1</v>
          </cell>
          <cell r="R771" t="str">
            <v>PERM - Permanent</v>
          </cell>
          <cell r="S771" t="str">
            <v>11F589000126025</v>
          </cell>
        </row>
        <row r="772">
          <cell r="A772">
            <v>36553</v>
          </cell>
          <cell r="B772" t="str">
            <v>300_JACKSON</v>
          </cell>
          <cell r="C772" t="str">
            <v>FILANDER</v>
          </cell>
          <cell r="D772" t="str">
            <v>7211265156089</v>
          </cell>
          <cell r="E772">
            <v>26629</v>
          </cell>
          <cell r="F772">
            <v>34605</v>
          </cell>
          <cell r="G772" t="str">
            <v>48405 - Machine Quality</v>
          </cell>
          <cell r="H772" t="str">
            <v>L04 - Grade L04</v>
          </cell>
          <cell r="I772" t="str">
            <v>A006 - Audit Inspector</v>
          </cell>
          <cell r="J772" t="str">
            <v>A - Active</v>
          </cell>
          <cell r="K772" t="str">
            <v>3 - 300 - Weekly Wages</v>
          </cell>
          <cell r="L772"/>
          <cell r="M772" t="str"/>
          <cell r="N772" t="str">
            <v>M - Male</v>
          </cell>
          <cell r="O772" t="str">
            <v>C - Coloured</v>
          </cell>
          <cell r="P772" t="str">
            <v>11F589000365534</v>
          </cell>
          <cell r="Q772">
            <v>4</v>
          </cell>
          <cell r="R772" t="str">
            <v>PERM - Permanent</v>
          </cell>
          <cell r="S772" t="str">
            <v>11F589000557964</v>
          </cell>
        </row>
        <row r="773">
          <cell r="A773">
            <v>39644</v>
          </cell>
          <cell r="B773" t="str">
            <v>301_ANDRE</v>
          </cell>
          <cell r="C773" t="str">
            <v>ADAMS</v>
          </cell>
          <cell r="D773" t="str">
            <v>7509175177081</v>
          </cell>
          <cell r="E773">
            <v>27654</v>
          </cell>
          <cell r="F773">
            <v>34628</v>
          </cell>
          <cell r="G773" t="str">
            <v>13101 - Mouldline 1</v>
          </cell>
          <cell r="H773" t="str">
            <v>T1P3_TL - T1Team LeadersL05Phase3</v>
          </cell>
          <cell r="I773" t="str">
            <v>T011 - Team Leader Mouldline</v>
          </cell>
          <cell r="J773" t="str">
            <v>A - Active</v>
          </cell>
          <cell r="K773" t="str">
            <v>2 - 301 - Monthly Wages</v>
          </cell>
          <cell r="L773"/>
          <cell r="M773" t="str"/>
          <cell r="N773" t="str">
            <v>M - Male</v>
          </cell>
          <cell r="O773" t="str">
            <v>C - Coloured</v>
          </cell>
          <cell r="P773" t="str">
            <v>11F589000396449</v>
          </cell>
          <cell r="Q773">
            <v>3</v>
          </cell>
          <cell r="R773" t="str">
            <v>PERM - Permanent</v>
          </cell>
          <cell r="S773" t="str">
            <v>11F589000635555</v>
          </cell>
        </row>
        <row r="774">
          <cell r="A774">
            <v>40196</v>
          </cell>
          <cell r="B774" t="str">
            <v>301_LIONEL</v>
          </cell>
          <cell r="C774" t="str">
            <v>ADAMS</v>
          </cell>
          <cell r="D774" t="str">
            <v>7406065283089</v>
          </cell>
          <cell r="E774">
            <v>27186</v>
          </cell>
          <cell r="F774">
            <v>34633</v>
          </cell>
          <cell r="G774" t="str">
            <v>23208 - Machining</v>
          </cell>
          <cell r="H774" t="str">
            <v>T2P4_ART - T2ArtisansL05Phase4</v>
          </cell>
          <cell r="I774" t="str">
            <v>F003 - Fitter</v>
          </cell>
          <cell r="J774" t="str">
            <v>A - Active</v>
          </cell>
          <cell r="K774" t="str">
            <v>2 - 301 - Monthly Wages</v>
          </cell>
          <cell r="L774"/>
          <cell r="M774" t="str"/>
          <cell r="N774" t="str">
            <v>M - Male</v>
          </cell>
          <cell r="O774" t="str">
            <v>C - Coloured</v>
          </cell>
          <cell r="P774" t="str">
            <v>11F589000401967</v>
          </cell>
          <cell r="Q774">
            <v>4</v>
          </cell>
          <cell r="R774" t="str">
            <v>PERM - Permanent</v>
          </cell>
          <cell r="S774" t="str">
            <v>11F589000468606</v>
          </cell>
        </row>
        <row r="775">
          <cell r="A775">
            <v>41124</v>
          </cell>
          <cell r="B775" t="str">
            <v>302_SOPHIA</v>
          </cell>
          <cell r="C775" t="str">
            <v>MULLER</v>
          </cell>
          <cell r="D775" t="str">
            <v>5904180203018</v>
          </cell>
          <cell r="E775">
            <v>21658</v>
          </cell>
          <cell r="F775">
            <v>29913</v>
          </cell>
          <cell r="G775" t="str">
            <v>41501 - Chief Executive Officer</v>
          </cell>
          <cell r="H775" t="str">
            <v>B1 - Grade B1</v>
          </cell>
          <cell r="I775" t="str">
            <v>R001 - Receptionist</v>
          </cell>
          <cell r="J775" t="str">
            <v>A - Active</v>
          </cell>
          <cell r="K775" t="str">
            <v>4 - 302 - Monthly Salary</v>
          </cell>
          <cell r="L775"/>
          <cell r="M775" t="str"/>
          <cell r="N775" t="str">
            <v>F - Female</v>
          </cell>
          <cell r="O775" t="str">
            <v>C - Coloured</v>
          </cell>
          <cell r="P775" t="str">
            <v>11F589000411240</v>
          </cell>
          <cell r="Q775">
            <v>1</v>
          </cell>
          <cell r="R775" t="str">
            <v>PERM - Permanent</v>
          </cell>
          <cell r="S775" t="str">
            <v>07P001106568031</v>
          </cell>
        </row>
        <row r="776">
          <cell r="A776">
            <v>42259</v>
          </cell>
          <cell r="B776" t="str">
            <v>300_KENNETH</v>
          </cell>
          <cell r="C776" t="str">
            <v>FRASER</v>
          </cell>
          <cell r="D776" t="str">
            <v>7405075196083</v>
          </cell>
          <cell r="E776">
            <v>27156</v>
          </cell>
          <cell r="F776">
            <v>34654</v>
          </cell>
          <cell r="G776" t="str">
            <v>44502 - Warehousing</v>
          </cell>
          <cell r="H776" t="str">
            <v>T1P3_TL - T1Team LeadersL05Phase3</v>
          </cell>
          <cell r="I776" t="str">
            <v>T015 - Team Leader Stores</v>
          </cell>
          <cell r="J776" t="str">
            <v>A - Active</v>
          </cell>
          <cell r="K776" t="str">
            <v>3 - 300 - Weekly Wages</v>
          </cell>
          <cell r="L776"/>
          <cell r="M776" t="str"/>
          <cell r="N776" t="str">
            <v>M - Male</v>
          </cell>
          <cell r="O776" t="str">
            <v>C - Coloured</v>
          </cell>
          <cell r="P776" t="str">
            <v>11F589000422599</v>
          </cell>
          <cell r="Q776">
            <v>4</v>
          </cell>
          <cell r="R776" t="str">
            <v>PERM - Permanent</v>
          </cell>
          <cell r="S776" t="str">
            <v>11F589000297198</v>
          </cell>
        </row>
        <row r="777">
          <cell r="A777">
            <v>42822</v>
          </cell>
          <cell r="B777" t="str">
            <v>300_PETER</v>
          </cell>
          <cell r="C777" t="str">
            <v>SMIT</v>
          </cell>
          <cell r="D777" t="str">
            <v>6111265142082</v>
          </cell>
          <cell r="E777">
            <v>22611</v>
          </cell>
          <cell r="F777">
            <v>29983</v>
          </cell>
          <cell r="G777" t="str">
            <v>11104 - Installation</v>
          </cell>
          <cell r="H777" t="str">
            <v>L04 - Grade L04</v>
          </cell>
          <cell r="I777" t="str">
            <v>I005 - Installer</v>
          </cell>
          <cell r="J777" t="str">
            <v>A - Active</v>
          </cell>
          <cell r="K777" t="str">
            <v>3 - 300 - Weekly Wages</v>
          </cell>
          <cell r="L777"/>
          <cell r="M777" t="str"/>
          <cell r="N777" t="str">
            <v>M - Male</v>
          </cell>
          <cell r="O777" t="str">
            <v>C - Coloured</v>
          </cell>
          <cell r="P777" t="str">
            <v>11F589000428225</v>
          </cell>
          <cell r="Q777">
            <v>3</v>
          </cell>
          <cell r="R777" t="str">
            <v>PERM - Permanent</v>
          </cell>
          <cell r="S777" t="str">
            <v>11F589000497288</v>
          </cell>
        </row>
        <row r="778">
          <cell r="A778">
            <v>42903</v>
          </cell>
          <cell r="B778" t="str">
            <v>300_DEON</v>
          </cell>
          <cell r="C778" t="str">
            <v>PHILANDER</v>
          </cell>
          <cell r="D778" t="str">
            <v>6012215013086</v>
          </cell>
          <cell r="E778">
            <v>22271</v>
          </cell>
          <cell r="F778">
            <v>29983</v>
          </cell>
          <cell r="G778" t="str">
            <v>48404 - Measuring Rooms</v>
          </cell>
          <cell r="H778" t="str">
            <v>T1P3_ENT - T1New entrantsL05Phase3</v>
          </cell>
          <cell r="I778" t="str">
            <v>M023 - Measuring Room Inspector</v>
          </cell>
          <cell r="J778" t="str">
            <v>A - Active</v>
          </cell>
          <cell r="K778" t="str">
            <v>3 - 300 - Weekly Wages</v>
          </cell>
          <cell r="L778"/>
          <cell r="M778" t="str"/>
          <cell r="N778" t="str">
            <v>M - Male</v>
          </cell>
          <cell r="O778" t="str">
            <v>C - Coloured</v>
          </cell>
          <cell r="P778" t="str">
            <v>11F589000429033</v>
          </cell>
          <cell r="Q778">
            <v>4</v>
          </cell>
          <cell r="R778" t="str">
            <v>PERM - Permanent</v>
          </cell>
          <cell r="S778" t="str">
            <v>11F589000212388</v>
          </cell>
        </row>
        <row r="779">
          <cell r="A779">
            <v>43452</v>
          </cell>
          <cell r="B779" t="str">
            <v>301_JAN</v>
          </cell>
          <cell r="C779" t="str">
            <v>FEBRUARIE</v>
          </cell>
          <cell r="D779" t="str">
            <v>6308135010081</v>
          </cell>
          <cell r="E779">
            <v>23236</v>
          </cell>
          <cell r="F779">
            <v>29997</v>
          </cell>
          <cell r="G779" t="str">
            <v>16221 - Line Maintenance - Core Machines -</v>
          </cell>
          <cell r="H779" t="str">
            <v>PTL - Principle Team Leader</v>
          </cell>
          <cell r="I779" t="str">
            <v>P016 - Principle Team Leader Maintenance</v>
          </cell>
          <cell r="J779" t="str">
            <v>A - Active</v>
          </cell>
          <cell r="K779" t="str">
            <v>2 - 301 - Monthly Wages</v>
          </cell>
          <cell r="L779"/>
          <cell r="M779" t="str"/>
          <cell r="N779" t="str">
            <v>M - Male</v>
          </cell>
          <cell r="O779" t="str">
            <v>C - Coloured</v>
          </cell>
          <cell r="P779" t="str">
            <v>11F589000434524</v>
          </cell>
          <cell r="Q779">
            <v>4</v>
          </cell>
          <cell r="R779" t="str">
            <v>PERM - Permanent</v>
          </cell>
          <cell r="S779" t="str">
            <v>11F589000101124</v>
          </cell>
        </row>
        <row r="780">
          <cell r="A780">
            <v>43685</v>
          </cell>
          <cell r="B780" t="str">
            <v>300_OSWALD</v>
          </cell>
          <cell r="C780" t="str">
            <v>JOOSTE</v>
          </cell>
          <cell r="D780" t="str">
            <v>7708035104083</v>
          </cell>
          <cell r="E780">
            <v>28340</v>
          </cell>
          <cell r="F780">
            <v>34654</v>
          </cell>
          <cell r="G780" t="str">
            <v>46501 - Human Resources</v>
          </cell>
          <cell r="H780" t="str">
            <v>T1P1_ENT - T1New entrantsL05Phase1</v>
          </cell>
          <cell r="I780" t="str">
            <v>S021 - Shop Steward</v>
          </cell>
          <cell r="J780" t="str">
            <v>A - Active</v>
          </cell>
          <cell r="K780" t="str">
            <v>3 - 300 - Weekly Wages</v>
          </cell>
          <cell r="L780"/>
          <cell r="M780" t="str"/>
          <cell r="N780" t="str">
            <v>M - Male</v>
          </cell>
          <cell r="O780" t="str">
            <v>C - Coloured</v>
          </cell>
          <cell r="P780" t="str">
            <v>11F589000436855</v>
          </cell>
          <cell r="Q780">
            <v>4</v>
          </cell>
          <cell r="R780" t="str">
            <v>PERM - Permanent</v>
          </cell>
          <cell r="S780" t="str">
            <v>20F589000134827</v>
          </cell>
        </row>
        <row r="781">
          <cell r="A781">
            <v>44778</v>
          </cell>
          <cell r="B781" t="str">
            <v>301_ISAAC</v>
          </cell>
          <cell r="C781" t="str">
            <v>ADAMS</v>
          </cell>
          <cell r="D781" t="str">
            <v>7002185290086</v>
          </cell>
          <cell r="E781">
            <v>25617</v>
          </cell>
          <cell r="F781">
            <v>34670</v>
          </cell>
          <cell r="G781" t="str">
            <v>14110 - Core Making General</v>
          </cell>
          <cell r="H781" t="str">
            <v>L02 - Grade L02</v>
          </cell>
          <cell r="I781" t="str">
            <v>S011 - Senior Machine Operator</v>
          </cell>
          <cell r="J781" t="str">
            <v>A - Active</v>
          </cell>
          <cell r="K781" t="str">
            <v>2 - 301 - Monthly Wages</v>
          </cell>
          <cell r="L781"/>
          <cell r="M781" t="str"/>
          <cell r="N781" t="str">
            <v>M - Male</v>
          </cell>
          <cell r="O781" t="str">
            <v>C - Coloured</v>
          </cell>
          <cell r="P781" t="str">
            <v>11F589000447786</v>
          </cell>
          <cell r="Q781">
            <v>3</v>
          </cell>
          <cell r="R781" t="str">
            <v>PERM - Permanent</v>
          </cell>
          <cell r="S781" t="str">
            <v>11F589000497288</v>
          </cell>
        </row>
        <row r="782">
          <cell r="A782">
            <v>45324</v>
          </cell>
          <cell r="B782" t="str">
            <v>302_ROBERT</v>
          </cell>
          <cell r="C782" t="str">
            <v>TIPPENS</v>
          </cell>
          <cell r="D782" t="str">
            <v>6609095299089</v>
          </cell>
          <cell r="E782">
            <v>24359</v>
          </cell>
          <cell r="F782">
            <v>30032</v>
          </cell>
          <cell r="G782" t="str">
            <v>16201 - Manager - Maintenance</v>
          </cell>
          <cell r="H782" t="str">
            <v>C5 - Grade C5</v>
          </cell>
          <cell r="I782" t="str">
            <v>G011 - General Foreman: Maintenance</v>
          </cell>
          <cell r="J782" t="str">
            <v>A - Active</v>
          </cell>
          <cell r="K782" t="str">
            <v>4 - 302 - Monthly Salary</v>
          </cell>
          <cell r="L782"/>
          <cell r="M782" t="str"/>
          <cell r="N782" t="str">
            <v>M - Male</v>
          </cell>
          <cell r="O782" t="str">
            <v>C - Coloured</v>
          </cell>
          <cell r="P782" t="str">
            <v>11F589000453246</v>
          </cell>
          <cell r="Q782">
            <v>1</v>
          </cell>
          <cell r="R782" t="str">
            <v>PERM - Permanent</v>
          </cell>
          <cell r="S782" t="str">
            <v>11F589000173235</v>
          </cell>
        </row>
        <row r="783">
          <cell r="A783">
            <v>45515</v>
          </cell>
          <cell r="B783" t="str">
            <v>300_RYAN</v>
          </cell>
          <cell r="C783" t="str">
            <v>BROWN</v>
          </cell>
          <cell r="D783" t="str">
            <v>7409035056080</v>
          </cell>
          <cell r="E783">
            <v>27275</v>
          </cell>
          <cell r="F783">
            <v>34675</v>
          </cell>
          <cell r="G783" t="str">
            <v>48404 - Measuring Rooms</v>
          </cell>
          <cell r="H783" t="str">
            <v>T1P3_ENT - T1New entrantsL05Phase3</v>
          </cell>
          <cell r="I783" t="str">
            <v>M023 - Measuring Room Inspector</v>
          </cell>
          <cell r="J783" t="str">
            <v>A - Active</v>
          </cell>
          <cell r="K783" t="str">
            <v>3 - 300 - Weekly Wages</v>
          </cell>
          <cell r="L783"/>
          <cell r="M783" t="str"/>
          <cell r="N783" t="str">
            <v>M - Male</v>
          </cell>
          <cell r="O783" t="str">
            <v>C - Coloured</v>
          </cell>
          <cell r="P783" t="str">
            <v>11F589000455157</v>
          </cell>
          <cell r="Q783">
            <v>4</v>
          </cell>
          <cell r="R783" t="str">
            <v>PERM - Permanent</v>
          </cell>
          <cell r="S783" t="str">
            <v>11F589000212388</v>
          </cell>
        </row>
        <row r="784">
          <cell r="A784">
            <v>45667</v>
          </cell>
          <cell r="B784" t="str">
            <v>300_JAN</v>
          </cell>
          <cell r="C784" t="str">
            <v>VAN WYK</v>
          </cell>
          <cell r="D784" t="str">
            <v>6406235231019</v>
          </cell>
          <cell r="E784">
            <v>23551</v>
          </cell>
          <cell r="F784">
            <v>34680</v>
          </cell>
          <cell r="G784" t="str">
            <v>24131 - Mach Spotting</v>
          </cell>
          <cell r="H784" t="str">
            <v>P_ART - Principle Artisan</v>
          </cell>
          <cell r="I784" t="str">
            <v>P006 - Principle Artisan</v>
          </cell>
          <cell r="J784" t="str">
            <v>A - Active</v>
          </cell>
          <cell r="K784" t="str">
            <v>3 - 300 - Weekly Wages</v>
          </cell>
          <cell r="L784"/>
          <cell r="M784" t="str"/>
          <cell r="N784" t="str">
            <v>M - Male</v>
          </cell>
          <cell r="O784" t="str">
            <v>C - Coloured</v>
          </cell>
          <cell r="P784" t="str">
            <v>11F589000456670</v>
          </cell>
          <cell r="Q784">
            <v>3</v>
          </cell>
          <cell r="R784" t="str">
            <v>PERM - Permanent</v>
          </cell>
          <cell r="S784" t="str">
            <v>11F589000475133</v>
          </cell>
        </row>
        <row r="785">
          <cell r="A785">
            <v>46721</v>
          </cell>
          <cell r="B785" t="str">
            <v>300_ELTON</v>
          </cell>
          <cell r="C785" t="str">
            <v>FESTER</v>
          </cell>
          <cell r="D785" t="str">
            <v>7511285182084</v>
          </cell>
          <cell r="E785">
            <v>27726</v>
          </cell>
          <cell r="F785">
            <v>34729</v>
          </cell>
          <cell r="G785" t="str">
            <v>22103 - Toolroom</v>
          </cell>
          <cell r="H785" t="str">
            <v>T2P4_ART - T2ArtisansL05Phase4</v>
          </cell>
          <cell r="I785" t="str">
            <v>U001 - Universal Grinder</v>
          </cell>
          <cell r="J785" t="str">
            <v>A - Active</v>
          </cell>
          <cell r="K785" t="str">
            <v>3 - 300 - Weekly Wages</v>
          </cell>
          <cell r="L785"/>
          <cell r="M785" t="str"/>
          <cell r="N785" t="str">
            <v>M - Male</v>
          </cell>
          <cell r="O785" t="str">
            <v>C - Coloured</v>
          </cell>
          <cell r="P785" t="str">
            <v>11F589000467217</v>
          </cell>
          <cell r="Q785">
            <v>4</v>
          </cell>
          <cell r="R785" t="str">
            <v>PERM - Permanent</v>
          </cell>
          <cell r="S785" t="str">
            <v>11F589000121166</v>
          </cell>
        </row>
        <row r="786">
          <cell r="A786">
            <v>46860</v>
          </cell>
          <cell r="B786" t="str">
            <v>302_DEWALD</v>
          </cell>
          <cell r="C786" t="str">
            <v>STRAUSS</v>
          </cell>
          <cell r="D786" t="str">
            <v>7410235150087</v>
          </cell>
          <cell r="E786">
            <v>27325</v>
          </cell>
          <cell r="F786">
            <v>34729</v>
          </cell>
          <cell r="G786" t="str">
            <v>16201 - Manager - Maintenance</v>
          </cell>
          <cell r="H786" t="str">
            <v>C5 - Grade C5</v>
          </cell>
          <cell r="I786" t="str">
            <v>G011 - General Foreman: Maintenance</v>
          </cell>
          <cell r="J786" t="str">
            <v>A - Active</v>
          </cell>
          <cell r="K786" t="str">
            <v>4 - 302 - Monthly Salary</v>
          </cell>
          <cell r="L786"/>
          <cell r="M786" t="str"/>
          <cell r="N786" t="str">
            <v>M - Male</v>
          </cell>
          <cell r="O786" t="str">
            <v>C - Coloured</v>
          </cell>
          <cell r="P786" t="str">
            <v>11F589000468606</v>
          </cell>
          <cell r="Q786">
            <v>1</v>
          </cell>
          <cell r="R786" t="str">
            <v>PERM - Permanent</v>
          </cell>
          <cell r="S786" t="str">
            <v>11F589000173235</v>
          </cell>
        </row>
        <row r="787">
          <cell r="A787">
            <v>47513</v>
          </cell>
          <cell r="B787" t="str">
            <v>302_MARK</v>
          </cell>
          <cell r="C787" t="str">
            <v>MORRIS</v>
          </cell>
          <cell r="D787" t="str">
            <v>6311135250087</v>
          </cell>
          <cell r="E787">
            <v>23328</v>
          </cell>
          <cell r="F787">
            <v>30431</v>
          </cell>
          <cell r="G787" t="str">
            <v>24131 - Mach Spotting</v>
          </cell>
          <cell r="H787" t="str">
            <v>C5 - Grade C5</v>
          </cell>
          <cell r="I787" t="str">
            <v>G011 - General Foreman: Maintenance</v>
          </cell>
          <cell r="J787" t="str">
            <v>A - Active</v>
          </cell>
          <cell r="K787" t="str">
            <v>4 - 302 - Monthly Salary</v>
          </cell>
          <cell r="L787"/>
          <cell r="M787" t="str"/>
          <cell r="N787" t="str">
            <v>M - Male</v>
          </cell>
          <cell r="O787" t="str">
            <v>C - Coloured</v>
          </cell>
          <cell r="P787" t="str">
            <v>11F589000475133</v>
          </cell>
          <cell r="Q787">
            <v>1</v>
          </cell>
          <cell r="R787" t="str">
            <v>PERM - Permanent</v>
          </cell>
          <cell r="S787" t="str">
            <v>11F589000518713</v>
          </cell>
        </row>
        <row r="788">
          <cell r="A788">
            <v>47911</v>
          </cell>
          <cell r="B788" t="str">
            <v>301_JEMICO</v>
          </cell>
          <cell r="C788" t="str">
            <v>ROBERTS</v>
          </cell>
          <cell r="D788" t="str">
            <v>7411135258087</v>
          </cell>
          <cell r="E788">
            <v>27346</v>
          </cell>
          <cell r="F788">
            <v>34729</v>
          </cell>
          <cell r="G788" t="str">
            <v>13101 - Mouldline 1</v>
          </cell>
          <cell r="H788" t="str">
            <v>T1P2_ENT - T1New entrantsL05Phase2</v>
          </cell>
          <cell r="I788" t="str">
            <v>M026 - Mouldine Snr Principle Operator TMP</v>
          </cell>
          <cell r="J788" t="str">
            <v>A - Active</v>
          </cell>
          <cell r="K788" t="str">
            <v>2 - 301 - Monthly Wages</v>
          </cell>
          <cell r="L788"/>
          <cell r="M788" t="str"/>
          <cell r="N788" t="str">
            <v>M - Male</v>
          </cell>
          <cell r="O788" t="str">
            <v>C - Coloured</v>
          </cell>
          <cell r="P788" t="str">
            <v>11F589000479115</v>
          </cell>
          <cell r="Q788">
            <v>3</v>
          </cell>
          <cell r="R788" t="str">
            <v>PERM - Permanent</v>
          </cell>
          <cell r="S788" t="str">
            <v>11F589000635555</v>
          </cell>
        </row>
        <row r="789">
          <cell r="A789">
            <v>48732</v>
          </cell>
          <cell r="B789" t="str">
            <v>302_ELTON</v>
          </cell>
          <cell r="C789" t="str">
            <v>TANGO</v>
          </cell>
          <cell r="D789" t="str">
            <v>7411105123089</v>
          </cell>
          <cell r="E789">
            <v>27343</v>
          </cell>
          <cell r="F789">
            <v>34730</v>
          </cell>
          <cell r="G789" t="str">
            <v>48401 - Senior Manager Quality</v>
          </cell>
          <cell r="H789" t="str">
            <v>C3 - Grade C3</v>
          </cell>
          <cell r="I789" t="str">
            <v>G009 - General Foreman: Foundry Quality</v>
          </cell>
          <cell r="J789" t="str">
            <v>A - Active</v>
          </cell>
          <cell r="K789" t="str">
            <v>4 - 302 - Monthly Salary</v>
          </cell>
          <cell r="L789"/>
          <cell r="M789" t="str"/>
          <cell r="N789" t="str">
            <v>M - Male</v>
          </cell>
          <cell r="O789" t="str">
            <v>C - Coloured</v>
          </cell>
          <cell r="P789" t="str">
            <v>11F589000487327</v>
          </cell>
          <cell r="Q789">
            <v>1</v>
          </cell>
          <cell r="R789" t="str">
            <v>PERM - Permanent</v>
          </cell>
          <cell r="S789" t="str">
            <v>20F589000135745</v>
          </cell>
        </row>
        <row r="790">
          <cell r="A790">
            <v>49294</v>
          </cell>
          <cell r="B790" t="str">
            <v>300_COLIN</v>
          </cell>
          <cell r="C790" t="str">
            <v>ADAMS</v>
          </cell>
          <cell r="D790" t="str">
            <v>7605015107088</v>
          </cell>
          <cell r="E790">
            <v>27881</v>
          </cell>
          <cell r="F790">
            <v>34736</v>
          </cell>
          <cell r="G790" t="str">
            <v>14111 - Core-Machines - HD</v>
          </cell>
          <cell r="H790" t="str">
            <v>T1P3_TL - T1Team LeadersL05Phase3</v>
          </cell>
          <cell r="I790" t="str">
            <v>T001 - Team Leader Coreshop</v>
          </cell>
          <cell r="J790" t="str">
            <v>A - Active</v>
          </cell>
          <cell r="K790" t="str">
            <v>3 - 300 - Weekly Wages</v>
          </cell>
          <cell r="L790"/>
          <cell r="M790" t="str"/>
          <cell r="N790" t="str">
            <v>M - Male</v>
          </cell>
          <cell r="O790" t="str">
            <v>C - Coloured</v>
          </cell>
          <cell r="P790" t="str">
            <v>11F589000492943</v>
          </cell>
          <cell r="Q790">
            <v>3</v>
          </cell>
          <cell r="R790" t="str">
            <v>PERM - Permanent</v>
          </cell>
          <cell r="S790" t="str">
            <v>11F589000790312</v>
          </cell>
        </row>
        <row r="791">
          <cell r="A791">
            <v>49728</v>
          </cell>
          <cell r="B791" t="str">
            <v>302_SELWYN</v>
          </cell>
          <cell r="C791" t="str">
            <v>ALKASTER</v>
          </cell>
          <cell r="D791" t="str">
            <v>7509125226087</v>
          </cell>
          <cell r="E791">
            <v>27649</v>
          </cell>
          <cell r="F791">
            <v>34736</v>
          </cell>
          <cell r="G791" t="str">
            <v>14111 - Core-Machines - HD</v>
          </cell>
          <cell r="H791" t="str">
            <v>C3 - Grade C3</v>
          </cell>
          <cell r="I791" t="str">
            <v>G001 - General Foreman Coreshop</v>
          </cell>
          <cell r="J791" t="str">
            <v>A - Active</v>
          </cell>
          <cell r="K791" t="str">
            <v>4 - 302 - Monthly Salary</v>
          </cell>
          <cell r="L791"/>
          <cell r="M791" t="str"/>
          <cell r="N791" t="str">
            <v>M - Male</v>
          </cell>
          <cell r="O791" t="str">
            <v>C - Coloured</v>
          </cell>
          <cell r="P791" t="str">
            <v>11F589000497288</v>
          </cell>
          <cell r="Q791">
            <v>1</v>
          </cell>
          <cell r="R791" t="str">
            <v>PERM - Permanent</v>
          </cell>
          <cell r="S791" t="str">
            <v>11F589000790312</v>
          </cell>
        </row>
        <row r="792">
          <cell r="A792">
            <v>50047</v>
          </cell>
          <cell r="B792" t="str">
            <v>301_DANNY</v>
          </cell>
          <cell r="C792" t="str">
            <v>MANCHESS</v>
          </cell>
          <cell r="D792" t="str">
            <v>6411235776088</v>
          </cell>
          <cell r="E792">
            <v>23704</v>
          </cell>
          <cell r="F792">
            <v>34739</v>
          </cell>
          <cell r="G792" t="str">
            <v>44502 - Warehousing</v>
          </cell>
          <cell r="H792" t="str">
            <v>L04 - Grade L04</v>
          </cell>
          <cell r="I792" t="str">
            <v>S019 - Senior Storeman</v>
          </cell>
          <cell r="J792" t="str">
            <v>A - Active</v>
          </cell>
          <cell r="K792" t="str">
            <v>2 - 301 - Monthly Wages</v>
          </cell>
          <cell r="L792"/>
          <cell r="M792" t="str"/>
          <cell r="N792" t="str">
            <v>M - Male</v>
          </cell>
          <cell r="O792" t="str">
            <v>C - Coloured</v>
          </cell>
          <cell r="P792" t="str">
            <v>11F589000500475</v>
          </cell>
          <cell r="Q792">
            <v>4</v>
          </cell>
          <cell r="R792" t="str">
            <v>PERM - Permanent</v>
          </cell>
          <cell r="S792" t="str">
            <v>11F589000297198</v>
          </cell>
        </row>
        <row r="793">
          <cell r="A793">
            <v>51004</v>
          </cell>
          <cell r="B793" t="str">
            <v>300_HERMANUS</v>
          </cell>
          <cell r="C793" t="str">
            <v>LEWIES</v>
          </cell>
          <cell r="D793" t="str">
            <v>6110085158088</v>
          </cell>
          <cell r="E793">
            <v>22562</v>
          </cell>
          <cell r="F793">
            <v>30613</v>
          </cell>
          <cell r="G793" t="str">
            <v>48404 - Measuring Rooms</v>
          </cell>
          <cell r="H793" t="str">
            <v>T1P3_ENT - T1New entrantsL05Phase3</v>
          </cell>
          <cell r="I793" t="str">
            <v>M023 - Measuring Room Inspector</v>
          </cell>
          <cell r="J793" t="str">
            <v>A - Active</v>
          </cell>
          <cell r="K793" t="str">
            <v>3 - 300 - Weekly Wages</v>
          </cell>
          <cell r="L793"/>
          <cell r="M793" t="str"/>
          <cell r="N793" t="str">
            <v>M - Male</v>
          </cell>
          <cell r="O793" t="str">
            <v>C - Coloured</v>
          </cell>
          <cell r="P793" t="str">
            <v>11F589000510043</v>
          </cell>
          <cell r="Q793">
            <v>4</v>
          </cell>
          <cell r="R793" t="str">
            <v>PERM - Permanent</v>
          </cell>
          <cell r="S793" t="str">
            <v>11F589000212388</v>
          </cell>
        </row>
        <row r="794">
          <cell r="A794">
            <v>51871</v>
          </cell>
          <cell r="B794" t="str">
            <v>303_MARK</v>
          </cell>
          <cell r="C794" t="str">
            <v>FESTER</v>
          </cell>
          <cell r="D794" t="str">
            <v>6402085234088</v>
          </cell>
          <cell r="E794">
            <v>23415</v>
          </cell>
          <cell r="F794">
            <v>30692</v>
          </cell>
          <cell r="G794" t="str">
            <v>26111 - Fettling</v>
          </cell>
          <cell r="H794" t="str">
            <v>D3 - Grade D3</v>
          </cell>
          <cell r="I794" t="str">
            <v>M007 - Manager: Fettling &amp; Finishing</v>
          </cell>
          <cell r="J794" t="str">
            <v>A - Active</v>
          </cell>
          <cell r="K794" t="str">
            <v>5 - 303 - Monthly Executive</v>
          </cell>
          <cell r="L794"/>
          <cell r="M794" t="str"/>
          <cell r="N794" t="str">
            <v>M - Male</v>
          </cell>
          <cell r="O794" t="str">
            <v>C - Coloured</v>
          </cell>
          <cell r="P794" t="str">
            <v>11F589000518713</v>
          </cell>
          <cell r="Q794">
            <v>1</v>
          </cell>
          <cell r="R794" t="str">
            <v>PERM - Permanent</v>
          </cell>
          <cell r="S794" t="str">
            <v>11F589000121739</v>
          </cell>
        </row>
        <row r="795">
          <cell r="A795">
            <v>52388</v>
          </cell>
          <cell r="B795" t="str">
            <v>301_IVOR</v>
          </cell>
          <cell r="C795" t="str">
            <v>FORTUIN</v>
          </cell>
          <cell r="D795" t="str">
            <v>6508225184015</v>
          </cell>
          <cell r="E795">
            <v>23976</v>
          </cell>
          <cell r="F795">
            <v>30697</v>
          </cell>
          <cell r="G795" t="str">
            <v>48404 - Measuring Rooms</v>
          </cell>
          <cell r="H795" t="str">
            <v>T2P4_ATTC - T2Artisan TL &amp; TPM Co ordinatorL05P</v>
          </cell>
          <cell r="I795" t="str">
            <v>T004 - Team Leader Laboratory</v>
          </cell>
          <cell r="J795" t="str">
            <v>A - Active</v>
          </cell>
          <cell r="K795" t="str">
            <v>2 - 301 - Monthly Wages</v>
          </cell>
          <cell r="L795"/>
          <cell r="M795" t="str"/>
          <cell r="N795" t="str">
            <v>M - Male</v>
          </cell>
          <cell r="O795" t="str">
            <v>C - Coloured</v>
          </cell>
          <cell r="P795" t="str">
            <v>11F589000523884</v>
          </cell>
          <cell r="Q795">
            <v>4</v>
          </cell>
          <cell r="R795" t="str">
            <v>PERM - Permanent</v>
          </cell>
          <cell r="S795" t="str">
            <v>11F589000212388</v>
          </cell>
        </row>
        <row r="796">
          <cell r="A796">
            <v>52838</v>
          </cell>
          <cell r="B796" t="str">
            <v>302_ANDRE</v>
          </cell>
          <cell r="C796" t="str">
            <v>WILDSCHUT</v>
          </cell>
          <cell r="D796" t="str">
            <v>6512035088085</v>
          </cell>
          <cell r="E796">
            <v>24079</v>
          </cell>
          <cell r="F796">
            <v>30697</v>
          </cell>
          <cell r="G796" t="str">
            <v>43501 - Foundry &amp; Site Engineering</v>
          </cell>
          <cell r="H796" t="str">
            <v>D1 - Grade D1</v>
          </cell>
          <cell r="I796" t="str">
            <v>P013 - Project Engineer</v>
          </cell>
          <cell r="J796" t="str">
            <v>A - Active</v>
          </cell>
          <cell r="K796" t="str">
            <v>4 - 302 - Monthly Salary</v>
          </cell>
          <cell r="L796"/>
          <cell r="M796" t="str"/>
          <cell r="N796" t="str">
            <v>M - Male</v>
          </cell>
          <cell r="O796" t="str">
            <v>C - Coloured</v>
          </cell>
          <cell r="P796" t="str">
            <v>11F589000528380</v>
          </cell>
          <cell r="Q796">
            <v>1</v>
          </cell>
          <cell r="R796" t="str">
            <v>PERM - Permanent</v>
          </cell>
          <cell r="S796" t="str">
            <v>11F589000126074</v>
          </cell>
        </row>
        <row r="797">
          <cell r="A797">
            <v>57710</v>
          </cell>
          <cell r="B797" t="str">
            <v>301_CARLO</v>
          </cell>
          <cell r="C797" t="str">
            <v>ADAMS</v>
          </cell>
          <cell r="D797" t="str">
            <v>7512125087087</v>
          </cell>
          <cell r="E797">
            <v>27740</v>
          </cell>
          <cell r="F797">
            <v>34751</v>
          </cell>
          <cell r="G797" t="str">
            <v>24131 - Mach Spotting</v>
          </cell>
          <cell r="H797" t="str">
            <v>L03 - Grade L03</v>
          </cell>
          <cell r="I797" t="str">
            <v>S011 - Senior Machine Operator</v>
          </cell>
          <cell r="J797" t="str">
            <v>A - Active</v>
          </cell>
          <cell r="K797" t="str">
            <v>2 - 301 - Monthly Wages</v>
          </cell>
          <cell r="L797"/>
          <cell r="M797" t="str"/>
          <cell r="N797" t="str">
            <v>M - Male</v>
          </cell>
          <cell r="O797" t="str">
            <v>C - Coloured</v>
          </cell>
          <cell r="P797" t="str">
            <v>11F589000577101</v>
          </cell>
          <cell r="Q797">
            <v>3</v>
          </cell>
          <cell r="R797" t="str">
            <v>PERM - Permanent</v>
          </cell>
          <cell r="S797" t="str">
            <v>11F589000475133</v>
          </cell>
        </row>
        <row r="798">
          <cell r="A798">
            <v>59116</v>
          </cell>
          <cell r="B798" t="str">
            <v>300_HENRY</v>
          </cell>
          <cell r="C798" t="str">
            <v>GEDULD</v>
          </cell>
          <cell r="D798" t="str">
            <v>7503075077087</v>
          </cell>
          <cell r="E798">
            <v>27460</v>
          </cell>
          <cell r="F798">
            <v>34752</v>
          </cell>
          <cell r="G798" t="str">
            <v>48405 - Machine Quality</v>
          </cell>
          <cell r="H798" t="str">
            <v>L04 - Grade L04</v>
          </cell>
          <cell r="I798" t="str">
            <v>A006 - Audit Inspector</v>
          </cell>
          <cell r="J798" t="str">
            <v>A - Active</v>
          </cell>
          <cell r="K798" t="str">
            <v>3 - 300 - Weekly Wages</v>
          </cell>
          <cell r="L798"/>
          <cell r="M798" t="str"/>
          <cell r="N798" t="str">
            <v>M - Male</v>
          </cell>
          <cell r="O798" t="str">
            <v>C - Coloured</v>
          </cell>
          <cell r="P798" t="str">
            <v>11F589000591165</v>
          </cell>
          <cell r="Q798">
            <v>4</v>
          </cell>
          <cell r="R798" t="str">
            <v>PERM - Permanent</v>
          </cell>
          <cell r="S798" t="str">
            <v>11F589000487327</v>
          </cell>
        </row>
        <row r="799">
          <cell r="A799">
            <v>59611</v>
          </cell>
          <cell r="B799" t="str">
            <v>300_TYRON</v>
          </cell>
          <cell r="C799" t="str">
            <v>NEWING</v>
          </cell>
          <cell r="D799" t="str">
            <v>6612155220011</v>
          </cell>
          <cell r="E799">
            <v>24456</v>
          </cell>
          <cell r="F799">
            <v>31446</v>
          </cell>
          <cell r="G799" t="str">
            <v>22103 - Toolroom</v>
          </cell>
          <cell r="H799" t="str">
            <v>T2P4_ART - T2ArtisansL05Phase4</v>
          </cell>
          <cell r="I799" t="str">
            <v>T022 - Toolmaker</v>
          </cell>
          <cell r="J799" t="str">
            <v>A - Active</v>
          </cell>
          <cell r="K799" t="str">
            <v>3 - 300 - Weekly Wages</v>
          </cell>
          <cell r="L799"/>
          <cell r="M799" t="str"/>
          <cell r="N799" t="str">
            <v>M - Male</v>
          </cell>
          <cell r="O799" t="str">
            <v>C - Coloured</v>
          </cell>
          <cell r="P799" t="str">
            <v>11F589000596117</v>
          </cell>
          <cell r="Q799">
            <v>4</v>
          </cell>
          <cell r="R799" t="str">
            <v>PERM - Permanent</v>
          </cell>
          <cell r="S799" t="str">
            <v>11F589000121166</v>
          </cell>
        </row>
        <row r="800">
          <cell r="A800">
            <v>60406</v>
          </cell>
          <cell r="B800" t="str">
            <v>300_ELCADO</v>
          </cell>
          <cell r="C800" t="str">
            <v>JONATHAN</v>
          </cell>
          <cell r="D800" t="str">
            <v>7204165628083</v>
          </cell>
          <cell r="E800">
            <v>26405</v>
          </cell>
          <cell r="F800">
            <v>34754</v>
          </cell>
          <cell r="G800" t="str">
            <v>11104 - Installation</v>
          </cell>
          <cell r="H800" t="str">
            <v>T1P3_TL - T1Team LeadersL05Phase3</v>
          </cell>
          <cell r="I800" t="str">
            <v>T003 - Team Leader Installation</v>
          </cell>
          <cell r="J800" t="str">
            <v>A - Active</v>
          </cell>
          <cell r="K800" t="str">
            <v>3 - 300 - Weekly Wages</v>
          </cell>
          <cell r="L800"/>
          <cell r="M800" t="str"/>
          <cell r="N800" t="str">
            <v>M - Male</v>
          </cell>
          <cell r="O800" t="str">
            <v>C - Coloured</v>
          </cell>
          <cell r="P800" t="str">
            <v>11F589000604069</v>
          </cell>
          <cell r="Q800">
            <v>3</v>
          </cell>
          <cell r="R800" t="str">
            <v>PERM - Permanent</v>
          </cell>
          <cell r="S800" t="str">
            <v>11F589000497288</v>
          </cell>
        </row>
        <row r="801">
          <cell r="A801">
            <v>60888</v>
          </cell>
          <cell r="B801" t="str">
            <v>302_ROSEMARY</v>
          </cell>
          <cell r="C801" t="str">
            <v>DAVIDS</v>
          </cell>
          <cell r="D801" t="str">
            <v>6502120136089</v>
          </cell>
          <cell r="E801">
            <v>23785</v>
          </cell>
          <cell r="F801">
            <v>30802</v>
          </cell>
          <cell r="G801" t="str">
            <v>46501 - Human Resources</v>
          </cell>
          <cell r="H801" t="str">
            <v>C3 - Grade C3</v>
          </cell>
          <cell r="I801" t="str">
            <v>H002 - HR Administrator</v>
          </cell>
          <cell r="J801" t="str">
            <v>A - Active</v>
          </cell>
          <cell r="K801" t="str">
            <v>4 - 302 - Monthly Salary</v>
          </cell>
          <cell r="L801"/>
          <cell r="M801" t="str"/>
          <cell r="N801" t="str">
            <v>F - Female</v>
          </cell>
          <cell r="O801" t="str">
            <v>C - Coloured</v>
          </cell>
          <cell r="P801" t="str">
            <v>11E999092760017</v>
          </cell>
          <cell r="Q801">
            <v>1</v>
          </cell>
          <cell r="R801" t="str">
            <v>PERM - Permanent</v>
          </cell>
          <cell r="S801" t="str">
            <v>20F589000134827</v>
          </cell>
        </row>
        <row r="802">
          <cell r="A802">
            <v>61081</v>
          </cell>
          <cell r="B802" t="str">
            <v>300_DANIEL</v>
          </cell>
          <cell r="C802" t="str">
            <v>SASS</v>
          </cell>
          <cell r="D802" t="str">
            <v>6811275158081</v>
          </cell>
          <cell r="E802">
            <v>25169</v>
          </cell>
          <cell r="F802">
            <v>34757</v>
          </cell>
          <cell r="G802" t="str">
            <v>12101 - Melting</v>
          </cell>
          <cell r="H802" t="str">
            <v>L04 - Grade L04</v>
          </cell>
          <cell r="I802" t="str">
            <v>S017 - Senior Melting Operator</v>
          </cell>
          <cell r="J802" t="str">
            <v>A - Active</v>
          </cell>
          <cell r="K802" t="str">
            <v>3 - 300 - Weekly Wages</v>
          </cell>
          <cell r="L802"/>
          <cell r="M802" t="str"/>
          <cell r="N802" t="str">
            <v>M - Male</v>
          </cell>
          <cell r="O802" t="str">
            <v>C - Coloured</v>
          </cell>
          <cell r="P802" t="str">
            <v>11F589000610815</v>
          </cell>
          <cell r="Q802">
            <v>3</v>
          </cell>
          <cell r="R802" t="str">
            <v>PERM - Permanent</v>
          </cell>
          <cell r="S802" t="str">
            <v>11F589000128060</v>
          </cell>
        </row>
        <row r="803">
          <cell r="A803">
            <v>61366</v>
          </cell>
          <cell r="B803" t="str">
            <v>300_NICO</v>
          </cell>
          <cell r="C803" t="str">
            <v>LEUKES</v>
          </cell>
          <cell r="D803" t="str">
            <v>6811255145082</v>
          </cell>
          <cell r="E803">
            <v>25167</v>
          </cell>
          <cell r="F803">
            <v>34771</v>
          </cell>
          <cell r="G803" t="str">
            <v>24131 - Mach Spotting</v>
          </cell>
          <cell r="H803" t="str">
            <v>L03 - Grade L03</v>
          </cell>
          <cell r="I803" t="str">
            <v>S011 - Senior Machine Operator</v>
          </cell>
          <cell r="J803" t="str">
            <v>A - Active</v>
          </cell>
          <cell r="K803" t="str">
            <v>3 - 300 - Weekly Wages</v>
          </cell>
          <cell r="L803"/>
          <cell r="M803" t="str"/>
          <cell r="N803" t="str">
            <v>M - Male</v>
          </cell>
          <cell r="O803" t="str">
            <v>C - Coloured</v>
          </cell>
          <cell r="P803" t="str">
            <v>11F589000613668</v>
          </cell>
          <cell r="Q803">
            <v>3</v>
          </cell>
          <cell r="R803" t="str">
            <v>PERM - Permanent</v>
          </cell>
          <cell r="S803" t="str">
            <v>11F589000898149</v>
          </cell>
        </row>
        <row r="804">
          <cell r="A804">
            <v>62378</v>
          </cell>
          <cell r="B804" t="str">
            <v>301_COENRAD</v>
          </cell>
          <cell r="C804" t="str">
            <v>OLIPHANT</v>
          </cell>
          <cell r="D804" t="str">
            <v>6903125148089</v>
          </cell>
          <cell r="E804">
            <v>25274</v>
          </cell>
          <cell r="F804">
            <v>34813</v>
          </cell>
          <cell r="G804" t="str">
            <v>26112 - Powder Coating</v>
          </cell>
          <cell r="H804" t="str">
            <v>L03 - Grade L03</v>
          </cell>
          <cell r="I804" t="str">
            <v>S011 - Senior Machine Operator</v>
          </cell>
          <cell r="J804" t="str">
            <v>A - Active</v>
          </cell>
          <cell r="K804" t="str">
            <v>2 - 301 - Monthly Wages</v>
          </cell>
          <cell r="L804"/>
          <cell r="M804" t="str"/>
          <cell r="N804" t="str">
            <v>M - Male</v>
          </cell>
          <cell r="O804" t="str">
            <v>C - Coloured</v>
          </cell>
          <cell r="P804" t="str">
            <v>11F589000623781</v>
          </cell>
          <cell r="Q804">
            <v>3</v>
          </cell>
          <cell r="R804" t="str">
            <v>PERM - Permanent</v>
          </cell>
          <cell r="S804" t="str">
            <v>11F589000833152</v>
          </cell>
        </row>
        <row r="805">
          <cell r="A805">
            <v>62925</v>
          </cell>
          <cell r="B805" t="str">
            <v>302_JOHANN</v>
          </cell>
          <cell r="C805" t="str">
            <v>JOHANNES</v>
          </cell>
          <cell r="D805" t="str">
            <v>7509285089085</v>
          </cell>
          <cell r="E805">
            <v>27665</v>
          </cell>
          <cell r="F805">
            <v>34836</v>
          </cell>
          <cell r="G805" t="str">
            <v>13101 - Mouldline 1</v>
          </cell>
          <cell r="H805" t="str">
            <v>C3 - Grade C3</v>
          </cell>
          <cell r="I805" t="str">
            <v>G006 - General Foreman Mouldline</v>
          </cell>
          <cell r="J805" t="str">
            <v>A - Active</v>
          </cell>
          <cell r="K805" t="str">
            <v>4 - 302 - Monthly Salary</v>
          </cell>
          <cell r="L805"/>
          <cell r="M805" t="str"/>
          <cell r="N805" t="str">
            <v>M - Male</v>
          </cell>
          <cell r="O805" t="str">
            <v>C - Coloured</v>
          </cell>
          <cell r="P805" t="str">
            <v>11F589000629255</v>
          </cell>
          <cell r="Q805">
            <v>1</v>
          </cell>
          <cell r="R805" t="str">
            <v>PERM - Permanent</v>
          </cell>
          <cell r="S805" t="str">
            <v>11F589000130817</v>
          </cell>
        </row>
        <row r="806">
          <cell r="A806">
            <v>62983</v>
          </cell>
          <cell r="B806" t="str">
            <v>300_MOHAMMED</v>
          </cell>
          <cell r="C806" t="str">
            <v>MOWZER</v>
          </cell>
          <cell r="D806" t="str">
            <v>6207305263084</v>
          </cell>
          <cell r="E806">
            <v>22857</v>
          </cell>
          <cell r="F806">
            <v>34897</v>
          </cell>
          <cell r="G806" t="str">
            <v>22103 - Toolroom</v>
          </cell>
          <cell r="H806" t="str">
            <v>T2P4_ART - T2ArtisansL05Phase4</v>
          </cell>
          <cell r="I806" t="str">
            <v>U001 - Universal Grinder</v>
          </cell>
          <cell r="J806" t="str">
            <v>A - Active</v>
          </cell>
          <cell r="K806" t="str">
            <v>3 - 300 - Weekly Wages</v>
          </cell>
          <cell r="L806"/>
          <cell r="M806" t="str"/>
          <cell r="N806" t="str">
            <v>M - Male</v>
          </cell>
          <cell r="O806" t="str">
            <v>I - Indian</v>
          </cell>
          <cell r="P806" t="str">
            <v>11F589000629836</v>
          </cell>
          <cell r="Q806">
            <v>4</v>
          </cell>
          <cell r="R806" t="str">
            <v>PERM - Permanent</v>
          </cell>
          <cell r="S806" t="str">
            <v>11F589000121166</v>
          </cell>
        </row>
        <row r="807">
          <cell r="A807">
            <v>63047</v>
          </cell>
          <cell r="B807" t="str">
            <v>300_Morne</v>
          </cell>
          <cell r="C807" t="str">
            <v>Brown</v>
          </cell>
          <cell r="D807" t="str">
            <v>7703135191080</v>
          </cell>
          <cell r="E807">
            <v>28197</v>
          </cell>
          <cell r="F807">
            <v>34848</v>
          </cell>
          <cell r="G807" t="str">
            <v>13101 - Mouldline 1</v>
          </cell>
          <cell r="H807" t="str">
            <v>L05 - Grade L05</v>
          </cell>
          <cell r="I807" t="str">
            <v>S011 - Senior Machine Operator</v>
          </cell>
          <cell r="J807" t="str">
            <v>A - Active</v>
          </cell>
          <cell r="K807" t="str">
            <v>3 - 300 - Weekly Wages</v>
          </cell>
          <cell r="L807"/>
          <cell r="M807" t="str"/>
          <cell r="N807" t="str">
            <v>M - Male</v>
          </cell>
          <cell r="O807" t="str">
            <v>C - Coloured</v>
          </cell>
          <cell r="P807" t="str">
            <v>11F589000630479</v>
          </cell>
          <cell r="Q807">
            <v>3</v>
          </cell>
          <cell r="R807" t="str">
            <v>PERM - Permanent</v>
          </cell>
          <cell r="S807" t="str">
            <v>11F589000629255</v>
          </cell>
        </row>
        <row r="808">
          <cell r="A808">
            <v>63144</v>
          </cell>
          <cell r="B808" t="str">
            <v>300_JOHAN</v>
          </cell>
          <cell r="C808" t="str">
            <v>THEUNISSEN</v>
          </cell>
          <cell r="D808" t="str">
            <v>6902065148083</v>
          </cell>
          <cell r="E808">
            <v>25240</v>
          </cell>
          <cell r="F808">
            <v>34850</v>
          </cell>
          <cell r="G808" t="str">
            <v>26111 - Fettling</v>
          </cell>
          <cell r="H808" t="str">
            <v>L03 - Grade L03</v>
          </cell>
          <cell r="I808" t="str">
            <v>C016 - Crack Tester</v>
          </cell>
          <cell r="J808" t="str">
            <v>A - Active</v>
          </cell>
          <cell r="K808" t="str">
            <v>3 - 300 - Weekly Wages</v>
          </cell>
          <cell r="L808"/>
          <cell r="M808" t="str"/>
          <cell r="N808" t="str">
            <v>M - Male</v>
          </cell>
          <cell r="O808" t="str">
            <v>C - Coloured</v>
          </cell>
          <cell r="P808" t="str">
            <v>11F589000631448</v>
          </cell>
          <cell r="Q808">
            <v>3</v>
          </cell>
          <cell r="R808" t="str">
            <v>PERM - Permanent</v>
          </cell>
          <cell r="S808" t="str">
            <v>11F589000721643</v>
          </cell>
        </row>
        <row r="809">
          <cell r="A809">
            <v>63555</v>
          </cell>
          <cell r="B809" t="str">
            <v>302_DENZIL</v>
          </cell>
          <cell r="C809" t="str">
            <v>SAMPSON</v>
          </cell>
          <cell r="D809" t="str">
            <v>7611195188088</v>
          </cell>
          <cell r="E809">
            <v>28083</v>
          </cell>
          <cell r="F809">
            <v>34953</v>
          </cell>
          <cell r="G809" t="str">
            <v>13101 - Mouldline 1</v>
          </cell>
          <cell r="H809" t="str">
            <v>C3 - Grade C3</v>
          </cell>
          <cell r="I809" t="str">
            <v>G006 - General Foreman Mouldline</v>
          </cell>
          <cell r="J809" t="str">
            <v>A - Active</v>
          </cell>
          <cell r="K809" t="str">
            <v>4 - 302 - Monthly Salary</v>
          </cell>
          <cell r="L809"/>
          <cell r="M809" t="str"/>
          <cell r="N809" t="str">
            <v>M - Male</v>
          </cell>
          <cell r="O809" t="str">
            <v>C - Coloured</v>
          </cell>
          <cell r="P809" t="str">
            <v>11F589000635555</v>
          </cell>
          <cell r="Q809">
            <v>1</v>
          </cell>
          <cell r="R809" t="str">
            <v>PERM - Permanent</v>
          </cell>
          <cell r="S809" t="str">
            <v>11F589000130817</v>
          </cell>
        </row>
        <row r="810">
          <cell r="A810">
            <v>63937</v>
          </cell>
          <cell r="B810" t="str">
            <v>301_ASHLEY</v>
          </cell>
          <cell r="C810" t="str">
            <v>VAN OUDTSHOORN</v>
          </cell>
          <cell r="D810" t="str">
            <v>7410045002080</v>
          </cell>
          <cell r="E810">
            <v>27306</v>
          </cell>
          <cell r="F810">
            <v>34968</v>
          </cell>
          <cell r="G810" t="str">
            <v>48404 - Measuring Rooms</v>
          </cell>
          <cell r="H810" t="str">
            <v>T1P3_ENT - T1New entrantsL05Phase3</v>
          </cell>
          <cell r="I810" t="str">
            <v>M023 - Measuring Room Inspector</v>
          </cell>
          <cell r="J810" t="str">
            <v>A - Active</v>
          </cell>
          <cell r="K810" t="str">
            <v>2 - 301 - Monthly Wages</v>
          </cell>
          <cell r="L810"/>
          <cell r="M810" t="str"/>
          <cell r="N810" t="str">
            <v>M - Male</v>
          </cell>
          <cell r="O810" t="str">
            <v>C - Coloured</v>
          </cell>
          <cell r="P810" t="str">
            <v>11F589000639377</v>
          </cell>
          <cell r="Q810">
            <v>4</v>
          </cell>
          <cell r="R810" t="str">
            <v>PERM - Permanent</v>
          </cell>
          <cell r="S810" t="str">
            <v>11F589000212388</v>
          </cell>
        </row>
        <row r="811">
          <cell r="A811">
            <v>64334</v>
          </cell>
          <cell r="B811" t="str">
            <v>300_STOFFEL</v>
          </cell>
          <cell r="C811" t="str">
            <v>MEYER</v>
          </cell>
          <cell r="D811" t="str">
            <v>6803315120080</v>
          </cell>
          <cell r="E811">
            <v>24928</v>
          </cell>
          <cell r="F811">
            <v>34981</v>
          </cell>
          <cell r="G811" t="str">
            <v>48404 - Measuring Rooms</v>
          </cell>
          <cell r="H811" t="str">
            <v>T1P3_ENT - T1New entrantsL05Phase3</v>
          </cell>
          <cell r="I811" t="str">
            <v>P007 - Principle Machine Operator</v>
          </cell>
          <cell r="J811" t="str">
            <v>A - Active</v>
          </cell>
          <cell r="K811" t="str">
            <v>3 - 300 - Weekly Wages</v>
          </cell>
          <cell r="L811"/>
          <cell r="M811" t="str"/>
          <cell r="N811" t="str">
            <v>M - Male</v>
          </cell>
          <cell r="O811" t="str">
            <v>C - Coloured</v>
          </cell>
          <cell r="P811" t="str">
            <v>11F589000643347</v>
          </cell>
          <cell r="Q811">
            <v>4</v>
          </cell>
          <cell r="R811" t="str">
            <v>PERM - Permanent</v>
          </cell>
          <cell r="S811" t="str">
            <v>11F589000212388</v>
          </cell>
        </row>
        <row r="812">
          <cell r="A812">
            <v>64693</v>
          </cell>
          <cell r="B812" t="str">
            <v>300_GRAHAM</v>
          </cell>
          <cell r="C812" t="str">
            <v>APRIL</v>
          </cell>
          <cell r="D812" t="str">
            <v>6207235214082</v>
          </cell>
          <cell r="E812">
            <v>22850</v>
          </cell>
          <cell r="F812">
            <v>35457</v>
          </cell>
          <cell r="G812" t="str">
            <v>48404 - Measuring Rooms</v>
          </cell>
          <cell r="H812" t="str">
            <v>T1P3_ENT - T1New entrantsL05Phase3</v>
          </cell>
          <cell r="I812" t="str">
            <v>M023 - Measuring Room Inspector</v>
          </cell>
          <cell r="J812" t="str">
            <v>A - Active</v>
          </cell>
          <cell r="K812" t="str">
            <v>3 - 300 - Weekly Wages</v>
          </cell>
          <cell r="L812"/>
          <cell r="M812" t="str"/>
          <cell r="N812" t="str">
            <v>M - Male</v>
          </cell>
          <cell r="O812" t="str">
            <v>C - Coloured</v>
          </cell>
          <cell r="P812" t="str">
            <v>11F589000646932</v>
          </cell>
          <cell r="Q812">
            <v>4</v>
          </cell>
          <cell r="R812" t="str">
            <v>PERM - Permanent</v>
          </cell>
          <cell r="S812" t="str">
            <v>11F589000212388</v>
          </cell>
        </row>
        <row r="813">
          <cell r="A813">
            <v>65003</v>
          </cell>
          <cell r="B813" t="str">
            <v>300_STEPHEN</v>
          </cell>
          <cell r="C813" t="str">
            <v>CLAASSEN</v>
          </cell>
          <cell r="D813" t="str">
            <v>6702075584081</v>
          </cell>
          <cell r="E813">
            <v>24510</v>
          </cell>
          <cell r="F813">
            <v>35457</v>
          </cell>
          <cell r="G813" t="str">
            <v>16202 - Fabrication</v>
          </cell>
          <cell r="H813" t="str">
            <v>T1P3_ENT - T1New entrantsL05Phase3</v>
          </cell>
          <cell r="I813" t="str">
            <v>R004 - Repairman</v>
          </cell>
          <cell r="J813" t="str">
            <v>A - Active</v>
          </cell>
          <cell r="K813" t="str">
            <v>3 - 300 - Weekly Wages</v>
          </cell>
          <cell r="L813"/>
          <cell r="M813" t="str"/>
          <cell r="N813" t="str">
            <v>M - Male</v>
          </cell>
          <cell r="O813" t="str">
            <v>C - Coloured</v>
          </cell>
          <cell r="P813" t="str">
            <v>11F589000650035</v>
          </cell>
          <cell r="Q813">
            <v>4</v>
          </cell>
          <cell r="R813" t="str">
            <v>PERM - Permanent</v>
          </cell>
          <cell r="S813" t="str">
            <v>11F589000515129</v>
          </cell>
        </row>
        <row r="814">
          <cell r="A814">
            <v>65168</v>
          </cell>
          <cell r="B814" t="str">
            <v>300_GRAHAM</v>
          </cell>
          <cell r="C814" t="str">
            <v>SAMPSON</v>
          </cell>
          <cell r="D814" t="str">
            <v>6709215453085</v>
          </cell>
          <cell r="E814">
            <v>24736</v>
          </cell>
          <cell r="F814">
            <v>35396</v>
          </cell>
          <cell r="G814" t="str">
            <v>24131 - Mach Spotting</v>
          </cell>
          <cell r="H814" t="str">
            <v>L03 - Grade L03</v>
          </cell>
          <cell r="I814" t="str">
            <v>S011 - Senior Machine Operator</v>
          </cell>
          <cell r="J814" t="str">
            <v>A - Active</v>
          </cell>
          <cell r="K814" t="str">
            <v>3 - 300 - Weekly Wages</v>
          </cell>
          <cell r="L814"/>
          <cell r="M814" t="str"/>
          <cell r="N814" t="str">
            <v>M - Male</v>
          </cell>
          <cell r="O814" t="str">
            <v>C - Coloured</v>
          </cell>
          <cell r="P814" t="str">
            <v>11F589000651682</v>
          </cell>
          <cell r="Q814">
            <v>3</v>
          </cell>
          <cell r="R814" t="str">
            <v>PERM - Permanent</v>
          </cell>
          <cell r="S814" t="str">
            <v>11F589000833152</v>
          </cell>
        </row>
        <row r="815">
          <cell r="A815">
            <v>65391</v>
          </cell>
          <cell r="B815" t="str">
            <v>300_HADLEY</v>
          </cell>
          <cell r="C815" t="str">
            <v>COTTLE</v>
          </cell>
          <cell r="D815" t="str">
            <v>7009295219087</v>
          </cell>
          <cell r="E815">
            <v>25840</v>
          </cell>
          <cell r="F815">
            <v>35457</v>
          </cell>
          <cell r="G815" t="str">
            <v>24131 - Mach Spotting</v>
          </cell>
          <cell r="H815" t="str">
            <v>L03 - Grade L03</v>
          </cell>
          <cell r="I815" t="str">
            <v>S011 - Senior Machine Operator</v>
          </cell>
          <cell r="J815" t="str">
            <v>A - Active</v>
          </cell>
          <cell r="K815" t="str">
            <v>3 - 300 - Weekly Wages</v>
          </cell>
          <cell r="L815"/>
          <cell r="M815" t="str"/>
          <cell r="N815" t="str">
            <v>M - Male</v>
          </cell>
          <cell r="O815" t="str">
            <v>C - Coloured</v>
          </cell>
          <cell r="P815" t="str">
            <v>11F589000653914</v>
          </cell>
          <cell r="Q815">
            <v>3</v>
          </cell>
          <cell r="R815" t="str">
            <v>PERM - Permanent</v>
          </cell>
          <cell r="S815" t="str">
            <v>11F589000898149</v>
          </cell>
        </row>
        <row r="816">
          <cell r="A816">
            <v>65744</v>
          </cell>
          <cell r="B816" t="str">
            <v>300_HARRY</v>
          </cell>
          <cell r="C816" t="str">
            <v>WILLIAMS</v>
          </cell>
          <cell r="D816" t="str">
            <v>6001215139017</v>
          </cell>
          <cell r="E816">
            <v>21936</v>
          </cell>
          <cell r="F816">
            <v>35450</v>
          </cell>
          <cell r="G816" t="str">
            <v>48406 - Lab Quality</v>
          </cell>
          <cell r="H816" t="str">
            <v>L03 - Grade L03</v>
          </cell>
          <cell r="I816" t="str">
            <v>L001 - Laboratory Assistant</v>
          </cell>
          <cell r="J816" t="str">
            <v>A - Active</v>
          </cell>
          <cell r="K816" t="str">
            <v>3 - 300 - Weekly Wages</v>
          </cell>
          <cell r="L816"/>
          <cell r="M816" t="str"/>
          <cell r="N816" t="str">
            <v>M - Male</v>
          </cell>
          <cell r="O816" t="str">
            <v>C - Coloured</v>
          </cell>
          <cell r="P816" t="str">
            <v>11F589000657442</v>
          </cell>
          <cell r="Q816">
            <v>4</v>
          </cell>
          <cell r="R816" t="str">
            <v>PERM - Permanent</v>
          </cell>
          <cell r="S816" t="str">
            <v>11F589000121770</v>
          </cell>
        </row>
        <row r="817">
          <cell r="A817">
            <v>65757</v>
          </cell>
          <cell r="B817" t="str">
            <v>301_GAVIN</v>
          </cell>
          <cell r="C817" t="str">
            <v>FORTUNE</v>
          </cell>
          <cell r="D817" t="str">
            <v>7507185083083</v>
          </cell>
          <cell r="E817">
            <v>27593</v>
          </cell>
          <cell r="F817">
            <v>35450</v>
          </cell>
          <cell r="G817" t="str">
            <v>14110 - Core Making General</v>
          </cell>
          <cell r="H817" t="str">
            <v>T1P2_ENT - T1New entrantsL05Phase2</v>
          </cell>
          <cell r="I817" t="str">
            <v>A001 - Air Tool Repairman</v>
          </cell>
          <cell r="J817" t="str">
            <v>A - Active</v>
          </cell>
          <cell r="K817" t="str">
            <v>2 - 301 - Monthly Wages</v>
          </cell>
          <cell r="L817"/>
          <cell r="M817" t="str"/>
          <cell r="N817" t="str">
            <v>M - Male</v>
          </cell>
          <cell r="O817" t="str">
            <v>C - Coloured</v>
          </cell>
          <cell r="P817" t="str">
            <v>11F589000657576</v>
          </cell>
          <cell r="Q817">
            <v>3</v>
          </cell>
          <cell r="R817" t="str">
            <v>PERM - Permanent</v>
          </cell>
          <cell r="S817" t="str">
            <v>11F589000492943</v>
          </cell>
        </row>
        <row r="818">
          <cell r="A818">
            <v>65948</v>
          </cell>
          <cell r="B818" t="str">
            <v>300_REGINALD</v>
          </cell>
          <cell r="C818" t="str">
            <v>APOLLIS</v>
          </cell>
          <cell r="D818" t="str">
            <v>6908285119085</v>
          </cell>
          <cell r="E818">
            <v>25443</v>
          </cell>
          <cell r="F818">
            <v>35396</v>
          </cell>
          <cell r="G818" t="str">
            <v>24131 - Mach Spotting</v>
          </cell>
          <cell r="H818" t="str">
            <v>L03 - Grade L03</v>
          </cell>
          <cell r="I818" t="str">
            <v>S011 - Senior Machine Operator</v>
          </cell>
          <cell r="J818" t="str">
            <v>A - Active</v>
          </cell>
          <cell r="K818" t="str">
            <v>3 - 300 - Weekly Wages</v>
          </cell>
          <cell r="L818"/>
          <cell r="M818" t="str"/>
          <cell r="N818" t="str">
            <v>M - Male</v>
          </cell>
          <cell r="O818" t="str">
            <v>C - Coloured</v>
          </cell>
          <cell r="P818" t="str">
            <v>11F589000659487</v>
          </cell>
          <cell r="Q818">
            <v>3</v>
          </cell>
          <cell r="R818" t="str">
            <v>PERM - Permanent</v>
          </cell>
          <cell r="S818" t="str">
            <v>11F589000475133</v>
          </cell>
        </row>
        <row r="819">
          <cell r="A819">
            <v>65951</v>
          </cell>
          <cell r="B819" t="str">
            <v>301_MANFRED</v>
          </cell>
          <cell r="C819" t="str">
            <v>SIMONS</v>
          </cell>
          <cell r="D819" t="str">
            <v>7010305402085</v>
          </cell>
          <cell r="E819">
            <v>25871</v>
          </cell>
          <cell r="F819">
            <v>35394</v>
          </cell>
          <cell r="G819" t="str">
            <v>14110 - Core Making General</v>
          </cell>
          <cell r="H819" t="str">
            <v>L03 - Grade L03</v>
          </cell>
          <cell r="I819" t="str">
            <v>P007 - Principle Machine Operator</v>
          </cell>
          <cell r="J819" t="str">
            <v>A - Active</v>
          </cell>
          <cell r="K819" t="str">
            <v>2 - 301 - Monthly Wages</v>
          </cell>
          <cell r="L819"/>
          <cell r="M819" t="str"/>
          <cell r="N819" t="str">
            <v>M - Male</v>
          </cell>
          <cell r="O819" t="str">
            <v>C - Coloured</v>
          </cell>
          <cell r="P819" t="str">
            <v>11F589000659513</v>
          </cell>
          <cell r="Q819">
            <v>3</v>
          </cell>
          <cell r="R819" t="str">
            <v>PERM - Permanent</v>
          </cell>
          <cell r="S819" t="str">
            <v>11F589000826750</v>
          </cell>
        </row>
        <row r="820">
          <cell r="A820">
            <v>66471</v>
          </cell>
          <cell r="B820" t="str">
            <v>300_WYATT</v>
          </cell>
          <cell r="C820" t="str">
            <v>VAN HARTE</v>
          </cell>
          <cell r="D820" t="str">
            <v>6808125053082</v>
          </cell>
          <cell r="E820">
            <v>25062</v>
          </cell>
          <cell r="F820">
            <v>35175</v>
          </cell>
          <cell r="G820" t="str">
            <v>12101 - Melting</v>
          </cell>
          <cell r="H820" t="str">
            <v>T2P4_ATTC - T2Artisan TL &amp; TPM Co ordinatorL05P</v>
          </cell>
          <cell r="I820" t="str">
            <v>T010 - Team Leader Melting</v>
          </cell>
          <cell r="J820" t="str">
            <v>A - Active</v>
          </cell>
          <cell r="K820" t="str">
            <v>3 - 300 - Weekly Wages</v>
          </cell>
          <cell r="L820"/>
          <cell r="M820" t="str"/>
          <cell r="N820" t="str">
            <v>M - Male</v>
          </cell>
          <cell r="O820" t="str">
            <v>C - Coloured</v>
          </cell>
          <cell r="P820" t="str">
            <v>11F589000664710</v>
          </cell>
          <cell r="Q820">
            <v>3</v>
          </cell>
          <cell r="R820" t="str">
            <v>PERM - Permanent</v>
          </cell>
          <cell r="S820" t="str">
            <v>11F589000121024</v>
          </cell>
        </row>
        <row r="821">
          <cell r="A821">
            <v>66918</v>
          </cell>
          <cell r="B821" t="str">
            <v>300_SIDNEY</v>
          </cell>
          <cell r="C821" t="str">
            <v>WILLEMSE</v>
          </cell>
          <cell r="D821" t="str">
            <v>7602165187085</v>
          </cell>
          <cell r="E821">
            <v>27806</v>
          </cell>
          <cell r="F821">
            <v>35324</v>
          </cell>
          <cell r="G821" t="str">
            <v>48402 - Quality Assurance</v>
          </cell>
          <cell r="H821" t="str">
            <v>L04 - Grade L04</v>
          </cell>
          <cell r="I821" t="str">
            <v>A006 - Audit Inspector</v>
          </cell>
          <cell r="J821" t="str">
            <v>A - Active</v>
          </cell>
          <cell r="K821" t="str">
            <v>3 - 300 - Weekly Wages</v>
          </cell>
          <cell r="L821"/>
          <cell r="M821" t="str"/>
          <cell r="N821" t="str">
            <v>M - Male</v>
          </cell>
          <cell r="O821" t="str">
            <v>C - Coloured</v>
          </cell>
          <cell r="P821" t="str">
            <v>11F589000669180</v>
          </cell>
          <cell r="Q821">
            <v>4</v>
          </cell>
          <cell r="R821" t="str">
            <v>PERM - Permanent</v>
          </cell>
          <cell r="S821" t="str">
            <v>11F589000487327</v>
          </cell>
        </row>
        <row r="822">
          <cell r="A822">
            <v>66921</v>
          </cell>
          <cell r="B822" t="str">
            <v>300_HENRY</v>
          </cell>
          <cell r="C822" t="str">
            <v>BOKS</v>
          </cell>
          <cell r="D822" t="str">
            <v>7504135247082</v>
          </cell>
          <cell r="E822">
            <v>27497</v>
          </cell>
          <cell r="F822">
            <v>35324</v>
          </cell>
          <cell r="G822" t="str">
            <v>16202 - Fabrication</v>
          </cell>
          <cell r="H822" t="str">
            <v>T2P4_ART - T2ArtisansL05Phase4</v>
          </cell>
          <cell r="I822" t="str">
            <v>A005 - Artisan Welder</v>
          </cell>
          <cell r="J822" t="str">
            <v>A - Active</v>
          </cell>
          <cell r="K822" t="str">
            <v>3 - 300 - Weekly Wages</v>
          </cell>
          <cell r="L822"/>
          <cell r="M822" t="str"/>
          <cell r="N822" t="str">
            <v>M - Male</v>
          </cell>
          <cell r="O822" t="str">
            <v>C - Coloured</v>
          </cell>
          <cell r="P822" t="str">
            <v>11F589000669216</v>
          </cell>
          <cell r="Q822">
            <v>4</v>
          </cell>
          <cell r="R822" t="str">
            <v>PERM - Permanent</v>
          </cell>
          <cell r="S822" t="str">
            <v>11F589000515129</v>
          </cell>
        </row>
        <row r="823">
          <cell r="A823">
            <v>66934</v>
          </cell>
          <cell r="B823" t="str">
            <v>300_SHAWN</v>
          </cell>
          <cell r="C823" t="str">
            <v>BEUKES</v>
          </cell>
          <cell r="D823" t="str">
            <v>7106245129083</v>
          </cell>
          <cell r="E823">
            <v>26108</v>
          </cell>
          <cell r="F823">
            <v>35331</v>
          </cell>
          <cell r="G823" t="str">
            <v>48405 - Machine Quality</v>
          </cell>
          <cell r="H823" t="str">
            <v>L04 - Grade L04</v>
          </cell>
          <cell r="I823" t="str">
            <v>T021 - Tool Changer</v>
          </cell>
          <cell r="J823" t="str">
            <v>A - Active</v>
          </cell>
          <cell r="K823" t="str">
            <v>3 - 300 - Weekly Wages</v>
          </cell>
          <cell r="L823"/>
          <cell r="M823" t="str"/>
          <cell r="N823" t="str">
            <v>M - Male</v>
          </cell>
          <cell r="O823" t="str">
            <v>C - Coloured</v>
          </cell>
          <cell r="P823" t="str">
            <v>11F589000669341</v>
          </cell>
          <cell r="Q823">
            <v>4</v>
          </cell>
          <cell r="R823" t="str">
            <v>PERM - Permanent</v>
          </cell>
          <cell r="S823" t="str">
            <v>11F589000492943</v>
          </cell>
        </row>
        <row r="824">
          <cell r="A824">
            <v>66947</v>
          </cell>
          <cell r="B824" t="str">
            <v>300_ANTHONY</v>
          </cell>
          <cell r="C824" t="str">
            <v>FACOLYN</v>
          </cell>
          <cell r="D824" t="str">
            <v>7207115177085</v>
          </cell>
          <cell r="E824">
            <v>26491</v>
          </cell>
          <cell r="F824">
            <v>35338</v>
          </cell>
          <cell r="G824" t="str">
            <v>13101 - Mouldline 1</v>
          </cell>
          <cell r="H824" t="str">
            <v>T1P2_ENT - T1New entrantsL05Phase2</v>
          </cell>
          <cell r="I824" t="str">
            <v>M026 - Mouldine Snr Principle Operator TMP</v>
          </cell>
          <cell r="J824" t="str">
            <v>A - Active</v>
          </cell>
          <cell r="K824" t="str">
            <v>3 - 300 - Weekly Wages</v>
          </cell>
          <cell r="L824"/>
          <cell r="M824" t="str"/>
          <cell r="N824" t="str">
            <v>M - Male</v>
          </cell>
          <cell r="O824" t="str">
            <v>C - Coloured</v>
          </cell>
          <cell r="P824" t="str">
            <v>11F589000669475</v>
          </cell>
          <cell r="Q824">
            <v>3</v>
          </cell>
          <cell r="R824" t="str">
            <v>PERM - Permanent</v>
          </cell>
          <cell r="S824" t="str">
            <v>11F589000635555</v>
          </cell>
        </row>
        <row r="825">
          <cell r="A825">
            <v>67014</v>
          </cell>
          <cell r="B825" t="str">
            <v>301_JACQUES</v>
          </cell>
          <cell r="C825" t="str">
            <v>KENNEDY</v>
          </cell>
          <cell r="D825" t="str">
            <v>6606245829088</v>
          </cell>
          <cell r="E825">
            <v>24282</v>
          </cell>
          <cell r="F825">
            <v>35324</v>
          </cell>
          <cell r="G825" t="str">
            <v>26111 - Fettling</v>
          </cell>
          <cell r="H825" t="str">
            <v>L02 - Grade L02</v>
          </cell>
          <cell r="I825" t="str">
            <v>F004 - Forklift Driver</v>
          </cell>
          <cell r="J825" t="str">
            <v>A - Active</v>
          </cell>
          <cell r="K825" t="str">
            <v>2 - 301 - Monthly Wages</v>
          </cell>
          <cell r="L825"/>
          <cell r="M825" t="str"/>
          <cell r="N825" t="str">
            <v>M - Male</v>
          </cell>
          <cell r="O825" t="str">
            <v>C - Coloured</v>
          </cell>
          <cell r="P825" t="str">
            <v>11F589000670145</v>
          </cell>
          <cell r="Q825">
            <v>3</v>
          </cell>
          <cell r="R825" t="str">
            <v>PERM - Permanent</v>
          </cell>
          <cell r="S825" t="str">
            <v>11F589000126118</v>
          </cell>
        </row>
        <row r="826">
          <cell r="A826">
            <v>67056</v>
          </cell>
          <cell r="B826" t="str">
            <v>300_ADRIAAN</v>
          </cell>
          <cell r="C826" t="str">
            <v>LOUW</v>
          </cell>
          <cell r="D826" t="str">
            <v>7512215101087</v>
          </cell>
          <cell r="E826">
            <v>27749</v>
          </cell>
          <cell r="F826">
            <v>35338</v>
          </cell>
          <cell r="G826" t="str">
            <v>22103 - Toolroom</v>
          </cell>
          <cell r="H826" t="str">
            <v>T2P4_ART - T2ArtisansL05Phase4</v>
          </cell>
          <cell r="I826" t="str">
            <v>T027 - Turner</v>
          </cell>
          <cell r="J826" t="str">
            <v>A - Active</v>
          </cell>
          <cell r="K826" t="str">
            <v>3 - 300 - Weekly Wages</v>
          </cell>
          <cell r="L826"/>
          <cell r="M826" t="str"/>
          <cell r="N826" t="str">
            <v>M - Male</v>
          </cell>
          <cell r="O826" t="str">
            <v>C - Coloured</v>
          </cell>
          <cell r="P826" t="str">
            <v>11F589000670564</v>
          </cell>
          <cell r="Q826">
            <v>4</v>
          </cell>
          <cell r="R826" t="str">
            <v>PERM - Permanent</v>
          </cell>
          <cell r="S826" t="str">
            <v>11F589000121166</v>
          </cell>
        </row>
        <row r="827">
          <cell r="A827">
            <v>67072</v>
          </cell>
          <cell r="B827" t="str">
            <v>300_SHAUN</v>
          </cell>
          <cell r="C827" t="str">
            <v>STADLER</v>
          </cell>
          <cell r="D827" t="str">
            <v>6806175104086</v>
          </cell>
          <cell r="E827">
            <v>25006</v>
          </cell>
          <cell r="F827">
            <v>35331</v>
          </cell>
          <cell r="G827" t="str">
            <v>22103 - Toolroom</v>
          </cell>
          <cell r="H827" t="str">
            <v>T2P4_ART - T2ArtisansL05Phase4</v>
          </cell>
          <cell r="I827" t="str">
            <v>R006 - Reworker</v>
          </cell>
          <cell r="J827" t="str">
            <v>A - Active</v>
          </cell>
          <cell r="K827" t="str">
            <v>3 - 300 - Weekly Wages</v>
          </cell>
          <cell r="L827"/>
          <cell r="M827" t="str"/>
          <cell r="N827" t="str">
            <v>M - Male</v>
          </cell>
          <cell r="O827" t="str">
            <v>C - Coloured</v>
          </cell>
          <cell r="P827" t="str">
            <v>11F589000670725</v>
          </cell>
          <cell r="Q827">
            <v>4</v>
          </cell>
          <cell r="R827" t="str">
            <v>PERM - Permanent</v>
          </cell>
          <cell r="S827" t="str">
            <v>11F589000121166</v>
          </cell>
        </row>
        <row r="828">
          <cell r="A828">
            <v>67331</v>
          </cell>
          <cell r="B828" t="str">
            <v>300_HENDRIK</v>
          </cell>
          <cell r="C828" t="str">
            <v>BENJAMIN</v>
          </cell>
          <cell r="D828" t="str">
            <v>6605175072081</v>
          </cell>
          <cell r="E828">
            <v>24244</v>
          </cell>
          <cell r="F828">
            <v>35359</v>
          </cell>
          <cell r="G828" t="str">
            <v>44502 - Warehousing</v>
          </cell>
          <cell r="H828" t="str">
            <v>L03 - Grade L03</v>
          </cell>
          <cell r="I828" t="str">
            <v>S011 - Senior Machine Operator</v>
          </cell>
          <cell r="J828" t="str">
            <v>A - Active</v>
          </cell>
          <cell r="K828" t="str">
            <v>3 - 300 - Weekly Wages</v>
          </cell>
          <cell r="L828"/>
          <cell r="M828" t="str"/>
          <cell r="N828" t="str">
            <v>M - Male</v>
          </cell>
          <cell r="O828" t="str">
            <v>C - Coloured</v>
          </cell>
          <cell r="P828" t="str">
            <v>11F589000673319</v>
          </cell>
          <cell r="Q828">
            <v>4</v>
          </cell>
          <cell r="R828" t="str">
            <v>PERM - Permanent</v>
          </cell>
          <cell r="S828" t="str">
            <v>11F589000297198</v>
          </cell>
        </row>
        <row r="829">
          <cell r="A829">
            <v>67454</v>
          </cell>
          <cell r="B829" t="str">
            <v>300_MICHAEL</v>
          </cell>
          <cell r="C829" t="str">
            <v>ARENDSE</v>
          </cell>
          <cell r="D829" t="str">
            <v>7209106187081</v>
          </cell>
          <cell r="E829">
            <v>26552</v>
          </cell>
          <cell r="F829">
            <v>35373</v>
          </cell>
          <cell r="G829" t="str">
            <v>26111 - Fettling</v>
          </cell>
          <cell r="H829" t="str">
            <v>T1P3_TL - T1Team LeadersL05Phase3</v>
          </cell>
          <cell r="I829" t="str">
            <v>T002 - Team Leader Fettling</v>
          </cell>
          <cell r="J829" t="str">
            <v>A - Active</v>
          </cell>
          <cell r="K829" t="str">
            <v>3 - 300 - Weekly Wages</v>
          </cell>
          <cell r="L829"/>
          <cell r="M829" t="str"/>
          <cell r="N829" t="str">
            <v>M - Male</v>
          </cell>
          <cell r="O829" t="str">
            <v>C - Coloured</v>
          </cell>
          <cell r="P829" t="str">
            <v>11F589000674547</v>
          </cell>
          <cell r="Q829">
            <v>3</v>
          </cell>
          <cell r="R829" t="str">
            <v>PERM - Permanent</v>
          </cell>
          <cell r="S829" t="str">
            <v>11F589000721643</v>
          </cell>
        </row>
        <row r="830">
          <cell r="A830">
            <v>67467</v>
          </cell>
          <cell r="B830" t="str">
            <v>301_NIEKOLAAS</v>
          </cell>
          <cell r="C830" t="str">
            <v>MATTHYS</v>
          </cell>
          <cell r="D830" t="str">
            <v>7409175177084</v>
          </cell>
          <cell r="E830">
            <v>27289</v>
          </cell>
          <cell r="F830">
            <v>35377</v>
          </cell>
          <cell r="G830" t="str">
            <v>23209 - Maint Fettling</v>
          </cell>
          <cell r="H830" t="str">
            <v>T2P4_ART - T2ArtisansL05Phase4</v>
          </cell>
          <cell r="I830" t="str">
            <v>F003 - Fitter</v>
          </cell>
          <cell r="J830" t="str">
            <v>A - Active</v>
          </cell>
          <cell r="K830" t="str">
            <v>2 - 301 - Monthly Wages</v>
          </cell>
          <cell r="L830"/>
          <cell r="M830" t="str"/>
          <cell r="N830" t="str">
            <v>M - Male</v>
          </cell>
          <cell r="O830" t="str">
            <v>C - Coloured</v>
          </cell>
          <cell r="P830" t="str">
            <v>11F589000674671</v>
          </cell>
          <cell r="Q830">
            <v>4</v>
          </cell>
          <cell r="R830" t="str">
            <v>PERM - Permanent</v>
          </cell>
          <cell r="S830" t="str">
            <v>11F589000844824</v>
          </cell>
        </row>
        <row r="831">
          <cell r="A831">
            <v>67564</v>
          </cell>
          <cell r="B831" t="str">
            <v>300_PIET</v>
          </cell>
          <cell r="C831" t="str">
            <v>NEL</v>
          </cell>
          <cell r="D831" t="str">
            <v>6210015190084</v>
          </cell>
          <cell r="E831">
            <v>22920</v>
          </cell>
          <cell r="F831">
            <v>35373</v>
          </cell>
          <cell r="G831" t="str">
            <v>48406 - Lab Quality</v>
          </cell>
          <cell r="H831" t="str">
            <v>L04 - Grade L04</v>
          </cell>
          <cell r="I831" t="str">
            <v>S010 - Senior Laboratory Assistant</v>
          </cell>
          <cell r="J831" t="str">
            <v>A - Active</v>
          </cell>
          <cell r="K831" t="str">
            <v>3 - 300 - Weekly Wages</v>
          </cell>
          <cell r="L831"/>
          <cell r="M831" t="str"/>
          <cell r="N831" t="str">
            <v>M - Male</v>
          </cell>
          <cell r="O831" t="str">
            <v>C - Coloured</v>
          </cell>
          <cell r="P831" t="str">
            <v>11F589000675641</v>
          </cell>
          <cell r="Q831">
            <v>4</v>
          </cell>
          <cell r="R831" t="str">
            <v>PERM - Permanent</v>
          </cell>
          <cell r="S831" t="str">
            <v>11F589000121770</v>
          </cell>
        </row>
        <row r="832">
          <cell r="A832">
            <v>67593</v>
          </cell>
          <cell r="B832" t="str">
            <v>301_ASHLEIGH</v>
          </cell>
          <cell r="C832" t="str">
            <v>DAVIDS</v>
          </cell>
          <cell r="D832" t="str">
            <v>7411295184081</v>
          </cell>
          <cell r="E832">
            <v>27362</v>
          </cell>
          <cell r="F832">
            <v>35373</v>
          </cell>
          <cell r="G832" t="str">
            <v>48402 - Quality Assurance</v>
          </cell>
          <cell r="H832" t="str">
            <v>T1P3_TL - T1Team LeadersL05Phase3</v>
          </cell>
          <cell r="I832" t="str">
            <v>T012 - Team Leader QA</v>
          </cell>
          <cell r="J832" t="str">
            <v>A - Active</v>
          </cell>
          <cell r="K832" t="str">
            <v>2 - 301 - Monthly Wages</v>
          </cell>
          <cell r="L832"/>
          <cell r="M832" t="str"/>
          <cell r="N832" t="str">
            <v>M - Male</v>
          </cell>
          <cell r="O832" t="str">
            <v>C - Coloured</v>
          </cell>
          <cell r="P832" t="str">
            <v>11F589000675936</v>
          </cell>
          <cell r="Q832">
            <v>4</v>
          </cell>
          <cell r="R832" t="str">
            <v>PERM - Permanent</v>
          </cell>
          <cell r="S832" t="str">
            <v>11F589000487327</v>
          </cell>
        </row>
        <row r="833">
          <cell r="A833">
            <v>67616</v>
          </cell>
          <cell r="B833" t="str">
            <v>301_ARNAUD</v>
          </cell>
          <cell r="C833" t="str">
            <v>MORRIS</v>
          </cell>
          <cell r="D833" t="str">
            <v>7712075125081</v>
          </cell>
          <cell r="E833">
            <v>28466</v>
          </cell>
          <cell r="F833">
            <v>35373</v>
          </cell>
          <cell r="G833" t="str">
            <v>24131 - Mach Spotting</v>
          </cell>
          <cell r="H833" t="str">
            <v>L03 - Grade L03</v>
          </cell>
          <cell r="I833" t="str">
            <v>S011 - Senior Machine Operator</v>
          </cell>
          <cell r="J833" t="str">
            <v>A - Active</v>
          </cell>
          <cell r="K833" t="str">
            <v>2 - 301 - Monthly Wages</v>
          </cell>
          <cell r="L833"/>
          <cell r="M833" t="str"/>
          <cell r="N833" t="str">
            <v>M - Male</v>
          </cell>
          <cell r="O833" t="str">
            <v>C - Coloured</v>
          </cell>
          <cell r="P833" t="str">
            <v>11F589000676163</v>
          </cell>
          <cell r="Q833">
            <v>3</v>
          </cell>
          <cell r="R833" t="str">
            <v>PERM - Permanent</v>
          </cell>
          <cell r="S833" t="str">
            <v>11F589000475133</v>
          </cell>
        </row>
        <row r="834">
          <cell r="A834">
            <v>67739</v>
          </cell>
          <cell r="B834" t="str">
            <v>300_DONAVON</v>
          </cell>
          <cell r="C834" t="str">
            <v>DANIELS</v>
          </cell>
          <cell r="D834" t="str">
            <v>7802065166086</v>
          </cell>
          <cell r="E834">
            <v>28527</v>
          </cell>
          <cell r="F834">
            <v>35387</v>
          </cell>
          <cell r="G834" t="str">
            <v>24131 - Mach Spotting</v>
          </cell>
          <cell r="H834" t="str">
            <v>L03 - Grade L03</v>
          </cell>
          <cell r="I834" t="str">
            <v>Q002 - QC Inspector</v>
          </cell>
          <cell r="J834" t="str">
            <v>A - Active</v>
          </cell>
          <cell r="K834" t="str">
            <v>3 - 300 - Weekly Wages</v>
          </cell>
          <cell r="L834"/>
          <cell r="M834" t="str"/>
          <cell r="N834" t="str">
            <v>M - Male</v>
          </cell>
          <cell r="O834" t="str">
            <v>C - Coloured</v>
          </cell>
          <cell r="P834" t="str">
            <v>11F589000677390</v>
          </cell>
          <cell r="Q834">
            <v>3</v>
          </cell>
          <cell r="R834" t="str">
            <v>PERM - Permanent</v>
          </cell>
          <cell r="S834" t="str">
            <v>11F589000898149</v>
          </cell>
        </row>
        <row r="835">
          <cell r="A835">
            <v>68149</v>
          </cell>
          <cell r="B835" t="str">
            <v>301_HILTON</v>
          </cell>
          <cell r="C835" t="str">
            <v>KUHN</v>
          </cell>
          <cell r="D835" t="str">
            <v>7111075102085</v>
          </cell>
          <cell r="E835">
            <v>26244</v>
          </cell>
          <cell r="F835">
            <v>35457</v>
          </cell>
          <cell r="G835" t="str">
            <v>16241 - Line Maintenance - Shotblast - HD +</v>
          </cell>
          <cell r="H835" t="str">
            <v>T2P4_ATTC - T2Artisan TL &amp; TPM Co ordinatorL05P</v>
          </cell>
          <cell r="I835" t="str">
            <v>T007 - Team Leader Maintenance</v>
          </cell>
          <cell r="J835" t="str">
            <v>A - Active</v>
          </cell>
          <cell r="K835" t="str">
            <v>2 - 301 - Monthly Wages</v>
          </cell>
          <cell r="L835"/>
          <cell r="M835" t="str"/>
          <cell r="N835" t="str">
            <v>M - Male</v>
          </cell>
          <cell r="O835" t="str">
            <v>C - Coloured</v>
          </cell>
          <cell r="P835" t="str">
            <v>11F589000681494</v>
          </cell>
          <cell r="Q835">
            <v>4</v>
          </cell>
          <cell r="R835" t="str">
            <v>PERM - Permanent</v>
          </cell>
          <cell r="S835" t="str">
            <v>11F589000101124</v>
          </cell>
        </row>
        <row r="836">
          <cell r="A836">
            <v>68521</v>
          </cell>
          <cell r="B836" t="str">
            <v>300_SNEL</v>
          </cell>
          <cell r="C836" t="str">
            <v>JOOSTE</v>
          </cell>
          <cell r="D836" t="str">
            <v>6409285866080</v>
          </cell>
          <cell r="E836">
            <v>23648</v>
          </cell>
          <cell r="F836">
            <v>35478</v>
          </cell>
          <cell r="G836" t="str">
            <v>13101 - Mouldline 1</v>
          </cell>
          <cell r="H836" t="str">
            <v>T1P3_TL - T1Team LeadersL05Phase3</v>
          </cell>
          <cell r="I836" t="str">
            <v>T011 - Team Leader Mouldline</v>
          </cell>
          <cell r="J836" t="str">
            <v>A - Active</v>
          </cell>
          <cell r="K836" t="str">
            <v>3 - 300 - Weekly Wages</v>
          </cell>
          <cell r="L836"/>
          <cell r="M836" t="str"/>
          <cell r="N836" t="str">
            <v>M - Male</v>
          </cell>
          <cell r="O836" t="str">
            <v>C - Coloured</v>
          </cell>
          <cell r="P836" t="str">
            <v>11F589000685219</v>
          </cell>
          <cell r="Q836">
            <v>3</v>
          </cell>
          <cell r="R836" t="str">
            <v>PERM - Permanent</v>
          </cell>
          <cell r="S836" t="str">
            <v>11F589000635555</v>
          </cell>
        </row>
        <row r="837">
          <cell r="A837">
            <v>68631</v>
          </cell>
          <cell r="B837" t="str">
            <v>301_PATRICK</v>
          </cell>
          <cell r="C837" t="str">
            <v>APRIL</v>
          </cell>
          <cell r="D837" t="str">
            <v>6905075163083</v>
          </cell>
          <cell r="E837">
            <v>25330</v>
          </cell>
          <cell r="F837">
            <v>35478</v>
          </cell>
          <cell r="G837" t="str">
            <v>14110 - Core Making General</v>
          </cell>
          <cell r="H837" t="str">
            <v>T1P3_ENT - T1New entrantsL05Phase3</v>
          </cell>
          <cell r="I837" t="str">
            <v>T019 - Technical Assistant</v>
          </cell>
          <cell r="J837" t="str">
            <v>A - Active</v>
          </cell>
          <cell r="K837" t="str">
            <v>2 - 301 - Monthly Wages</v>
          </cell>
          <cell r="L837"/>
          <cell r="M837" t="str"/>
          <cell r="N837" t="str">
            <v>M - Male</v>
          </cell>
          <cell r="O837" t="str">
            <v>C - Coloured</v>
          </cell>
          <cell r="P837" t="str">
            <v>11F589000686312</v>
          </cell>
          <cell r="Q837">
            <v>3</v>
          </cell>
          <cell r="R837" t="str">
            <v>PERM - Permanent</v>
          </cell>
          <cell r="S837" t="str">
            <v>11F589000790312</v>
          </cell>
        </row>
        <row r="838">
          <cell r="A838">
            <v>68819</v>
          </cell>
          <cell r="B838" t="str">
            <v>300_RICHARD</v>
          </cell>
          <cell r="C838" t="str">
            <v>MOSES</v>
          </cell>
          <cell r="D838" t="str">
            <v>7807065210081</v>
          </cell>
          <cell r="E838">
            <v>28677</v>
          </cell>
          <cell r="F838">
            <v>35478</v>
          </cell>
          <cell r="G838" t="str">
            <v>48405 - Machine Quality</v>
          </cell>
          <cell r="H838" t="str">
            <v>L04 - Grade L04</v>
          </cell>
          <cell r="I838" t="str">
            <v>A006 - Audit Inspector</v>
          </cell>
          <cell r="J838" t="str">
            <v>A - Active</v>
          </cell>
          <cell r="K838" t="str">
            <v>3 - 300 - Weekly Wages</v>
          </cell>
          <cell r="L838"/>
          <cell r="M838" t="str"/>
          <cell r="N838" t="str">
            <v>M - Male</v>
          </cell>
          <cell r="O838" t="str">
            <v>C - Coloured</v>
          </cell>
          <cell r="P838" t="str">
            <v>11F589000688196</v>
          </cell>
          <cell r="Q838">
            <v>4</v>
          </cell>
          <cell r="R838" t="str">
            <v>PERM - Permanent</v>
          </cell>
          <cell r="S838" t="str">
            <v>11F589000557964</v>
          </cell>
        </row>
        <row r="839">
          <cell r="A839">
            <v>69562</v>
          </cell>
          <cell r="B839" t="str">
            <v>302_DAWID</v>
          </cell>
          <cell r="C839" t="str">
            <v>BOTES</v>
          </cell>
          <cell r="D839" t="str">
            <v>7608095015080</v>
          </cell>
          <cell r="E839">
            <v>27981</v>
          </cell>
          <cell r="F839">
            <v>35506</v>
          </cell>
          <cell r="G839" t="str">
            <v>44501 - Procurement</v>
          </cell>
          <cell r="H839" t="str">
            <v>C2 - Grade C2</v>
          </cell>
          <cell r="I839" t="str">
            <v>P014 - Purchasing Administrator</v>
          </cell>
          <cell r="J839" t="str">
            <v>A - Active</v>
          </cell>
          <cell r="K839" t="str">
            <v>4 - 302 - Monthly Salary</v>
          </cell>
          <cell r="L839"/>
          <cell r="M839" t="str"/>
          <cell r="N839" t="str">
            <v>M - Male</v>
          </cell>
          <cell r="O839" t="str">
            <v>W - White</v>
          </cell>
          <cell r="P839" t="str">
            <v>11E999092759991</v>
          </cell>
          <cell r="Q839">
            <v>1</v>
          </cell>
          <cell r="R839" t="str">
            <v>PERM - Permanent</v>
          </cell>
          <cell r="S839" t="str">
            <v>12F589000133231</v>
          </cell>
        </row>
        <row r="840">
          <cell r="A840">
            <v>69708</v>
          </cell>
          <cell r="B840" t="str">
            <v>300_RAFAEL</v>
          </cell>
          <cell r="C840" t="str">
            <v>SWARTZ</v>
          </cell>
          <cell r="D840" t="str">
            <v>7506135132081</v>
          </cell>
          <cell r="E840">
            <v>27558</v>
          </cell>
          <cell r="F840">
            <v>35507</v>
          </cell>
          <cell r="G840" t="str">
            <v>13101 - Mouldline 1</v>
          </cell>
          <cell r="H840" t="str">
            <v>T1P2_ENT - T1New entrantsL05Phase2</v>
          </cell>
          <cell r="I840" t="str">
            <v>M026 - Mouldine Snr Principle Operator TMP</v>
          </cell>
          <cell r="J840" t="str">
            <v>A - Active</v>
          </cell>
          <cell r="K840" t="str">
            <v>3 - 300 - Weekly Wages</v>
          </cell>
          <cell r="L840"/>
          <cell r="M840" t="str"/>
          <cell r="N840" t="str">
            <v>M - Male</v>
          </cell>
          <cell r="O840" t="str">
            <v>C - Coloured</v>
          </cell>
          <cell r="P840" t="str">
            <v>11F589000697081</v>
          </cell>
          <cell r="Q840">
            <v>3</v>
          </cell>
          <cell r="R840" t="str">
            <v>PERM - Permanent</v>
          </cell>
          <cell r="S840" t="str">
            <v>11F589000125948</v>
          </cell>
        </row>
        <row r="841">
          <cell r="A841">
            <v>69902</v>
          </cell>
          <cell r="B841" t="str">
            <v>300_STEVE</v>
          </cell>
          <cell r="C841" t="str">
            <v>VAN DER MERWE</v>
          </cell>
          <cell r="D841" t="str">
            <v>7004055160084</v>
          </cell>
          <cell r="E841">
            <v>25663</v>
          </cell>
          <cell r="F841">
            <v>35513</v>
          </cell>
          <cell r="G841" t="str">
            <v>14111 - Core-Machines - HD</v>
          </cell>
          <cell r="H841" t="str">
            <v>L02 - Grade L02</v>
          </cell>
          <cell r="I841" t="str">
            <v>C009 - Core Assembly Operator</v>
          </cell>
          <cell r="J841" t="str">
            <v>A - Active</v>
          </cell>
          <cell r="K841" t="str">
            <v>3 - 300 - Weekly Wages</v>
          </cell>
          <cell r="L841"/>
          <cell r="M841" t="str"/>
          <cell r="N841" t="str">
            <v>M - Male</v>
          </cell>
          <cell r="O841" t="str">
            <v>C - Coloured</v>
          </cell>
          <cell r="P841" t="str">
            <v>11F589000699028</v>
          </cell>
          <cell r="Q841">
            <v>3</v>
          </cell>
          <cell r="R841" t="str">
            <v>PERM - Permanent</v>
          </cell>
          <cell r="S841" t="str">
            <v>11F589000826750</v>
          </cell>
        </row>
        <row r="842">
          <cell r="A842">
            <v>70755</v>
          </cell>
          <cell r="B842" t="str">
            <v>302_HOWARD</v>
          </cell>
          <cell r="C842" t="str">
            <v>JULYSE</v>
          </cell>
          <cell r="D842" t="str">
            <v>5805175139085</v>
          </cell>
          <cell r="E842">
            <v>21322</v>
          </cell>
          <cell r="F842">
            <v>30011</v>
          </cell>
          <cell r="G842" t="str">
            <v>12101 - Melting</v>
          </cell>
          <cell r="H842" t="str">
            <v>C3 - Grade C3</v>
          </cell>
          <cell r="I842" t="str">
            <v>G005 - General Foreman Melting</v>
          </cell>
          <cell r="J842" t="str">
            <v>A - Active</v>
          </cell>
          <cell r="K842" t="str">
            <v>4 - 302 - Monthly Salary</v>
          </cell>
          <cell r="L842"/>
          <cell r="M842" t="str"/>
          <cell r="N842" t="str">
            <v>M - Male</v>
          </cell>
          <cell r="O842" t="str">
            <v>C - Coloured</v>
          </cell>
          <cell r="P842" t="str">
            <v>11F589000707551</v>
          </cell>
          <cell r="Q842">
            <v>1</v>
          </cell>
          <cell r="R842" t="str">
            <v>PERM - Permanent</v>
          </cell>
          <cell r="S842" t="str">
            <v>11F589000121024</v>
          </cell>
        </row>
        <row r="843">
          <cell r="A843">
            <v>71039</v>
          </cell>
          <cell r="B843" t="str">
            <v>302_ALAN</v>
          </cell>
          <cell r="C843" t="str">
            <v>FELL</v>
          </cell>
          <cell r="D843" t="str">
            <v>6909115100089</v>
          </cell>
          <cell r="E843">
            <v>25457</v>
          </cell>
          <cell r="F843">
            <v>35521</v>
          </cell>
          <cell r="G843" t="str">
            <v>43501 - Foundry &amp; Site Engineering</v>
          </cell>
          <cell r="H843" t="str">
            <v>C5 - Grade C5</v>
          </cell>
          <cell r="I843" t="str">
            <v>G015 - GF: Specialist</v>
          </cell>
          <cell r="J843" t="str">
            <v>A - Active</v>
          </cell>
          <cell r="K843" t="str">
            <v>4 - 302 - Monthly Salary</v>
          </cell>
          <cell r="L843"/>
          <cell r="M843" t="str"/>
          <cell r="N843" t="str">
            <v>M - Male</v>
          </cell>
          <cell r="O843" t="str">
            <v>C - Coloured</v>
          </cell>
          <cell r="P843" t="str">
            <v>11F589000710390</v>
          </cell>
          <cell r="Q843">
            <v>1</v>
          </cell>
          <cell r="R843" t="str">
            <v>PERM - Permanent</v>
          </cell>
          <cell r="S843" t="str">
            <v>11F589000126074</v>
          </cell>
        </row>
        <row r="844">
          <cell r="A844">
            <v>72164</v>
          </cell>
          <cell r="B844" t="str">
            <v>302_WILLIAM</v>
          </cell>
          <cell r="C844" t="str">
            <v>MEISENHEIMER</v>
          </cell>
          <cell r="D844" t="str">
            <v>6009155083087</v>
          </cell>
          <cell r="E844">
            <v>22174</v>
          </cell>
          <cell r="F844">
            <v>30438</v>
          </cell>
          <cell r="G844" t="str">
            <v>26111 - Fettling</v>
          </cell>
          <cell r="H844" t="str">
            <v>C3 - Grade C3</v>
          </cell>
          <cell r="I844" t="str">
            <v>G002 - General Foreman Fettling</v>
          </cell>
          <cell r="J844" t="str">
            <v>A - Active</v>
          </cell>
          <cell r="K844" t="str">
            <v>4 - 302 - Monthly Salary</v>
          </cell>
          <cell r="L844"/>
          <cell r="M844" t="str"/>
          <cell r="N844" t="str">
            <v>M - Male</v>
          </cell>
          <cell r="O844" t="str">
            <v>C - Coloured</v>
          </cell>
          <cell r="P844" t="str">
            <v>11F589000721643</v>
          </cell>
          <cell r="Q844">
            <v>1</v>
          </cell>
          <cell r="R844" t="str">
            <v>PERM - Permanent</v>
          </cell>
          <cell r="S844" t="str">
            <v>11F589000518713</v>
          </cell>
        </row>
        <row r="845">
          <cell r="A845">
            <v>73312</v>
          </cell>
          <cell r="B845" t="str">
            <v>300_JOHN</v>
          </cell>
          <cell r="C845" t="str">
            <v>SMILES</v>
          </cell>
          <cell r="D845" t="str">
            <v>6212195260083</v>
          </cell>
          <cell r="E845">
            <v>22999</v>
          </cell>
          <cell r="F845">
            <v>30796</v>
          </cell>
          <cell r="G845" t="str">
            <v>14110 - Core Making General</v>
          </cell>
          <cell r="H845" t="str">
            <v>T1P3_TL - T1Team LeadersL05Phase3</v>
          </cell>
          <cell r="I845" t="str">
            <v>T001 - Team Leader Coreshop</v>
          </cell>
          <cell r="J845" t="str">
            <v>A - Active</v>
          </cell>
          <cell r="K845" t="str">
            <v>3 - 300 - Weekly Wages</v>
          </cell>
          <cell r="L845"/>
          <cell r="M845" t="str"/>
          <cell r="N845" t="str">
            <v>M - Male</v>
          </cell>
          <cell r="O845" t="str">
            <v>C - Coloured</v>
          </cell>
          <cell r="P845" t="str">
            <v>11F589000733121</v>
          </cell>
          <cell r="Q845">
            <v>3</v>
          </cell>
          <cell r="R845" t="str">
            <v>PERM - Permanent</v>
          </cell>
          <cell r="S845" t="str">
            <v>11F589000826750</v>
          </cell>
        </row>
        <row r="846">
          <cell r="A846">
            <v>74528</v>
          </cell>
          <cell r="B846" t="str">
            <v>301_RICHARD</v>
          </cell>
          <cell r="C846" t="str">
            <v>BAARTMAN</v>
          </cell>
          <cell r="D846" t="str">
            <v>6504085061088</v>
          </cell>
          <cell r="E846">
            <v>23840</v>
          </cell>
          <cell r="F846">
            <v>31460</v>
          </cell>
          <cell r="G846" t="str">
            <v>44502 - Warehousing</v>
          </cell>
          <cell r="H846" t="str">
            <v>T1P3_TL - T1Team LeadersL05Phase3</v>
          </cell>
          <cell r="I846" t="str">
            <v>T015 - Team Leader Stores</v>
          </cell>
          <cell r="J846" t="str">
            <v>A - Active</v>
          </cell>
          <cell r="K846" t="str">
            <v>2 - 301 - Monthly Wages</v>
          </cell>
          <cell r="L846"/>
          <cell r="M846" t="str"/>
          <cell r="N846" t="str">
            <v>M - Male</v>
          </cell>
          <cell r="O846" t="str">
            <v>C - Coloured</v>
          </cell>
          <cell r="P846" t="str">
            <v>11F589000745280</v>
          </cell>
          <cell r="Q846">
            <v>4</v>
          </cell>
          <cell r="R846" t="str">
            <v>PERM - Permanent</v>
          </cell>
          <cell r="S846" t="str">
            <v>11F589000297198</v>
          </cell>
        </row>
        <row r="847">
          <cell r="A847">
            <v>75598</v>
          </cell>
          <cell r="B847" t="str">
            <v>300_MNONELELI</v>
          </cell>
          <cell r="C847" t="str">
            <v>RHAFA</v>
          </cell>
          <cell r="D847" t="str">
            <v>7512155818088</v>
          </cell>
          <cell r="E847">
            <v>27743</v>
          </cell>
          <cell r="F847">
            <v>35542</v>
          </cell>
          <cell r="G847" t="str">
            <v>14111 - Core-Machines - HD</v>
          </cell>
          <cell r="H847" t="str">
            <v>L03 - Grade L03</v>
          </cell>
          <cell r="I847" t="str">
            <v>C010 - Core Machine Operator</v>
          </cell>
          <cell r="J847" t="str">
            <v>A - Active</v>
          </cell>
          <cell r="K847" t="str">
            <v>3 - 300 - Weekly Wages</v>
          </cell>
          <cell r="L847"/>
          <cell r="M847" t="str"/>
          <cell r="N847" t="str">
            <v>M - Male</v>
          </cell>
          <cell r="O847" t="str">
            <v>A - African</v>
          </cell>
          <cell r="P847" t="str">
            <v>11F589000755982</v>
          </cell>
          <cell r="Q847">
            <v>3</v>
          </cell>
          <cell r="R847" t="str">
            <v>PERM - Permanent</v>
          </cell>
          <cell r="S847" t="str">
            <v>11F589000492943</v>
          </cell>
        </row>
        <row r="848">
          <cell r="A848">
            <v>79031</v>
          </cell>
          <cell r="B848" t="str">
            <v>303_BARNEY</v>
          </cell>
          <cell r="C848" t="str">
            <v>NEWMAN</v>
          </cell>
          <cell r="D848" t="str">
            <v>6612315088084</v>
          </cell>
          <cell r="E848">
            <v>24472</v>
          </cell>
          <cell r="F848">
            <v>31950</v>
          </cell>
          <cell r="G848" t="str">
            <v>10101 - Manager : FDY Operations</v>
          </cell>
          <cell r="H848" t="str">
            <v>D3 - Grade D3</v>
          </cell>
          <cell r="I848" t="str">
            <v>M005 - Manager: Coreshop</v>
          </cell>
          <cell r="J848" t="str">
            <v>A - Active</v>
          </cell>
          <cell r="K848" t="str">
            <v>5 - 303 - Monthly Executive</v>
          </cell>
          <cell r="L848"/>
          <cell r="M848" t="str"/>
          <cell r="N848" t="str">
            <v>M - Male</v>
          </cell>
          <cell r="O848" t="str">
            <v>C - Coloured</v>
          </cell>
          <cell r="P848" t="str">
            <v>11F589000790312</v>
          </cell>
          <cell r="Q848">
            <v>1</v>
          </cell>
          <cell r="R848" t="str">
            <v>PERM - Permanent</v>
          </cell>
          <cell r="S848" t="str">
            <v>11F589000121739</v>
          </cell>
        </row>
        <row r="849">
          <cell r="A849">
            <v>82125</v>
          </cell>
          <cell r="B849" t="str">
            <v>301_HERMAN</v>
          </cell>
          <cell r="C849" t="str">
            <v>LOUBSER</v>
          </cell>
          <cell r="D849" t="str">
            <v>6809095324081</v>
          </cell>
          <cell r="E849">
            <v>25090</v>
          </cell>
          <cell r="F849">
            <v>32174</v>
          </cell>
          <cell r="G849" t="str">
            <v>16206 - Maintenance - Apprentice</v>
          </cell>
          <cell r="H849" t="str">
            <v>T1P3_ENT - T1New entrantsL05Phase3</v>
          </cell>
          <cell r="I849" t="str">
            <v>A004 - Apprentice 4th Year</v>
          </cell>
          <cell r="J849" t="str">
            <v>A - Active</v>
          </cell>
          <cell r="K849" t="str">
            <v>2 - 301 - Monthly Wages</v>
          </cell>
          <cell r="L849"/>
          <cell r="M849" t="str"/>
          <cell r="N849" t="str">
            <v>M - Male</v>
          </cell>
          <cell r="O849" t="str">
            <v>C - Coloured</v>
          </cell>
          <cell r="P849" t="str">
            <v>11F589000821254</v>
          </cell>
          <cell r="Q849">
            <v>4</v>
          </cell>
          <cell r="R849" t="str">
            <v>PERM - Permanent Internal Appr.</v>
          </cell>
          <cell r="S849" t="str">
            <v>11F589000453246</v>
          </cell>
        </row>
        <row r="850">
          <cell r="A850">
            <v>82390</v>
          </cell>
          <cell r="B850" t="str">
            <v>300_LIONEL</v>
          </cell>
          <cell r="C850" t="str">
            <v>ALEXANDER</v>
          </cell>
          <cell r="D850" t="str">
            <v>6803115103088</v>
          </cell>
          <cell r="E850">
            <v>24908</v>
          </cell>
          <cell r="F850">
            <v>32174</v>
          </cell>
          <cell r="G850" t="str">
            <v>48406 - Lab Quality</v>
          </cell>
          <cell r="H850" t="str">
            <v>L03 - Grade L03</v>
          </cell>
          <cell r="I850" t="str">
            <v>P007 - Principle Machine Operator</v>
          </cell>
          <cell r="J850" t="str">
            <v>A - Active</v>
          </cell>
          <cell r="K850" t="str">
            <v>3 - 300 - Weekly Wages</v>
          </cell>
          <cell r="L850"/>
          <cell r="M850" t="str"/>
          <cell r="N850" t="str">
            <v>M - Male</v>
          </cell>
          <cell r="O850" t="str">
            <v>C - Coloured</v>
          </cell>
          <cell r="P850" t="str">
            <v>11F589000823907</v>
          </cell>
          <cell r="Q850">
            <v>4</v>
          </cell>
          <cell r="R850" t="str">
            <v>PERM - Permanent</v>
          </cell>
          <cell r="S850" t="str">
            <v>11F589000121770</v>
          </cell>
        </row>
        <row r="851">
          <cell r="A851">
            <v>82675</v>
          </cell>
          <cell r="B851" t="str">
            <v>302_BAREND</v>
          </cell>
          <cell r="C851" t="str">
            <v>ANTHONY</v>
          </cell>
          <cell r="D851" t="str">
            <v>6802095776087</v>
          </cell>
          <cell r="E851">
            <v>24877</v>
          </cell>
          <cell r="F851">
            <v>32181</v>
          </cell>
          <cell r="G851" t="str">
            <v>14111 - Core-Machines - HD</v>
          </cell>
          <cell r="H851" t="str">
            <v>C3 - Grade C3</v>
          </cell>
          <cell r="I851" t="str">
            <v>G001 - General Foreman Coreshop</v>
          </cell>
          <cell r="J851" t="str">
            <v>A - Active</v>
          </cell>
          <cell r="K851" t="str">
            <v>4 - 302 - Monthly Salary</v>
          </cell>
          <cell r="L851"/>
          <cell r="M851" t="str"/>
          <cell r="N851" t="str">
            <v>M - Male</v>
          </cell>
          <cell r="O851" t="str">
            <v>C - Coloured</v>
          </cell>
          <cell r="P851" t="str">
            <v>11F589000826750</v>
          </cell>
          <cell r="Q851">
            <v>1</v>
          </cell>
          <cell r="R851" t="str">
            <v>PERM - Permanent</v>
          </cell>
          <cell r="S851" t="str">
            <v>11F589000790312</v>
          </cell>
        </row>
        <row r="852">
          <cell r="A852">
            <v>83195</v>
          </cell>
          <cell r="B852" t="str">
            <v>302_JAN</v>
          </cell>
          <cell r="C852" t="str">
            <v>MOOS</v>
          </cell>
          <cell r="D852" t="str">
            <v>6810045226087</v>
          </cell>
          <cell r="E852">
            <v>25115</v>
          </cell>
          <cell r="F852">
            <v>32202</v>
          </cell>
          <cell r="G852" t="str">
            <v>26111 - Fettling</v>
          </cell>
          <cell r="H852" t="str">
            <v>C5 - Grade C5</v>
          </cell>
          <cell r="I852" t="str">
            <v>G002 - General Foreman Fettling</v>
          </cell>
          <cell r="J852" t="str">
            <v>A - Active</v>
          </cell>
          <cell r="K852" t="str">
            <v>4 - 302 - Monthly Salary</v>
          </cell>
          <cell r="L852"/>
          <cell r="M852" t="str"/>
          <cell r="N852" t="str">
            <v>M - Male</v>
          </cell>
          <cell r="O852" t="str">
            <v>C - Coloured</v>
          </cell>
          <cell r="P852" t="str">
            <v>11F589000831956</v>
          </cell>
          <cell r="Q852">
            <v>1</v>
          </cell>
          <cell r="R852" t="str">
            <v>PERM - Permanent</v>
          </cell>
          <cell r="S852" t="str">
            <v>11F589000518713</v>
          </cell>
        </row>
        <row r="853">
          <cell r="A853">
            <v>83315</v>
          </cell>
          <cell r="B853" t="str">
            <v>302_GREGORY</v>
          </cell>
          <cell r="C853" t="str">
            <v>CARLSE</v>
          </cell>
          <cell r="D853" t="str">
            <v>6908045209085</v>
          </cell>
          <cell r="E853">
            <v>25419</v>
          </cell>
          <cell r="F853">
            <v>32216</v>
          </cell>
          <cell r="G853" t="str">
            <v>24131 - Mach Spotting</v>
          </cell>
          <cell r="H853" t="str">
            <v>C5 - Grade C5</v>
          </cell>
          <cell r="I853" t="str">
            <v>G017 - General Foreman: Machining</v>
          </cell>
          <cell r="J853" t="str">
            <v>A - Active</v>
          </cell>
          <cell r="K853" t="str">
            <v>4 - 302 - Monthly Salary</v>
          </cell>
          <cell r="L853"/>
          <cell r="M853" t="str"/>
          <cell r="N853" t="str">
            <v>M - Male</v>
          </cell>
          <cell r="O853" t="str">
            <v>C - Coloured</v>
          </cell>
          <cell r="P853" t="str">
            <v>11F589000833152</v>
          </cell>
          <cell r="Q853">
            <v>1</v>
          </cell>
          <cell r="R853" t="str">
            <v>PERM - Permanent</v>
          </cell>
          <cell r="S853" t="str">
            <v>11F589000518713</v>
          </cell>
        </row>
        <row r="854">
          <cell r="A854">
            <v>83344</v>
          </cell>
          <cell r="B854" t="str">
            <v>300_MARK</v>
          </cell>
          <cell r="C854" t="str">
            <v>JACOBS</v>
          </cell>
          <cell r="D854" t="str">
            <v>6704255009087</v>
          </cell>
          <cell r="E854">
            <v>24587</v>
          </cell>
          <cell r="F854">
            <v>32216</v>
          </cell>
          <cell r="G854" t="str">
            <v>14112 - Core-Machines - MD</v>
          </cell>
          <cell r="H854" t="str">
            <v>T1P3_TL - T1Team LeadersL05Phase3</v>
          </cell>
          <cell r="I854" t="str">
            <v>T001 - Team Leader Coreshop</v>
          </cell>
          <cell r="J854" t="str">
            <v>A - Active</v>
          </cell>
          <cell r="K854" t="str">
            <v>3 - 300 - Weekly Wages</v>
          </cell>
          <cell r="L854"/>
          <cell r="M854" t="str"/>
          <cell r="N854" t="str">
            <v>M - Male</v>
          </cell>
          <cell r="O854" t="str">
            <v>C - Coloured</v>
          </cell>
          <cell r="P854" t="str">
            <v>11F589000833448</v>
          </cell>
          <cell r="Q854">
            <v>3</v>
          </cell>
          <cell r="R854" t="str">
            <v>PERM - Permanent</v>
          </cell>
          <cell r="S854" t="str">
            <v>11F589000497288</v>
          </cell>
        </row>
        <row r="855">
          <cell r="A855">
            <v>84136</v>
          </cell>
          <cell r="B855" t="str">
            <v>302_JOSEPH</v>
          </cell>
          <cell r="C855" t="str">
            <v>OWIES</v>
          </cell>
          <cell r="D855" t="str">
            <v>5712025080016</v>
          </cell>
          <cell r="E855">
            <v>21156</v>
          </cell>
          <cell r="F855">
            <v>30788</v>
          </cell>
          <cell r="G855" t="str">
            <v>44501 - Procurement</v>
          </cell>
          <cell r="H855" t="str">
            <v>C3 - Grade C3</v>
          </cell>
          <cell r="I855" t="str">
            <v>S007 - Senior Buyer</v>
          </cell>
          <cell r="J855" t="str">
            <v>A - Active</v>
          </cell>
          <cell r="K855" t="str">
            <v>4 - 302 - Monthly Salary</v>
          </cell>
          <cell r="L855"/>
          <cell r="M855" t="str"/>
          <cell r="N855" t="str">
            <v>M - Male</v>
          </cell>
          <cell r="O855" t="str">
            <v>C - Coloured</v>
          </cell>
          <cell r="P855" t="str">
            <v>11F589000841364</v>
          </cell>
          <cell r="Q855">
            <v>1</v>
          </cell>
          <cell r="R855" t="str">
            <v>PERM - Permanent</v>
          </cell>
          <cell r="S855" t="str">
            <v>12F589000133231</v>
          </cell>
        </row>
        <row r="856">
          <cell r="A856">
            <v>84482</v>
          </cell>
          <cell r="B856" t="str">
            <v>302_PATRICK</v>
          </cell>
          <cell r="C856" t="str">
            <v>HERDIEN</v>
          </cell>
          <cell r="D856" t="str">
            <v>7002265190081</v>
          </cell>
          <cell r="E856">
            <v>25625</v>
          </cell>
          <cell r="F856">
            <v>32258</v>
          </cell>
          <cell r="G856" t="str">
            <v>16201 - Manager - Maintenance</v>
          </cell>
          <cell r="H856" t="str">
            <v>C5 - Grade C5</v>
          </cell>
          <cell r="I856" t="str">
            <v>G011 - General Foreman: Maintenance</v>
          </cell>
          <cell r="J856" t="str">
            <v>A - Active</v>
          </cell>
          <cell r="K856" t="str">
            <v>4 - 302 - Monthly Salary</v>
          </cell>
          <cell r="L856"/>
          <cell r="M856" t="str"/>
          <cell r="N856" t="str">
            <v>M - Male</v>
          </cell>
          <cell r="O856" t="str">
            <v>C - Coloured</v>
          </cell>
          <cell r="P856" t="str">
            <v>11F589000844824</v>
          </cell>
          <cell r="Q856">
            <v>1</v>
          </cell>
          <cell r="R856" t="str">
            <v>PERM - Permanent</v>
          </cell>
          <cell r="S856" t="str">
            <v>11F589000173235</v>
          </cell>
        </row>
        <row r="857">
          <cell r="A857">
            <v>84660</v>
          </cell>
          <cell r="B857" t="str">
            <v>300_HENRY</v>
          </cell>
          <cell r="C857" t="str">
            <v>LOUW</v>
          </cell>
          <cell r="D857" t="str">
            <v>6809075273084</v>
          </cell>
          <cell r="E857">
            <v>25088</v>
          </cell>
          <cell r="F857">
            <v>32265</v>
          </cell>
          <cell r="G857" t="str">
            <v>22103 - Toolroom</v>
          </cell>
          <cell r="H857" t="str">
            <v>T2P4_ART - T2ArtisansL05Phase4</v>
          </cell>
          <cell r="I857" t="str">
            <v>R006 - Reworker</v>
          </cell>
          <cell r="J857" t="str">
            <v>A - Active</v>
          </cell>
          <cell r="K857" t="str">
            <v>3 - 300 - Weekly Wages</v>
          </cell>
          <cell r="L857"/>
          <cell r="M857" t="str"/>
          <cell r="N857" t="str">
            <v>M - Male</v>
          </cell>
          <cell r="O857" t="str">
            <v>C - Coloured</v>
          </cell>
          <cell r="P857" t="str">
            <v>11F589000846602</v>
          </cell>
          <cell r="Q857">
            <v>4</v>
          </cell>
          <cell r="R857" t="str">
            <v>PERM - Permanent</v>
          </cell>
          <cell r="S857" t="str">
            <v>11F589000121166</v>
          </cell>
        </row>
        <row r="858">
          <cell r="A858">
            <v>85452</v>
          </cell>
          <cell r="B858" t="str">
            <v>302_SEAN</v>
          </cell>
          <cell r="C858" t="str">
            <v>STADLER</v>
          </cell>
          <cell r="D858" t="str">
            <v>6707225021082</v>
          </cell>
          <cell r="E858">
            <v>24675</v>
          </cell>
          <cell r="F858">
            <v>32293</v>
          </cell>
          <cell r="G858" t="str">
            <v>48401 - Senior Manager Quality</v>
          </cell>
          <cell r="H858" t="str">
            <v>D3 - Grade D3</v>
          </cell>
          <cell r="I858" t="str">
            <v>M011 - Manager: Laboratory</v>
          </cell>
          <cell r="J858" t="str">
            <v>A - Active</v>
          </cell>
          <cell r="K858" t="str">
            <v>4 - 302 - Monthly Salary</v>
          </cell>
          <cell r="L858"/>
          <cell r="M858" t="str"/>
          <cell r="N858" t="str">
            <v>M - Male</v>
          </cell>
          <cell r="O858" t="str">
            <v>C - Coloured</v>
          </cell>
          <cell r="P858" t="str">
            <v>11F589000854526</v>
          </cell>
          <cell r="Q858">
            <v>1</v>
          </cell>
          <cell r="R858" t="str">
            <v>PERM - Permanent</v>
          </cell>
          <cell r="S858" t="str">
            <v>12F589000133231</v>
          </cell>
        </row>
        <row r="859">
          <cell r="A859">
            <v>85876</v>
          </cell>
          <cell r="B859" t="str">
            <v>301_ISAAC</v>
          </cell>
          <cell r="C859" t="str">
            <v>JOSEPH</v>
          </cell>
          <cell r="D859" t="str">
            <v>5808165045015</v>
          </cell>
          <cell r="E859">
            <v>21413</v>
          </cell>
          <cell r="F859">
            <v>32307</v>
          </cell>
          <cell r="G859" t="str">
            <v>14110 - Core Making General</v>
          </cell>
          <cell r="H859" t="str">
            <v>L03 - Grade L03</v>
          </cell>
          <cell r="I859" t="str">
            <v>C010 - Core Machine Operator</v>
          </cell>
          <cell r="J859" t="str">
            <v>A - Active</v>
          </cell>
          <cell r="K859" t="str">
            <v>2 - 301 - Monthly Wages</v>
          </cell>
          <cell r="L859"/>
          <cell r="M859" t="str"/>
          <cell r="N859" t="str">
            <v>M - Male</v>
          </cell>
          <cell r="O859" t="str">
            <v>C - Coloured</v>
          </cell>
          <cell r="P859" t="str">
            <v>11F589000858768</v>
          </cell>
          <cell r="Q859">
            <v>3</v>
          </cell>
          <cell r="R859" t="str">
            <v>PERM - Permanent</v>
          </cell>
          <cell r="S859" t="str">
            <v>11F589000497288</v>
          </cell>
        </row>
        <row r="860">
          <cell r="A860">
            <v>86341</v>
          </cell>
          <cell r="B860" t="str">
            <v>300_GERARD</v>
          </cell>
          <cell r="C860" t="str">
            <v>ARENDSE</v>
          </cell>
          <cell r="D860" t="str">
            <v>6207095103086</v>
          </cell>
          <cell r="E860">
            <v>22836</v>
          </cell>
          <cell r="F860">
            <v>32321</v>
          </cell>
          <cell r="G860" t="str">
            <v>16221 - Line Maintenance - Core Machines -</v>
          </cell>
          <cell r="H860" t="str">
            <v>T2P4_ATTC - T2Artisan TL &amp; TPM Co ordinatorL05P</v>
          </cell>
          <cell r="I860" t="str">
            <v>P006 - Principle Artisan</v>
          </cell>
          <cell r="J860" t="str">
            <v>A - Active</v>
          </cell>
          <cell r="K860" t="str">
            <v>3 - 300 - Weekly Wages</v>
          </cell>
          <cell r="L860"/>
          <cell r="M860" t="str"/>
          <cell r="N860" t="str">
            <v>M - Male</v>
          </cell>
          <cell r="O860" t="str">
            <v>C - Coloured</v>
          </cell>
          <cell r="P860" t="str">
            <v>11F589000863411</v>
          </cell>
          <cell r="Q860">
            <v>4</v>
          </cell>
          <cell r="R860" t="str">
            <v>PERM - Permanent</v>
          </cell>
          <cell r="S860" t="str">
            <v>11F589000101124</v>
          </cell>
        </row>
        <row r="861">
          <cell r="A861">
            <v>87379</v>
          </cell>
          <cell r="B861" t="str">
            <v>300_MARSHALL</v>
          </cell>
          <cell r="C861" t="str">
            <v>PASSENZ</v>
          </cell>
          <cell r="D861" t="str">
            <v>6812135060087</v>
          </cell>
          <cell r="E861">
            <v>25185</v>
          </cell>
          <cell r="F861">
            <v>32349</v>
          </cell>
          <cell r="G861" t="str">
            <v>26111 - Fettling</v>
          </cell>
          <cell r="H861" t="str">
            <v>L03 - Grade L03</v>
          </cell>
          <cell r="I861" t="str">
            <v>F001 - Fettler</v>
          </cell>
          <cell r="J861" t="str">
            <v>A - Active</v>
          </cell>
          <cell r="K861" t="str">
            <v>3 - 300 - Weekly Wages</v>
          </cell>
          <cell r="L861"/>
          <cell r="M861" t="str"/>
          <cell r="N861" t="str">
            <v>M - Male</v>
          </cell>
          <cell r="O861" t="str">
            <v>C - Coloured</v>
          </cell>
          <cell r="P861" t="str">
            <v>11F589000873791</v>
          </cell>
          <cell r="Q861">
            <v>3</v>
          </cell>
          <cell r="R861" t="str">
            <v>PERM - Permanent</v>
          </cell>
          <cell r="S861" t="str">
            <v>11F589000721643</v>
          </cell>
        </row>
        <row r="862">
          <cell r="A862">
            <v>87829</v>
          </cell>
          <cell r="B862" t="str">
            <v>300_JOHANNES</v>
          </cell>
          <cell r="C862" t="str">
            <v>ALEXANDER</v>
          </cell>
          <cell r="D862" t="str">
            <v>6511195218011</v>
          </cell>
          <cell r="E862">
            <v>24065</v>
          </cell>
          <cell r="F862">
            <v>32363</v>
          </cell>
          <cell r="G862" t="str">
            <v>26111 - Fettling</v>
          </cell>
          <cell r="H862" t="str">
            <v>T1P3_TL - T1Team LeadersL05Phase3</v>
          </cell>
          <cell r="I862" t="str">
            <v>T002 - Team Leader Fettling</v>
          </cell>
          <cell r="J862" t="str">
            <v>A - Active</v>
          </cell>
          <cell r="K862" t="str">
            <v>3 - 300 - Weekly Wages</v>
          </cell>
          <cell r="L862"/>
          <cell r="M862" t="str"/>
          <cell r="N862" t="str">
            <v>M - Male</v>
          </cell>
          <cell r="O862" t="str">
            <v>C - Coloured</v>
          </cell>
          <cell r="P862" t="str">
            <v>11F589000878297</v>
          </cell>
          <cell r="Q862">
            <v>3</v>
          </cell>
          <cell r="R862" t="str">
            <v>PERM - Permanent</v>
          </cell>
          <cell r="S862" t="str">
            <v>11F589000518713</v>
          </cell>
        </row>
        <row r="863">
          <cell r="A863">
            <v>87900</v>
          </cell>
          <cell r="B863" t="str">
            <v>301_BRADLEY</v>
          </cell>
          <cell r="C863" t="str">
            <v>STANFORD</v>
          </cell>
          <cell r="D863" t="str">
            <v>7003045179089</v>
          </cell>
          <cell r="E863">
            <v>25631</v>
          </cell>
          <cell r="F863">
            <v>32370</v>
          </cell>
          <cell r="G863" t="str">
            <v>42502 - Material Handling &amp; Despatch</v>
          </cell>
          <cell r="H863" t="str">
            <v>T1P3_TL - T1Team LeadersL05Phase3</v>
          </cell>
          <cell r="I863" t="str">
            <v>T013 - Team Leader Despatch</v>
          </cell>
          <cell r="J863" t="str">
            <v>A - Active</v>
          </cell>
          <cell r="K863" t="str">
            <v>2 - 301 - Monthly Wages</v>
          </cell>
          <cell r="L863"/>
          <cell r="M863" t="str"/>
          <cell r="N863" t="str">
            <v>M - Male</v>
          </cell>
          <cell r="O863" t="str">
            <v>C - Coloured</v>
          </cell>
          <cell r="P863" t="str">
            <v>11F589000879008</v>
          </cell>
          <cell r="Q863">
            <v>4</v>
          </cell>
          <cell r="R863" t="str">
            <v>PERM - Permanent</v>
          </cell>
          <cell r="S863" t="str">
            <v>11F589000912550</v>
          </cell>
        </row>
        <row r="864">
          <cell r="A864">
            <v>88174</v>
          </cell>
          <cell r="B864" t="str">
            <v>302_HOWARD</v>
          </cell>
          <cell r="C864" t="str">
            <v>STOFFELS</v>
          </cell>
          <cell r="D864" t="str">
            <v>6105165214082</v>
          </cell>
          <cell r="E864">
            <v>22417</v>
          </cell>
          <cell r="F864">
            <v>32391</v>
          </cell>
          <cell r="G864" t="str">
            <v>44501 - Procurement</v>
          </cell>
          <cell r="H864" t="str">
            <v>C5 - Grade C5</v>
          </cell>
          <cell r="I864" t="str">
            <v>P017 - Purchasing Specialist</v>
          </cell>
          <cell r="J864" t="str">
            <v>A - Active</v>
          </cell>
          <cell r="K864" t="str">
            <v>4 - 302 - Monthly Salary</v>
          </cell>
          <cell r="L864"/>
          <cell r="M864" t="str"/>
          <cell r="N864" t="str">
            <v>M - Male</v>
          </cell>
          <cell r="O864" t="str">
            <v>C - Coloured</v>
          </cell>
          <cell r="P864" t="str">
            <v>11F589000881745</v>
          </cell>
          <cell r="Q864">
            <v>1</v>
          </cell>
          <cell r="R864" t="str">
            <v>PERM - Permanent</v>
          </cell>
          <cell r="S864" t="str">
            <v>12F589000133231</v>
          </cell>
        </row>
        <row r="865">
          <cell r="A865">
            <v>88433</v>
          </cell>
          <cell r="B865" t="str">
            <v>300_CYRIL</v>
          </cell>
          <cell r="C865" t="str">
            <v>SKIPPERS</v>
          </cell>
          <cell r="D865" t="str">
            <v>6307015282018</v>
          </cell>
          <cell r="E865">
            <v>23193</v>
          </cell>
          <cell r="F865">
            <v>35558</v>
          </cell>
          <cell r="G865" t="str">
            <v>42502 - Material Handling &amp; Despatch</v>
          </cell>
          <cell r="H865" t="str">
            <v>L03 - Grade L03</v>
          </cell>
          <cell r="I865" t="str">
            <v>M022 - Material Handler</v>
          </cell>
          <cell r="J865" t="str">
            <v>A - Active</v>
          </cell>
          <cell r="K865" t="str">
            <v>3 - 300 - Weekly Wages</v>
          </cell>
          <cell r="L865"/>
          <cell r="M865" t="str"/>
          <cell r="N865" t="str">
            <v>M - Male</v>
          </cell>
          <cell r="O865" t="str">
            <v>C - Coloured</v>
          </cell>
          <cell r="P865" t="str">
            <v>11F589000884339</v>
          </cell>
          <cell r="Q865">
            <v>4</v>
          </cell>
          <cell r="R865" t="str">
            <v>PERM - Permanent</v>
          </cell>
          <cell r="S865" t="str">
            <v>11F589000879008</v>
          </cell>
        </row>
        <row r="866">
          <cell r="A866">
            <v>89814</v>
          </cell>
          <cell r="B866" t="str">
            <v>302_CHRISTOPHER</v>
          </cell>
          <cell r="C866" t="str">
            <v>OCTOBER</v>
          </cell>
          <cell r="D866" t="str">
            <v>7206095154080</v>
          </cell>
          <cell r="E866">
            <v>26459</v>
          </cell>
          <cell r="F866">
            <v>32475</v>
          </cell>
          <cell r="G866" t="str">
            <v>24131 - Mach Spotting</v>
          </cell>
          <cell r="H866" t="str">
            <v>C5 - Grade C5</v>
          </cell>
          <cell r="I866" t="str">
            <v>G011 - General Foreman: Maintenance</v>
          </cell>
          <cell r="J866" t="str">
            <v>A - Active</v>
          </cell>
          <cell r="K866" t="str">
            <v>4 - 302 - Monthly Salary</v>
          </cell>
          <cell r="L866"/>
          <cell r="M866" t="str"/>
          <cell r="N866" t="str">
            <v>M - Male</v>
          </cell>
          <cell r="O866" t="str">
            <v>C - Coloured</v>
          </cell>
          <cell r="P866" t="str">
            <v>11F589000898149</v>
          </cell>
          <cell r="Q866">
            <v>1</v>
          </cell>
          <cell r="R866" t="str">
            <v>PERM - Permanent</v>
          </cell>
          <cell r="S866" t="str">
            <v>11F589000518713</v>
          </cell>
        </row>
        <row r="867">
          <cell r="A867">
            <v>90997</v>
          </cell>
          <cell r="B867" t="str">
            <v>301_PETER</v>
          </cell>
          <cell r="C867" t="str">
            <v>STENEVELDT</v>
          </cell>
          <cell r="D867" t="str">
            <v>6912015206089</v>
          </cell>
          <cell r="E867">
            <v>25538</v>
          </cell>
          <cell r="F867">
            <v>32538</v>
          </cell>
          <cell r="G867" t="str">
            <v>24131 - Mach Spotting</v>
          </cell>
          <cell r="H867" t="str">
            <v>T2P4_ATTC - T2Artisan TL &amp; TPM Co ordinatorL05P</v>
          </cell>
          <cell r="I867" t="str">
            <v>T006 - Team Leader Machining</v>
          </cell>
          <cell r="J867" t="str">
            <v>A - Active</v>
          </cell>
          <cell r="K867" t="str">
            <v>2 - 301 - Monthly Wages</v>
          </cell>
          <cell r="L867"/>
          <cell r="M867" t="str"/>
          <cell r="N867" t="str">
            <v>M - Male</v>
          </cell>
          <cell r="O867" t="str">
            <v>C - Coloured</v>
          </cell>
          <cell r="P867" t="str">
            <v>11F589000909970</v>
          </cell>
          <cell r="Q867">
            <v>3</v>
          </cell>
          <cell r="R867" t="str">
            <v>PERM - Permanent</v>
          </cell>
          <cell r="S867" t="str">
            <v>11F589000833152</v>
          </cell>
        </row>
        <row r="868">
          <cell r="A868">
            <v>91255</v>
          </cell>
          <cell r="B868" t="str">
            <v>302_JASON</v>
          </cell>
          <cell r="C868" t="str">
            <v>GELDART</v>
          </cell>
          <cell r="D868" t="str">
            <v>6802235390187</v>
          </cell>
          <cell r="E868">
            <v>24891</v>
          </cell>
          <cell r="F868">
            <v>32540</v>
          </cell>
          <cell r="G868" t="str">
            <v>42501 - Logistics</v>
          </cell>
          <cell r="H868" t="str">
            <v>D1 - Grade D1</v>
          </cell>
          <cell r="I868" t="str">
            <v>M021 - Master Scheduler</v>
          </cell>
          <cell r="J868" t="str">
            <v>A - Active</v>
          </cell>
          <cell r="K868" t="str">
            <v>4 - 302 - Monthly Salary</v>
          </cell>
          <cell r="L868"/>
          <cell r="M868" t="str"/>
          <cell r="N868" t="str">
            <v>M - Male</v>
          </cell>
          <cell r="O868" t="str">
            <v>W - White</v>
          </cell>
          <cell r="P868" t="str">
            <v>11F589000912550</v>
          </cell>
          <cell r="Q868">
            <v>1</v>
          </cell>
          <cell r="R868" t="str">
            <v>PERM - Permanent</v>
          </cell>
          <cell r="S868" t="str">
            <v>11F589000126755</v>
          </cell>
        </row>
        <row r="869">
          <cell r="A869">
            <v>91705</v>
          </cell>
          <cell r="B869" t="str">
            <v>301_FRANK</v>
          </cell>
          <cell r="C869" t="str">
            <v>HOOP</v>
          </cell>
          <cell r="D869" t="str">
            <v>6501285174083</v>
          </cell>
          <cell r="E869">
            <v>23770</v>
          </cell>
          <cell r="F869">
            <v>32559</v>
          </cell>
          <cell r="G869" t="str">
            <v>13101 - Mouldline 1</v>
          </cell>
          <cell r="H869" t="str">
            <v>L04 - Grade L04</v>
          </cell>
          <cell r="I869" t="str">
            <v>M028 - Mouldline Senior Principle Operator</v>
          </cell>
          <cell r="J869" t="str">
            <v>A - Active</v>
          </cell>
          <cell r="K869" t="str">
            <v>2 - 301 - Monthly Wages</v>
          </cell>
          <cell r="L869"/>
          <cell r="M869" t="str"/>
          <cell r="N869" t="str">
            <v>M - Male</v>
          </cell>
          <cell r="O869" t="str">
            <v>C - Coloured</v>
          </cell>
          <cell r="P869" t="str">
            <v>11F589000917056</v>
          </cell>
          <cell r="Q869">
            <v>3</v>
          </cell>
          <cell r="R869" t="str">
            <v>PERM - Permanent</v>
          </cell>
          <cell r="S869" t="str">
            <v>11F589000635555</v>
          </cell>
        </row>
        <row r="870">
          <cell r="A870">
            <v>92908</v>
          </cell>
          <cell r="B870" t="str">
            <v>300_HENRY</v>
          </cell>
          <cell r="C870" t="str">
            <v>DAVIDS</v>
          </cell>
          <cell r="D870" t="str">
            <v>6506085044089</v>
          </cell>
          <cell r="E870">
            <v>23901</v>
          </cell>
          <cell r="F870">
            <v>32608</v>
          </cell>
          <cell r="G870" t="str">
            <v>44502 - Warehousing</v>
          </cell>
          <cell r="H870" t="str">
            <v>T1P3_TL - T1Team LeadersL05Phase3</v>
          </cell>
          <cell r="I870" t="str">
            <v>T015 - Team Leader Stores</v>
          </cell>
          <cell r="J870" t="str">
            <v>A - Active</v>
          </cell>
          <cell r="K870" t="str">
            <v>3 - 300 - Weekly Wages</v>
          </cell>
          <cell r="L870"/>
          <cell r="M870" t="str"/>
          <cell r="N870" t="str">
            <v>M - Male</v>
          </cell>
          <cell r="O870" t="str">
            <v>C - Coloured</v>
          </cell>
          <cell r="P870" t="str">
            <v>11F589000929080</v>
          </cell>
          <cell r="Q870">
            <v>4</v>
          </cell>
          <cell r="R870" t="str">
            <v>PERM - Permanent</v>
          </cell>
          <cell r="S870" t="str">
            <v>11F589000297198</v>
          </cell>
        </row>
        <row r="871">
          <cell r="A871">
            <v>93473</v>
          </cell>
          <cell r="B871" t="str">
            <v>300_GLENDALL</v>
          </cell>
          <cell r="C871" t="str">
            <v>DAVIDS</v>
          </cell>
          <cell r="D871" t="str">
            <v>7103085253081</v>
          </cell>
          <cell r="E871">
            <v>26000</v>
          </cell>
          <cell r="F871">
            <v>32636</v>
          </cell>
          <cell r="G871" t="str">
            <v>13101 - Mouldline 1</v>
          </cell>
          <cell r="H871" t="str">
            <v>L02 - Grade L02</v>
          </cell>
          <cell r="I871" t="str">
            <v>M027 - Mouldline Operator</v>
          </cell>
          <cell r="J871" t="str">
            <v>A - Active</v>
          </cell>
          <cell r="K871" t="str">
            <v>3 - 300 - Weekly Wages</v>
          </cell>
          <cell r="L871"/>
          <cell r="M871" t="str"/>
          <cell r="N871" t="str">
            <v>M - Male</v>
          </cell>
          <cell r="O871" t="str">
            <v>C - Coloured</v>
          </cell>
          <cell r="P871" t="str">
            <v>11F589000934732</v>
          </cell>
          <cell r="Q871">
            <v>3</v>
          </cell>
          <cell r="R871" t="str">
            <v>PERM - Permanent</v>
          </cell>
          <cell r="S871" t="str">
            <v>11F589000629255</v>
          </cell>
        </row>
        <row r="872">
          <cell r="A872">
            <v>94540</v>
          </cell>
          <cell r="B872" t="str">
            <v>300_RUSSEL</v>
          </cell>
          <cell r="C872" t="str">
            <v>WILLIAMS</v>
          </cell>
          <cell r="D872" t="str">
            <v>6804255074089</v>
          </cell>
          <cell r="E872">
            <v>24953</v>
          </cell>
          <cell r="F872">
            <v>32664</v>
          </cell>
          <cell r="G872" t="str">
            <v>22103 - Toolroom</v>
          </cell>
          <cell r="H872" t="str">
            <v>T1P3_ENT - T1New entrantsL05Phase3</v>
          </cell>
          <cell r="I872" t="str">
            <v>G018 - Grinder</v>
          </cell>
          <cell r="J872" t="str">
            <v>A - Active</v>
          </cell>
          <cell r="K872" t="str">
            <v>3 - 300 - Weekly Wages</v>
          </cell>
          <cell r="L872"/>
          <cell r="M872" t="str"/>
          <cell r="N872" t="str">
            <v>M - Male</v>
          </cell>
          <cell r="O872" t="str">
            <v>C - Coloured</v>
          </cell>
          <cell r="P872" t="str">
            <v>11F589000945405</v>
          </cell>
          <cell r="Q872">
            <v>4</v>
          </cell>
          <cell r="R872" t="str">
            <v>PERM - Permanent</v>
          </cell>
          <cell r="S872" t="str">
            <v>11F589000121166</v>
          </cell>
        </row>
        <row r="873">
          <cell r="A873">
            <v>94731</v>
          </cell>
          <cell r="B873" t="str">
            <v>301_DEREK</v>
          </cell>
          <cell r="C873" t="str">
            <v>BEYERS</v>
          </cell>
          <cell r="D873" t="str">
            <v>6909065204089</v>
          </cell>
          <cell r="E873">
            <v>25452</v>
          </cell>
          <cell r="F873">
            <v>32678</v>
          </cell>
          <cell r="G873" t="str">
            <v>48402 - Quality Assurance</v>
          </cell>
          <cell r="H873" t="str">
            <v>L04 - Grade L04</v>
          </cell>
          <cell r="I873" t="str">
            <v>A006 - Audit Inspector</v>
          </cell>
          <cell r="J873" t="str">
            <v>A - Active</v>
          </cell>
          <cell r="K873" t="str">
            <v>2 - 301 - Monthly Wages</v>
          </cell>
          <cell r="L873"/>
          <cell r="M873" t="str"/>
          <cell r="N873" t="str">
            <v>M - Male</v>
          </cell>
          <cell r="O873" t="str">
            <v>C - Coloured</v>
          </cell>
          <cell r="P873" t="str">
            <v>11F589000947315</v>
          </cell>
          <cell r="Q873">
            <v>4</v>
          </cell>
          <cell r="R873" t="str">
            <v>PERM - Permanent</v>
          </cell>
          <cell r="S873" t="str">
            <v>11F589000487327</v>
          </cell>
        </row>
        <row r="874">
          <cell r="A874">
            <v>96409</v>
          </cell>
          <cell r="B874" t="str">
            <v>300_HILTON</v>
          </cell>
          <cell r="C874" t="str">
            <v>HERWELL</v>
          </cell>
          <cell r="D874" t="str">
            <v>7005105107082</v>
          </cell>
          <cell r="E874">
            <v>25698</v>
          </cell>
          <cell r="F874">
            <v>32741</v>
          </cell>
          <cell r="G874" t="str">
            <v>48402 - Quality Assurance</v>
          </cell>
          <cell r="H874" t="str">
            <v>L04 - Grade L04</v>
          </cell>
          <cell r="I874" t="str">
            <v>A006 - Audit Inspector</v>
          </cell>
          <cell r="J874" t="str">
            <v>A - Active</v>
          </cell>
          <cell r="K874" t="str">
            <v>3 - 300 - Weekly Wages</v>
          </cell>
          <cell r="L874"/>
          <cell r="M874" t="str"/>
          <cell r="N874" t="str">
            <v>M - Male</v>
          </cell>
          <cell r="O874" t="str">
            <v>C - Coloured</v>
          </cell>
          <cell r="P874" t="str">
            <v>11F589000964098</v>
          </cell>
          <cell r="Q874">
            <v>4</v>
          </cell>
          <cell r="R874" t="str">
            <v>PERM - Permanent</v>
          </cell>
          <cell r="S874" t="str">
            <v>11F589000487327</v>
          </cell>
        </row>
        <row r="875">
          <cell r="A875">
            <v>97275</v>
          </cell>
          <cell r="B875" t="str">
            <v>300_ADAM</v>
          </cell>
          <cell r="C875" t="str">
            <v>SMIT</v>
          </cell>
          <cell r="D875" t="str">
            <v>7008035191085</v>
          </cell>
          <cell r="E875">
            <v>25783</v>
          </cell>
          <cell r="F875">
            <v>32778</v>
          </cell>
          <cell r="G875" t="str">
            <v>26112 - Powder Coating</v>
          </cell>
          <cell r="H875" t="str">
            <v>L03 - Grade L03</v>
          </cell>
          <cell r="I875" t="str">
            <v>S011 - Senior Machine Operator</v>
          </cell>
          <cell r="J875" t="str">
            <v>A - Active</v>
          </cell>
          <cell r="K875" t="str">
            <v>3 - 300 - Weekly Wages</v>
          </cell>
          <cell r="L875"/>
          <cell r="M875" t="str"/>
          <cell r="N875" t="str">
            <v>M - Male</v>
          </cell>
          <cell r="O875" t="str">
            <v>C - Coloured</v>
          </cell>
          <cell r="P875" t="str">
            <v>11F589000972755</v>
          </cell>
          <cell r="Q875">
            <v>3</v>
          </cell>
          <cell r="R875" t="str">
            <v>PERM - Permanent</v>
          </cell>
          <cell r="S875" t="str">
            <v>11F589000475133</v>
          </cell>
        </row>
        <row r="876">
          <cell r="A876">
            <v>97576</v>
          </cell>
          <cell r="B876" t="str">
            <v>300_CHISTOPHER</v>
          </cell>
          <cell r="C876" t="str">
            <v>FARO</v>
          </cell>
          <cell r="D876" t="str">
            <v>7001145258084</v>
          </cell>
          <cell r="E876">
            <v>25582</v>
          </cell>
          <cell r="F876">
            <v>35338</v>
          </cell>
          <cell r="G876" t="str">
            <v>13101 - Mouldline 1</v>
          </cell>
          <cell r="H876" t="str">
            <v>T1P3_TL - T1Team LeadersL05Phase3</v>
          </cell>
          <cell r="I876" t="str">
            <v>T011 - Team Leader Mouldline</v>
          </cell>
          <cell r="J876" t="str">
            <v>A - Active</v>
          </cell>
          <cell r="K876" t="str">
            <v>3 - 300 - Weekly Wages</v>
          </cell>
          <cell r="L876"/>
          <cell r="M876" t="str"/>
          <cell r="N876" t="str">
            <v>M - Male</v>
          </cell>
          <cell r="O876" t="str">
            <v>C - Coloured</v>
          </cell>
          <cell r="P876" t="str">
            <v>11F589000975760</v>
          </cell>
          <cell r="Q876">
            <v>3</v>
          </cell>
          <cell r="R876" t="str">
            <v>PERM - Permanent</v>
          </cell>
          <cell r="S876" t="str">
            <v>11F589000629255</v>
          </cell>
        </row>
        <row r="877">
          <cell r="A877">
            <v>98096</v>
          </cell>
          <cell r="B877" t="str">
            <v>301_TREVOR</v>
          </cell>
          <cell r="C877" t="str">
            <v>DAVIDS</v>
          </cell>
          <cell r="D877" t="str">
            <v>6006155188080</v>
          </cell>
          <cell r="E877">
            <v>22082</v>
          </cell>
          <cell r="F877">
            <v>32818</v>
          </cell>
          <cell r="G877" t="str">
            <v>22103 - Toolroom</v>
          </cell>
          <cell r="H877" t="str">
            <v>T2P4_ART - T2ArtisansL05Phase4</v>
          </cell>
          <cell r="I877" t="str">
            <v>U001 - Universal Grinder</v>
          </cell>
          <cell r="J877" t="str">
            <v>A - Active</v>
          </cell>
          <cell r="K877" t="str">
            <v>2 - 301 - Monthly Wages</v>
          </cell>
          <cell r="L877"/>
          <cell r="M877" t="str"/>
          <cell r="N877" t="str">
            <v>M - Male</v>
          </cell>
          <cell r="O877" t="str">
            <v>C - Coloured</v>
          </cell>
          <cell r="P877" t="str">
            <v>11F589000980967</v>
          </cell>
          <cell r="Q877">
            <v>4</v>
          </cell>
          <cell r="R877" t="str">
            <v>PERM - Permanent</v>
          </cell>
          <cell r="S877" t="str">
            <v>11F589000121166</v>
          </cell>
        </row>
        <row r="878">
          <cell r="A878">
            <v>98423</v>
          </cell>
          <cell r="B878" t="str">
            <v>300_WERNER</v>
          </cell>
          <cell r="C878" t="str">
            <v>LIEBCHEN</v>
          </cell>
          <cell r="D878" t="str">
            <v>6904095061088</v>
          </cell>
          <cell r="E878">
            <v>25302</v>
          </cell>
          <cell r="F878">
            <v>32888</v>
          </cell>
          <cell r="G878" t="str">
            <v>22103 - Toolroom</v>
          </cell>
          <cell r="H878" t="str">
            <v>T2P4_ART - T2ArtisansL05Phase4</v>
          </cell>
          <cell r="I878" t="str">
            <v>T026 - Turner Machinist</v>
          </cell>
          <cell r="J878" t="str">
            <v>A - Active</v>
          </cell>
          <cell r="K878" t="str">
            <v>3 - 300 - Weekly Wages</v>
          </cell>
          <cell r="L878"/>
          <cell r="M878" t="str"/>
          <cell r="N878" t="str">
            <v>M - Male</v>
          </cell>
          <cell r="O878" t="str">
            <v>W - White</v>
          </cell>
          <cell r="P878" t="str">
            <v>11F589000984235</v>
          </cell>
          <cell r="Q878">
            <v>4</v>
          </cell>
          <cell r="R878" t="str">
            <v>PERM - Permanent</v>
          </cell>
          <cell r="S878" t="str">
            <v>11F589000121166</v>
          </cell>
        </row>
        <row r="879">
          <cell r="A879">
            <v>98850</v>
          </cell>
          <cell r="B879" t="str">
            <v>300_CHRISTOPHER</v>
          </cell>
          <cell r="C879" t="str">
            <v>LEWIS</v>
          </cell>
          <cell r="D879" t="str">
            <v>6812125166084</v>
          </cell>
          <cell r="E879">
            <v>25184</v>
          </cell>
          <cell r="F879">
            <v>35612</v>
          </cell>
          <cell r="G879" t="str">
            <v>14111 - Core-Machines - HD</v>
          </cell>
          <cell r="H879" t="str">
            <v>L03 - Grade L03</v>
          </cell>
          <cell r="I879" t="str">
            <v>I005 - Installer</v>
          </cell>
          <cell r="J879" t="str">
            <v>A - Active</v>
          </cell>
          <cell r="K879" t="str">
            <v>3 - 300 - Weekly Wages</v>
          </cell>
          <cell r="L879"/>
          <cell r="M879" t="str"/>
          <cell r="N879" t="str">
            <v>M - Male</v>
          </cell>
          <cell r="O879" t="str">
            <v>C - Coloured</v>
          </cell>
          <cell r="P879" t="str">
            <v>11F589000988504</v>
          </cell>
          <cell r="Q879">
            <v>3</v>
          </cell>
          <cell r="R879" t="str">
            <v>PERM - Permanent</v>
          </cell>
          <cell r="S879" t="str">
            <v>11F589000497288</v>
          </cell>
        </row>
        <row r="880">
          <cell r="A880">
            <v>99053</v>
          </cell>
          <cell r="B880" t="str">
            <v>300_GEORGE</v>
          </cell>
          <cell r="C880" t="str">
            <v>GRAINGER</v>
          </cell>
          <cell r="D880" t="str">
            <v>7207285169086</v>
          </cell>
          <cell r="E880">
            <v>26508</v>
          </cell>
          <cell r="F880">
            <v>35612</v>
          </cell>
          <cell r="G880" t="str">
            <v>26111 - Fettling</v>
          </cell>
          <cell r="H880" t="str">
            <v>L02 - Grade L02</v>
          </cell>
          <cell r="I880" t="str">
            <v>F004 - Forklift Driver</v>
          </cell>
          <cell r="J880" t="str">
            <v>A - Active</v>
          </cell>
          <cell r="K880" t="str">
            <v>3 - 300 - Weekly Wages</v>
          </cell>
          <cell r="L880"/>
          <cell r="M880" t="str"/>
          <cell r="N880" t="str">
            <v>M - Male</v>
          </cell>
          <cell r="O880" t="str">
            <v>C - Coloured</v>
          </cell>
          <cell r="P880" t="str">
            <v>11F589000990535</v>
          </cell>
          <cell r="Q880">
            <v>3</v>
          </cell>
          <cell r="R880" t="str">
            <v>PERM - Permanent</v>
          </cell>
          <cell r="S880" t="str">
            <v>11F589000721643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U889"/>
  <sheetViews>
    <sheetView topLeftCell="A872" workbookViewId="0">
      <pane xSplit="1" topLeftCell="M1" activePane="topRight" state="frozen"/>
      <selection pane="topRight" activeCell="A1" sqref="A1:P889"/>
    </sheetView>
  </sheetViews>
  <sheetFormatPr baseColWidth="8" defaultRowHeight="14.4"/>
  <cols>
    <col width="13.77734375" bestFit="1" customWidth="1" style="2" min="1" max="1"/>
    <col width="18.44140625" bestFit="1" customWidth="1" style="2" min="2" max="2"/>
    <col width="17.33203125" bestFit="1" customWidth="1" style="2" min="3" max="3"/>
    <col width="14.109375" bestFit="1" customWidth="1" style="2" min="4" max="4"/>
    <col width="10.33203125" bestFit="1" customWidth="1" style="3" min="5" max="5"/>
    <col width="12.109375" bestFit="1" customWidth="1" style="3" min="6" max="6"/>
    <col width="37.44140625" bestFit="1" customWidth="1" style="2" min="7" max="7"/>
    <col width="43.33203125" bestFit="1" customWidth="1" style="2" min="8" max="8"/>
    <col width="39.33203125" bestFit="1" customWidth="1" style="2" min="9" max="9"/>
    <col width="14.5546875" bestFit="1" customWidth="1" style="1" min="10" max="10"/>
    <col width="23.44140625" bestFit="1" customWidth="1" style="1" min="11" max="11"/>
    <col width="15.33203125" bestFit="1" customWidth="1" style="3" min="12" max="12"/>
    <col width="17.5546875" bestFit="1" customWidth="1" style="2" min="13" max="13"/>
    <col width="8.6640625" bestFit="1" customWidth="1" style="1" min="14" max="14"/>
    <col width="9.33203125" bestFit="1" customWidth="1" style="2" min="15" max="15"/>
    <col width="11.33203125" bestFit="1" customWidth="1" style="2" min="16" max="16"/>
    <col width="45.5546875" bestFit="1" customWidth="1" style="2" min="17" max="17"/>
    <col width="28.88671875" bestFit="1" customWidth="1" style="2" min="18" max="18"/>
    <col width="15.5546875" bestFit="1" customWidth="1" style="2" min="19" max="19"/>
    <col width="25.77734375" bestFit="1" customWidth="1" style="2" min="20" max="20"/>
    <col width="28.6640625" bestFit="1" customWidth="1" style="2" min="21" max="21"/>
  </cols>
  <sheetData>
    <row r="1">
      <c r="A1" s="4" t="inlineStr">
        <is>
          <t>Employee Code</t>
        </is>
      </c>
      <c r="B1" s="4" t="inlineStr">
        <is>
          <t>First Name</t>
        </is>
      </c>
      <c r="C1" s="4" t="inlineStr">
        <is>
          <t>Last Name</t>
        </is>
      </c>
      <c r="D1" s="4" t="inlineStr">
        <is>
          <t>ID Number</t>
        </is>
      </c>
      <c r="E1" s="4" t="inlineStr">
        <is>
          <t>Birth Date</t>
        </is>
      </c>
      <c r="F1" s="4" t="inlineStr">
        <is>
          <t>Date Engaged</t>
        </is>
      </c>
      <c r="G1" s="4" t="inlineStr">
        <is>
          <t>COSTCENTRE - Cost Centre</t>
        </is>
      </c>
      <c r="H1" s="4" t="inlineStr">
        <is>
          <t>Job Grade</t>
        </is>
      </c>
      <c r="I1" s="4" t="inlineStr">
        <is>
          <t>Job Title</t>
        </is>
      </c>
      <c r="J1" s="4" t="inlineStr">
        <is>
          <t>Employee Status</t>
        </is>
      </c>
      <c r="K1" s="4" t="inlineStr">
        <is>
          <t>Company Rule</t>
        </is>
      </c>
      <c r="L1" s="4" t="inlineStr">
        <is>
          <t>Termination Date</t>
        </is>
      </c>
      <c r="M1" s="4" t="inlineStr">
        <is>
          <t>Termination Reason</t>
        </is>
      </c>
      <c r="N1" s="4" t="inlineStr">
        <is>
          <t>Company</t>
        </is>
      </c>
      <c r="O1" s="4" t="inlineStr">
        <is>
          <t>Gender</t>
        </is>
      </c>
      <c r="P1" s="4" t="inlineStr">
        <is>
          <t>Racial Group</t>
        </is>
      </c>
      <c r="Q1" s="4" t="n"/>
      <c r="R1" s="4" t="n"/>
      <c r="S1" s="4" t="n"/>
      <c r="T1" s="4" t="n"/>
      <c r="U1" s="4" t="n"/>
    </row>
    <row r="2">
      <c r="A2" s="2" t="inlineStr">
        <is>
          <t>10018</t>
        </is>
      </c>
      <c r="B2" s="2" t="inlineStr">
        <is>
          <t>300_ROBERT</t>
        </is>
      </c>
      <c r="C2" s="2" t="inlineStr">
        <is>
          <t>OLIVIER</t>
        </is>
      </c>
      <c r="D2" s="2" t="inlineStr">
        <is>
          <t>6807135274084</t>
        </is>
      </c>
      <c r="E2" s="3" t="n">
        <v>25032</v>
      </c>
      <c r="F2" s="3" t="n">
        <v>35688</v>
      </c>
      <c r="G2" s="2" t="inlineStr">
        <is>
          <t>14111 - Core-Machines - HD</t>
        </is>
      </c>
      <c r="H2" s="2" t="inlineStr">
        <is>
          <t>L03 - Grade L03</t>
        </is>
      </c>
      <c r="I2" s="2" t="inlineStr">
        <is>
          <t>C010 - Core Machine Operator</t>
        </is>
      </c>
      <c r="J2" s="1" t="inlineStr">
        <is>
          <t>A - Active</t>
        </is>
      </c>
      <c r="K2" s="1" t="inlineStr">
        <is>
          <t>3 - 300 - Weekly Wages</t>
        </is>
      </c>
      <c r="M2" s="2" t="inlineStr"/>
      <c r="N2" s="1" t="inlineStr"/>
      <c r="O2" s="2" t="inlineStr">
        <is>
          <t>M - Male</t>
        </is>
      </c>
      <c r="P2" s="2" t="inlineStr">
        <is>
          <t>C - Coloured</t>
        </is>
      </c>
    </row>
    <row r="3">
      <c r="A3" s="2" t="inlineStr">
        <is>
          <t>10037</t>
        </is>
      </c>
      <c r="B3" s="2" t="inlineStr">
        <is>
          <t>301_GAVIN</t>
        </is>
      </c>
      <c r="C3" s="2" t="inlineStr">
        <is>
          <t>PETERS</t>
        </is>
      </c>
      <c r="D3" s="2" t="inlineStr">
        <is>
          <t>6712255183083</t>
        </is>
      </c>
      <c r="E3" s="3" t="n">
        <v>24831</v>
      </c>
      <c r="F3" s="3" t="n">
        <v>35702</v>
      </c>
      <c r="G3" s="2" t="inlineStr">
        <is>
          <t>11106 - Grind &amp; Shotblast - HDE + MD</t>
        </is>
      </c>
      <c r="H3" s="2" t="inlineStr">
        <is>
          <t>L04 - Grade L04</t>
        </is>
      </c>
      <c r="I3" s="2" t="inlineStr">
        <is>
          <t>T014 - Team Leader Shotblast</t>
        </is>
      </c>
      <c r="J3" s="1" t="inlineStr">
        <is>
          <t>A - Active</t>
        </is>
      </c>
      <c r="K3" s="1" t="inlineStr">
        <is>
          <t>2 - 301 - Monthly Wages</t>
        </is>
      </c>
      <c r="M3" s="2" t="inlineStr"/>
      <c r="N3" s="1" t="inlineStr"/>
      <c r="O3" s="2" t="inlineStr">
        <is>
          <t>M - Male</t>
        </is>
      </c>
      <c r="P3" s="2" t="inlineStr">
        <is>
          <t>C - Coloured</t>
        </is>
      </c>
    </row>
    <row r="4">
      <c r="A4" s="2" t="inlineStr">
        <is>
          <t>10076</t>
        </is>
      </c>
      <c r="B4" s="2" t="inlineStr">
        <is>
          <t>300_MOGAMAT</t>
        </is>
      </c>
      <c r="C4" s="2" t="inlineStr">
        <is>
          <t>DANIELS</t>
        </is>
      </c>
      <c r="D4" s="2" t="inlineStr">
        <is>
          <t>6902185209088</t>
        </is>
      </c>
      <c r="E4" s="3" t="n">
        <v>25252</v>
      </c>
      <c r="F4" s="3" t="n">
        <v>35810</v>
      </c>
      <c r="G4" s="2" t="inlineStr">
        <is>
          <t>11107 - Welding - HDE + MD</t>
        </is>
      </c>
      <c r="H4" s="2" t="inlineStr">
        <is>
          <t>L04 - Grade L04</t>
        </is>
      </c>
      <c r="I4" s="2" t="inlineStr">
        <is>
          <t>R002 - Reclamation Welder</t>
        </is>
      </c>
      <c r="J4" s="1" t="inlineStr">
        <is>
          <t>A - Active</t>
        </is>
      </c>
      <c r="K4" s="1" t="inlineStr">
        <is>
          <t>3 - 300 - Weekly Wages</t>
        </is>
      </c>
      <c r="M4" s="2" t="inlineStr"/>
      <c r="N4" s="1" t="inlineStr"/>
      <c r="O4" s="2" t="inlineStr">
        <is>
          <t>M - Male</t>
        </is>
      </c>
      <c r="P4" s="2" t="inlineStr">
        <is>
          <t>C - Coloured</t>
        </is>
      </c>
    </row>
    <row r="5">
      <c r="A5" s="2" t="inlineStr">
        <is>
          <t>10077</t>
        </is>
      </c>
      <c r="B5" s="2" t="inlineStr">
        <is>
          <t>300_DONOVAN</t>
        </is>
      </c>
      <c r="C5" s="2" t="inlineStr">
        <is>
          <t>SPANDIEL</t>
        </is>
      </c>
      <c r="D5" s="2" t="inlineStr">
        <is>
          <t>7509255259080</t>
        </is>
      </c>
      <c r="E5" s="3" t="n">
        <v>27662</v>
      </c>
      <c r="F5" s="3" t="n">
        <v>35810</v>
      </c>
      <c r="G5" s="2" t="inlineStr">
        <is>
          <t>11106 - Grind &amp; Shotblast - HDE + MD</t>
        </is>
      </c>
      <c r="H5" s="2" t="inlineStr">
        <is>
          <t>L03 - Grade L03</t>
        </is>
      </c>
      <c r="I5" s="2" t="inlineStr">
        <is>
          <t>Q002 - QC Inspector</t>
        </is>
      </c>
      <c r="J5" s="1" t="inlineStr">
        <is>
          <t>A - Active</t>
        </is>
      </c>
      <c r="K5" s="1" t="inlineStr">
        <is>
          <t>3 - 300 - Weekly Wages</t>
        </is>
      </c>
      <c r="M5" s="2" t="inlineStr"/>
      <c r="N5" s="1" t="inlineStr"/>
      <c r="O5" s="2" t="inlineStr">
        <is>
          <t>M - Male</t>
        </is>
      </c>
      <c r="P5" s="2" t="inlineStr">
        <is>
          <t>C - Coloured</t>
        </is>
      </c>
    </row>
    <row r="6">
      <c r="A6" s="2" t="inlineStr">
        <is>
          <t>10083</t>
        </is>
      </c>
      <c r="B6" s="2" t="inlineStr">
        <is>
          <t>300_NEVILLE</t>
        </is>
      </c>
      <c r="C6" s="2" t="inlineStr">
        <is>
          <t>WILLIAMS</t>
        </is>
      </c>
      <c r="D6" s="2" t="inlineStr">
        <is>
          <t>5907315140088</t>
        </is>
      </c>
      <c r="E6" s="3" t="n">
        <v>21762</v>
      </c>
      <c r="F6" s="3" t="n">
        <v>35810</v>
      </c>
      <c r="G6" s="2" t="inlineStr">
        <is>
          <t>11106 - Grind &amp; Shotblast - HDE + MD</t>
        </is>
      </c>
      <c r="H6" s="2" t="inlineStr">
        <is>
          <t>L03 - Grade L03</t>
        </is>
      </c>
      <c r="I6" s="2" t="inlineStr">
        <is>
          <t>F004 - Forklift Driver</t>
        </is>
      </c>
      <c r="J6" s="1" t="inlineStr">
        <is>
          <t>A - Active</t>
        </is>
      </c>
      <c r="K6" s="1" t="inlineStr">
        <is>
          <t>3 - 300 - Weekly Wages</t>
        </is>
      </c>
      <c r="M6" s="2" t="inlineStr"/>
      <c r="N6" s="1" t="inlineStr"/>
      <c r="O6" s="2" t="inlineStr">
        <is>
          <t>M - Male</t>
        </is>
      </c>
      <c r="P6" s="2" t="inlineStr">
        <is>
          <t>C - Coloured</t>
        </is>
      </c>
    </row>
    <row r="7">
      <c r="A7" s="2" t="inlineStr">
        <is>
          <t>10111</t>
        </is>
      </c>
      <c r="B7" s="2" t="inlineStr">
        <is>
          <t>301_ANNA-MARIE</t>
        </is>
      </c>
      <c r="C7" s="2" t="inlineStr">
        <is>
          <t>JAY</t>
        </is>
      </c>
      <c r="D7" s="2" t="inlineStr">
        <is>
          <t>7709170136088</t>
        </is>
      </c>
      <c r="E7" s="3" t="n">
        <v>28385</v>
      </c>
      <c r="F7" s="3" t="n">
        <v>35821</v>
      </c>
      <c r="G7" s="2" t="inlineStr">
        <is>
          <t>22103 - Toolroom</t>
        </is>
      </c>
      <c r="H7" s="2" t="inlineStr">
        <is>
          <t>T2P4_ART - T2ArtisansL05Phase4</t>
        </is>
      </c>
      <c r="I7" s="2" t="inlineStr">
        <is>
          <t>T027 - Turner</t>
        </is>
      </c>
      <c r="J7" s="1" t="inlineStr">
        <is>
          <t>A - Active</t>
        </is>
      </c>
      <c r="K7" s="1" t="inlineStr">
        <is>
          <t>2 - 301 - Monthly Wages</t>
        </is>
      </c>
      <c r="M7" s="2" t="inlineStr"/>
      <c r="N7" s="1" t="inlineStr"/>
      <c r="O7" s="2" t="inlineStr">
        <is>
          <t>F - Female</t>
        </is>
      </c>
      <c r="P7" s="2" t="inlineStr">
        <is>
          <t>W - White</t>
        </is>
      </c>
    </row>
    <row r="8">
      <c r="A8" s="2" t="inlineStr">
        <is>
          <t>10112</t>
        </is>
      </c>
      <c r="B8" s="2" t="inlineStr">
        <is>
          <t>302_PERCIVAL</t>
        </is>
      </c>
      <c r="C8" s="2" t="inlineStr">
        <is>
          <t>ELLIS</t>
        </is>
      </c>
      <c r="D8" s="2" t="inlineStr">
        <is>
          <t>7701305102085</t>
        </is>
      </c>
      <c r="E8" s="3" t="n">
        <v>28155</v>
      </c>
      <c r="F8" s="3" t="n">
        <v>35821</v>
      </c>
      <c r="G8" s="2" t="inlineStr">
        <is>
          <t>16201 - Manager - Maintenance</t>
        </is>
      </c>
      <c r="H8" s="2" t="inlineStr">
        <is>
          <t>C5 - Grade C5</t>
        </is>
      </c>
      <c r="I8" s="2" t="inlineStr">
        <is>
          <t>G011 - General Foreman: Maintenance</t>
        </is>
      </c>
      <c r="J8" s="1" t="inlineStr">
        <is>
          <t>A - Active</t>
        </is>
      </c>
      <c r="K8" s="1" t="inlineStr">
        <is>
          <t>4 - 302 - Monthly Salary</t>
        </is>
      </c>
      <c r="M8" s="2" t="inlineStr"/>
      <c r="N8" s="1" t="inlineStr"/>
      <c r="O8" s="2" t="inlineStr">
        <is>
          <t>M - Male</t>
        </is>
      </c>
      <c r="P8" s="2" t="inlineStr">
        <is>
          <t>C - Coloured</t>
        </is>
      </c>
    </row>
    <row r="9">
      <c r="A9" s="2" t="inlineStr">
        <is>
          <t>10113</t>
        </is>
      </c>
      <c r="B9" s="2" t="inlineStr">
        <is>
          <t>301_DENVILLE</t>
        </is>
      </c>
      <c r="C9" s="2" t="inlineStr">
        <is>
          <t>HARTNICK</t>
        </is>
      </c>
      <c r="D9" s="2" t="inlineStr">
        <is>
          <t>7509245214088</t>
        </is>
      </c>
      <c r="E9" s="3" t="n">
        <v>27661</v>
      </c>
      <c r="F9" s="3" t="n">
        <v>35821</v>
      </c>
      <c r="G9" s="2" t="inlineStr">
        <is>
          <t>16231 - Line Maintenance - Melting</t>
        </is>
      </c>
      <c r="H9" s="2" t="inlineStr">
        <is>
          <t>T2P4_ART - T2ArtisansL05Phase4</t>
        </is>
      </c>
      <c r="I9" s="2" t="inlineStr">
        <is>
          <t>F003 - Fitter</t>
        </is>
      </c>
      <c r="J9" s="1" t="inlineStr">
        <is>
          <t>A - Active</t>
        </is>
      </c>
      <c r="K9" s="1" t="inlineStr">
        <is>
          <t>2 - 301 - Monthly Wages</t>
        </is>
      </c>
      <c r="M9" s="2" t="inlineStr"/>
      <c r="N9" s="1" t="inlineStr"/>
      <c r="O9" s="2" t="inlineStr">
        <is>
          <t>M - Male</t>
        </is>
      </c>
      <c r="P9" s="2" t="inlineStr">
        <is>
          <t>C - Coloured</t>
        </is>
      </c>
    </row>
    <row r="10">
      <c r="A10" s="2" t="inlineStr">
        <is>
          <t>10122</t>
        </is>
      </c>
      <c r="B10" s="2" t="inlineStr">
        <is>
          <t>300_DONOVAN</t>
        </is>
      </c>
      <c r="C10" s="2" t="inlineStr">
        <is>
          <t>VRAAGOM</t>
        </is>
      </c>
      <c r="D10" s="2" t="inlineStr">
        <is>
          <t>7802245105087</t>
        </is>
      </c>
      <c r="E10" s="3" t="n">
        <v>28545</v>
      </c>
      <c r="F10" s="3" t="n">
        <v>35821</v>
      </c>
      <c r="G10" s="2" t="inlineStr">
        <is>
          <t>22103 - Toolroom</t>
        </is>
      </c>
      <c r="H10" s="2" t="inlineStr">
        <is>
          <t>T2P4_ART - T2ArtisansL05Phase4</t>
        </is>
      </c>
      <c r="I10" s="2" t="inlineStr">
        <is>
          <t>T027 - Turner</t>
        </is>
      </c>
      <c r="J10" s="1" t="inlineStr">
        <is>
          <t>A - Active</t>
        </is>
      </c>
      <c r="K10" s="1" t="inlineStr">
        <is>
          <t>3 - 300 - Weekly Wages</t>
        </is>
      </c>
      <c r="M10" s="2" t="inlineStr"/>
      <c r="N10" s="1" t="inlineStr"/>
      <c r="O10" s="2" t="inlineStr">
        <is>
          <t>M - Male</t>
        </is>
      </c>
      <c r="P10" s="2" t="inlineStr">
        <is>
          <t>C - Coloured</t>
        </is>
      </c>
    </row>
    <row r="11">
      <c r="A11" s="2" t="inlineStr">
        <is>
          <t>10167</t>
        </is>
      </c>
      <c r="B11" s="2" t="inlineStr">
        <is>
          <t>300_SYLVINO</t>
        </is>
      </c>
      <c r="C11" s="2" t="inlineStr">
        <is>
          <t>KIRCHNER</t>
        </is>
      </c>
      <c r="D11" s="2" t="inlineStr">
        <is>
          <t>6412315174012</t>
        </is>
      </c>
      <c r="E11" s="3" t="n">
        <v>23742</v>
      </c>
      <c r="F11" s="3" t="n">
        <v>36013</v>
      </c>
      <c r="G11" s="2" t="inlineStr">
        <is>
          <t>11107 - Welding - HDE + MD</t>
        </is>
      </c>
      <c r="H11" s="2" t="inlineStr">
        <is>
          <t>L04 - Grade L04</t>
        </is>
      </c>
      <c r="I11" s="2" t="inlineStr">
        <is>
          <t>R002 - Reclamation Welder</t>
        </is>
      </c>
      <c r="J11" s="1" t="inlineStr">
        <is>
          <t>A - Active</t>
        </is>
      </c>
      <c r="K11" s="1" t="inlineStr">
        <is>
          <t>3 - 300 - Weekly Wages</t>
        </is>
      </c>
      <c r="M11" s="2" t="inlineStr"/>
      <c r="N11" s="1" t="inlineStr"/>
      <c r="O11" s="2" t="inlineStr">
        <is>
          <t>M - Male</t>
        </is>
      </c>
      <c r="P11" s="2" t="inlineStr">
        <is>
          <t>C - Coloured</t>
        </is>
      </c>
    </row>
    <row r="12">
      <c r="A12" s="2" t="inlineStr">
        <is>
          <t>10235</t>
        </is>
      </c>
      <c r="B12" s="2" t="inlineStr">
        <is>
          <t>302_NADIA</t>
        </is>
      </c>
      <c r="C12" s="2" t="inlineStr">
        <is>
          <t>DOLLIE</t>
        </is>
      </c>
      <c r="D12" s="2" t="inlineStr">
        <is>
          <t>7604180240089</t>
        </is>
      </c>
      <c r="E12" s="3" t="n">
        <v>27868</v>
      </c>
      <c r="F12" s="3" t="n">
        <v>36213</v>
      </c>
      <c r="G12" s="2" t="inlineStr">
        <is>
          <t>42501 - Logistics</t>
        </is>
      </c>
      <c r="H12" s="2" t="inlineStr">
        <is>
          <t>C3 - Grade C3</t>
        </is>
      </c>
      <c r="I12" s="2" t="inlineStr">
        <is>
          <t>C012 - Customer Liaison</t>
        </is>
      </c>
      <c r="J12" s="1" t="inlineStr">
        <is>
          <t>A - Active</t>
        </is>
      </c>
      <c r="K12" s="1" t="inlineStr">
        <is>
          <t>4 - 302 - Monthly Salary</t>
        </is>
      </c>
      <c r="M12" s="2" t="inlineStr"/>
      <c r="N12" s="1" t="inlineStr"/>
      <c r="O12" s="2" t="inlineStr">
        <is>
          <t>F - Female</t>
        </is>
      </c>
      <c r="P12" s="2" t="inlineStr">
        <is>
          <t>C - Coloured</t>
        </is>
      </c>
    </row>
    <row r="13">
      <c r="A13" s="2" t="inlineStr">
        <is>
          <t>10316</t>
        </is>
      </c>
      <c r="B13" s="2" t="inlineStr">
        <is>
          <t>301_MERVIN</t>
        </is>
      </c>
      <c r="C13" s="2" t="inlineStr">
        <is>
          <t>OCTOBER</t>
        </is>
      </c>
      <c r="D13" s="2" t="inlineStr">
        <is>
          <t>7803165114083</t>
        </is>
      </c>
      <c r="E13" s="3" t="n">
        <v>28565</v>
      </c>
      <c r="F13" s="3" t="n">
        <v>36482</v>
      </c>
      <c r="G13" s="2" t="inlineStr">
        <is>
          <t>23209 - Maint Fettling</t>
        </is>
      </c>
      <c r="H13" s="2" t="inlineStr">
        <is>
          <t>T2P4_ART - T2ArtisansL05Phase4</t>
        </is>
      </c>
      <c r="I13" s="2" t="inlineStr">
        <is>
          <t>T023 - TPM Co-ordinator</t>
        </is>
      </c>
      <c r="J13" s="1" t="inlineStr">
        <is>
          <t>A - Active</t>
        </is>
      </c>
      <c r="K13" s="1" t="inlineStr">
        <is>
          <t>2 - 301 - Monthly Wages</t>
        </is>
      </c>
      <c r="M13" s="2" t="inlineStr"/>
      <c r="N13" s="1" t="inlineStr"/>
      <c r="O13" s="2" t="inlineStr">
        <is>
          <t>M - Male</t>
        </is>
      </c>
      <c r="P13" s="2" t="inlineStr">
        <is>
          <t>C - Coloured</t>
        </is>
      </c>
    </row>
    <row r="14">
      <c r="A14" s="2" t="inlineStr">
        <is>
          <t>10321</t>
        </is>
      </c>
      <c r="B14" s="2" t="inlineStr">
        <is>
          <t>301_ELROY</t>
        </is>
      </c>
      <c r="C14" s="2" t="inlineStr">
        <is>
          <t>DANIELS</t>
        </is>
      </c>
      <c r="D14" s="2" t="inlineStr">
        <is>
          <t>6906025068083</t>
        </is>
      </c>
      <c r="E14" s="3" t="n">
        <v>25356</v>
      </c>
      <c r="F14" s="3" t="n">
        <v>36482</v>
      </c>
      <c r="G14" s="2" t="inlineStr">
        <is>
          <t>11106 - Grind &amp; Shotblast - HDE + MD</t>
        </is>
      </c>
      <c r="H14" s="2" t="inlineStr">
        <is>
          <t>L03 - Grade L03</t>
        </is>
      </c>
      <c r="I14" s="2" t="inlineStr">
        <is>
          <t>Q002 - QC Inspector</t>
        </is>
      </c>
      <c r="J14" s="1" t="inlineStr">
        <is>
          <t>A - Active</t>
        </is>
      </c>
      <c r="K14" s="1" t="inlineStr">
        <is>
          <t>2 - 301 - Monthly Wages</t>
        </is>
      </c>
      <c r="M14" s="2" t="inlineStr"/>
      <c r="N14" s="1" t="inlineStr"/>
      <c r="O14" s="2" t="inlineStr">
        <is>
          <t>M - Male</t>
        </is>
      </c>
      <c r="P14" s="2" t="inlineStr">
        <is>
          <t>C - Coloured</t>
        </is>
      </c>
    </row>
    <row r="15">
      <c r="A15" s="2" t="inlineStr">
        <is>
          <t>10356</t>
        </is>
      </c>
      <c r="B15" s="2" t="inlineStr">
        <is>
          <t>300_PETER</t>
        </is>
      </c>
      <c r="C15" s="2" t="inlineStr">
        <is>
          <t>KLEINHANS</t>
        </is>
      </c>
      <c r="D15" s="2" t="inlineStr">
        <is>
          <t>5805275131081</t>
        </is>
      </c>
      <c r="E15" s="3" t="n">
        <v>21332</v>
      </c>
      <c r="F15" s="3" t="n">
        <v>36572</v>
      </c>
      <c r="G15" s="2" t="inlineStr">
        <is>
          <t>11106 - Grind &amp; Shotblast - HDE + MD</t>
        </is>
      </c>
      <c r="H15" s="2" t="inlineStr">
        <is>
          <t>L03 - Grade L03</t>
        </is>
      </c>
      <c r="I15" s="2" t="inlineStr">
        <is>
          <t>Q002 - QC Inspector</t>
        </is>
      </c>
      <c r="J15" s="1" t="inlineStr">
        <is>
          <t>A - Active</t>
        </is>
      </c>
      <c r="K15" s="1" t="inlineStr">
        <is>
          <t>3 - 300 - Weekly Wages</t>
        </is>
      </c>
      <c r="M15" s="2" t="inlineStr"/>
      <c r="N15" s="1" t="inlineStr"/>
      <c r="O15" s="2" t="inlineStr">
        <is>
          <t>M - Male</t>
        </is>
      </c>
      <c r="P15" s="2" t="inlineStr">
        <is>
          <t>C - Coloured</t>
        </is>
      </c>
    </row>
    <row r="16">
      <c r="A16" s="2" t="inlineStr">
        <is>
          <t>10363</t>
        </is>
      </c>
      <c r="B16" s="2" t="inlineStr">
        <is>
          <t>300_JERONEMO</t>
        </is>
      </c>
      <c r="C16" s="2" t="inlineStr">
        <is>
          <t>HESS</t>
        </is>
      </c>
      <c r="D16" s="2" t="inlineStr">
        <is>
          <t>7611055068081</t>
        </is>
      </c>
      <c r="E16" s="3" t="n">
        <v>28069</v>
      </c>
      <c r="F16" s="3" t="n">
        <v>36572</v>
      </c>
      <c r="G16" s="2" t="inlineStr">
        <is>
          <t>11106 - Grind &amp; Shotblast - HDE + MD</t>
        </is>
      </c>
      <c r="H16" s="2" t="inlineStr">
        <is>
          <t>L03 - Grade L03</t>
        </is>
      </c>
      <c r="I16" s="2" t="inlineStr">
        <is>
          <t>Q002 - QC Inspector</t>
        </is>
      </c>
      <c r="J16" s="1" t="inlineStr">
        <is>
          <t>A - Active</t>
        </is>
      </c>
      <c r="K16" s="1" t="inlineStr">
        <is>
          <t>3 - 300 - Weekly Wages</t>
        </is>
      </c>
      <c r="M16" s="2" t="inlineStr"/>
      <c r="N16" s="1" t="inlineStr"/>
      <c r="O16" s="2" t="inlineStr">
        <is>
          <t>M - Male</t>
        </is>
      </c>
      <c r="P16" s="2" t="inlineStr">
        <is>
          <t>C - Coloured</t>
        </is>
      </c>
    </row>
    <row r="17">
      <c r="A17" s="2" t="inlineStr">
        <is>
          <t>10365</t>
        </is>
      </c>
      <c r="B17" s="2" t="inlineStr">
        <is>
          <t>300_KEVIN</t>
        </is>
      </c>
      <c r="C17" s="2" t="inlineStr">
        <is>
          <t>CUPIDO</t>
        </is>
      </c>
      <c r="D17" s="2" t="inlineStr">
        <is>
          <t>7901095165082</t>
        </is>
      </c>
      <c r="E17" s="3" t="n">
        <v>28864</v>
      </c>
      <c r="F17" s="3" t="n">
        <v>36572</v>
      </c>
      <c r="G17" s="2" t="inlineStr">
        <is>
          <t>11106 - Grind &amp; Shotblast - HDE + MD</t>
        </is>
      </c>
      <c r="H17" s="2" t="inlineStr">
        <is>
          <t>L03 - Grade L03</t>
        </is>
      </c>
      <c r="I17" s="2" t="inlineStr">
        <is>
          <t>Q002 - QC Inspector</t>
        </is>
      </c>
      <c r="J17" s="1" t="inlineStr">
        <is>
          <t>A - Active</t>
        </is>
      </c>
      <c r="K17" s="1" t="inlineStr">
        <is>
          <t>3 - 300 - Weekly Wages</t>
        </is>
      </c>
      <c r="M17" s="2" t="inlineStr"/>
      <c r="N17" s="1" t="inlineStr"/>
      <c r="O17" s="2" t="inlineStr">
        <is>
          <t>M - Male</t>
        </is>
      </c>
      <c r="P17" s="2" t="inlineStr">
        <is>
          <t>C - Coloured</t>
        </is>
      </c>
    </row>
    <row r="18">
      <c r="A18" s="2" t="inlineStr">
        <is>
          <t>10366</t>
        </is>
      </c>
      <c r="B18" s="2" t="inlineStr">
        <is>
          <t>301_HILTON</t>
        </is>
      </c>
      <c r="C18" s="2" t="inlineStr">
        <is>
          <t>BESTER</t>
        </is>
      </c>
      <c r="D18" s="2" t="inlineStr">
        <is>
          <t>7301095077082</t>
        </is>
      </c>
      <c r="E18" s="3" t="n">
        <v>26673</v>
      </c>
      <c r="F18" s="3" t="n">
        <v>36572</v>
      </c>
      <c r="G18" s="2" t="inlineStr">
        <is>
          <t>11106 - Grind &amp; Shotblast - HDE + MD</t>
        </is>
      </c>
      <c r="H18" s="2" t="inlineStr">
        <is>
          <t>L04 - Grade L04</t>
        </is>
      </c>
      <c r="I18" s="2" t="inlineStr">
        <is>
          <t>S031 - Shotblast Principle Operator</t>
        </is>
      </c>
      <c r="J18" s="1" t="inlineStr">
        <is>
          <t>A - Active</t>
        </is>
      </c>
      <c r="K18" s="1" t="inlineStr">
        <is>
          <t>2 - 301 - Monthly Wages</t>
        </is>
      </c>
      <c r="M18" s="2" t="inlineStr"/>
      <c r="N18" s="1" t="inlineStr"/>
      <c r="O18" s="2" t="inlineStr">
        <is>
          <t>M - Male</t>
        </is>
      </c>
      <c r="P18" s="2" t="inlineStr">
        <is>
          <t>C - Coloured</t>
        </is>
      </c>
    </row>
    <row r="19">
      <c r="A19" s="2" t="inlineStr">
        <is>
          <t>10376</t>
        </is>
      </c>
      <c r="B19" s="2" t="inlineStr">
        <is>
          <t>300_JOHN</t>
        </is>
      </c>
      <c r="C19" s="2" t="inlineStr">
        <is>
          <t>MARGERMAN</t>
        </is>
      </c>
      <c r="D19" s="2" t="inlineStr">
        <is>
          <t>6107075241080</t>
        </is>
      </c>
      <c r="E19" s="3" t="n">
        <v>22469</v>
      </c>
      <c r="F19" s="3" t="n">
        <v>36572</v>
      </c>
      <c r="G19" s="2" t="inlineStr">
        <is>
          <t>48405 - Machine Quality</t>
        </is>
      </c>
      <c r="H19" s="2" t="inlineStr">
        <is>
          <t>L04 - Grade L04</t>
        </is>
      </c>
      <c r="I19" s="2" t="inlineStr">
        <is>
          <t>Q002 - QC Inspector</t>
        </is>
      </c>
      <c r="J19" s="1" t="inlineStr">
        <is>
          <t>A - Active</t>
        </is>
      </c>
      <c r="K19" s="1" t="inlineStr">
        <is>
          <t>3 - 300 - Weekly Wages</t>
        </is>
      </c>
      <c r="M19" s="2" t="inlineStr"/>
      <c r="N19" s="1" t="inlineStr"/>
      <c r="O19" s="2" t="inlineStr">
        <is>
          <t>M - Male</t>
        </is>
      </c>
      <c r="P19" s="2" t="inlineStr">
        <is>
          <t>C - Coloured</t>
        </is>
      </c>
    </row>
    <row r="20">
      <c r="A20" s="2" t="inlineStr">
        <is>
          <t>10377</t>
        </is>
      </c>
      <c r="B20" s="2" t="inlineStr">
        <is>
          <t>300_GEORGE</t>
        </is>
      </c>
      <c r="C20" s="2" t="inlineStr">
        <is>
          <t>TULLEY</t>
        </is>
      </c>
      <c r="D20" s="2" t="inlineStr">
        <is>
          <t>7607045210080</t>
        </is>
      </c>
      <c r="E20" s="3" t="n">
        <v>27945</v>
      </c>
      <c r="F20" s="3" t="n">
        <v>36572</v>
      </c>
      <c r="G20" s="2" t="inlineStr">
        <is>
          <t>16221 - Line Maintenance - Core Machines -</t>
        </is>
      </c>
      <c r="H20" s="2" t="inlineStr">
        <is>
          <t>T2P4_ART - T2ArtisansL05Phase4</t>
        </is>
      </c>
      <c r="I20" s="2" t="inlineStr">
        <is>
          <t>E001 - Electrician</t>
        </is>
      </c>
      <c r="J20" s="1" t="inlineStr">
        <is>
          <t>A - Active</t>
        </is>
      </c>
      <c r="K20" s="1" t="inlineStr">
        <is>
          <t>3 - 300 - Weekly Wages</t>
        </is>
      </c>
      <c r="M20" s="2" t="inlineStr"/>
      <c r="N20" s="1" t="inlineStr"/>
      <c r="O20" s="2" t="inlineStr">
        <is>
          <t>M - Male</t>
        </is>
      </c>
      <c r="P20" s="2" t="inlineStr">
        <is>
          <t>C - Coloured</t>
        </is>
      </c>
    </row>
    <row r="21">
      <c r="A21" s="2" t="inlineStr">
        <is>
          <t>10388</t>
        </is>
      </c>
      <c r="B21" s="2" t="inlineStr">
        <is>
          <t>301_NEAL</t>
        </is>
      </c>
      <c r="C21" s="2" t="inlineStr">
        <is>
          <t>REID</t>
        </is>
      </c>
      <c r="D21" s="2" t="inlineStr">
        <is>
          <t>5807305036082</t>
        </is>
      </c>
      <c r="E21" s="3" t="n">
        <v>21396</v>
      </c>
      <c r="F21" s="3" t="n">
        <v>36584</v>
      </c>
      <c r="G21" s="2" t="inlineStr">
        <is>
          <t>23202 - PM Maintenance</t>
        </is>
      </c>
      <c r="H21" s="2" t="inlineStr">
        <is>
          <t>T2P4_ART - T2ArtisansL05Phase4</t>
        </is>
      </c>
      <c r="I21" s="2" t="inlineStr">
        <is>
          <t>E001 - Electrician</t>
        </is>
      </c>
      <c r="J21" s="1" t="inlineStr">
        <is>
          <t>A - Active</t>
        </is>
      </c>
      <c r="K21" s="1" t="inlineStr">
        <is>
          <t>2 - 301 - Monthly Wages</t>
        </is>
      </c>
      <c r="M21" s="2" t="inlineStr"/>
      <c r="N21" s="1" t="inlineStr"/>
      <c r="O21" s="2" t="inlineStr">
        <is>
          <t>M - Male</t>
        </is>
      </c>
      <c r="P21" s="2" t="inlineStr">
        <is>
          <t>W - White</t>
        </is>
      </c>
    </row>
    <row r="22">
      <c r="A22" s="2" t="inlineStr">
        <is>
          <t>10416</t>
        </is>
      </c>
      <c r="B22" s="2" t="inlineStr">
        <is>
          <t>300_ABDUL</t>
        </is>
      </c>
      <c r="C22" s="2" t="inlineStr">
        <is>
          <t>SAMEULSON</t>
        </is>
      </c>
      <c r="D22" s="2" t="inlineStr">
        <is>
          <t>7709025243089</t>
        </is>
      </c>
      <c r="E22" s="3" t="n">
        <v>28370</v>
      </c>
      <c r="F22" s="3" t="n">
        <v>44447</v>
      </c>
      <c r="G22" s="2" t="inlineStr">
        <is>
          <t>24131 - Mach Spotting</t>
        </is>
      </c>
      <c r="H22" s="2" t="inlineStr">
        <is>
          <t>L02 - Grade L02</t>
        </is>
      </c>
      <c r="I22" s="2" t="inlineStr">
        <is>
          <t>M001 - Machine Operator</t>
        </is>
      </c>
      <c r="J22" s="1" t="inlineStr">
        <is>
          <t>A - Active</t>
        </is>
      </c>
      <c r="K22" s="1" t="inlineStr">
        <is>
          <t>3 - 300 - Weekly Wages</t>
        </is>
      </c>
      <c r="M22" s="2" t="inlineStr"/>
      <c r="N22" s="1" t="inlineStr"/>
      <c r="O22" s="2" t="inlineStr">
        <is>
          <t>M - Male</t>
        </is>
      </c>
      <c r="P22" s="2" t="inlineStr">
        <is>
          <t>C - Coloured</t>
        </is>
      </c>
    </row>
    <row r="23">
      <c r="A23" s="2" t="inlineStr">
        <is>
          <t>10421</t>
        </is>
      </c>
      <c r="B23" s="2" t="inlineStr">
        <is>
          <t>300_CRAIG</t>
        </is>
      </c>
      <c r="C23" s="2" t="inlineStr">
        <is>
          <t>GORDON</t>
        </is>
      </c>
      <c r="D23" s="2" t="inlineStr">
        <is>
          <t>6602075138088</t>
        </is>
      </c>
      <c r="E23" s="3" t="n">
        <v>24145</v>
      </c>
      <c r="F23" s="3" t="n">
        <v>36732</v>
      </c>
      <c r="G23" s="2" t="inlineStr">
        <is>
          <t>23208 - Machining</t>
        </is>
      </c>
      <c r="H23" s="2" t="inlineStr">
        <is>
          <t>T2P4_ART - T2ArtisansL05Phase4</t>
        </is>
      </c>
      <c r="I23" s="2" t="inlineStr">
        <is>
          <t>F003 - Fitter</t>
        </is>
      </c>
      <c r="J23" s="1" t="inlineStr">
        <is>
          <t>A - Active</t>
        </is>
      </c>
      <c r="K23" s="1" t="inlineStr">
        <is>
          <t>3 - 300 - Weekly Wages</t>
        </is>
      </c>
      <c r="M23" s="2" t="inlineStr"/>
      <c r="N23" s="1" t="inlineStr"/>
      <c r="O23" s="2" t="inlineStr">
        <is>
          <t>M - Male</t>
        </is>
      </c>
      <c r="P23" s="2" t="inlineStr">
        <is>
          <t>C - Coloured</t>
        </is>
      </c>
    </row>
    <row r="24">
      <c r="A24" s="2" t="inlineStr">
        <is>
          <t>10422</t>
        </is>
      </c>
      <c r="B24" s="2" t="inlineStr">
        <is>
          <t>300_ERNEST</t>
        </is>
      </c>
      <c r="C24" s="2" t="inlineStr">
        <is>
          <t>FORTUIN</t>
        </is>
      </c>
      <c r="D24" s="2" t="inlineStr">
        <is>
          <t>6812085064089</t>
        </is>
      </c>
      <c r="E24" s="3" t="n">
        <v>25180</v>
      </c>
      <c r="F24" s="3" t="n">
        <v>36732</v>
      </c>
      <c r="G24" s="2" t="inlineStr">
        <is>
          <t>48402 - Quality Assurance</t>
        </is>
      </c>
      <c r="H24" s="2" t="inlineStr">
        <is>
          <t>L04 - Grade L04</t>
        </is>
      </c>
      <c r="I24" s="2" t="inlineStr">
        <is>
          <t>A006 - Audit Inspector</t>
        </is>
      </c>
      <c r="J24" s="1" t="inlineStr">
        <is>
          <t>A - Active</t>
        </is>
      </c>
      <c r="K24" s="1" t="inlineStr">
        <is>
          <t>3 - 300 - Weekly Wages</t>
        </is>
      </c>
      <c r="M24" s="2" t="inlineStr"/>
      <c r="N24" s="1" t="inlineStr"/>
      <c r="O24" s="2" t="inlineStr">
        <is>
          <t>M - Male</t>
        </is>
      </c>
      <c r="P24" s="2" t="inlineStr">
        <is>
          <t>C - Coloured</t>
        </is>
      </c>
    </row>
    <row r="25">
      <c r="A25" s="2" t="inlineStr">
        <is>
          <t>10424</t>
        </is>
      </c>
      <c r="B25" s="2" t="inlineStr">
        <is>
          <t>300_KAREL</t>
        </is>
      </c>
      <c r="C25" s="2" t="inlineStr">
        <is>
          <t>MANHO</t>
        </is>
      </c>
      <c r="D25" s="2" t="inlineStr">
        <is>
          <t>6701075807088</t>
        </is>
      </c>
      <c r="E25" s="3" t="n">
        <v>24479</v>
      </c>
      <c r="F25" s="3" t="n">
        <v>44348</v>
      </c>
      <c r="G25" s="2" t="inlineStr">
        <is>
          <t>24131 - Mach Spotting</t>
        </is>
      </c>
      <c r="H25" s="2" t="inlineStr">
        <is>
          <t>L02 - Grade L02</t>
        </is>
      </c>
      <c r="I25" s="2" t="inlineStr">
        <is>
          <t>C001 - Casting Loader</t>
        </is>
      </c>
      <c r="J25" s="1" t="inlineStr">
        <is>
          <t>A - Active</t>
        </is>
      </c>
      <c r="K25" s="1" t="inlineStr">
        <is>
          <t>3 - 300 - Weekly Wages</t>
        </is>
      </c>
      <c r="M25" s="2" t="inlineStr"/>
      <c r="N25" s="1" t="inlineStr"/>
      <c r="O25" s="2" t="inlineStr">
        <is>
          <t>M - Male</t>
        </is>
      </c>
      <c r="P25" s="2" t="inlineStr">
        <is>
          <t>C - Coloured</t>
        </is>
      </c>
    </row>
    <row r="26">
      <c r="A26" s="2" t="inlineStr">
        <is>
          <t>10431</t>
        </is>
      </c>
      <c r="B26" s="2" t="inlineStr">
        <is>
          <t>300_GOLIATH</t>
        </is>
      </c>
      <c r="C26" s="2" t="inlineStr">
        <is>
          <t>PLAATJIES</t>
        </is>
      </c>
      <c r="D26" s="2" t="inlineStr">
        <is>
          <t>6602025214088</t>
        </is>
      </c>
      <c r="E26" s="3" t="n">
        <v>24140</v>
      </c>
      <c r="F26" s="3" t="n">
        <v>36732</v>
      </c>
      <c r="G26" s="2" t="inlineStr">
        <is>
          <t>44502 - Warehousing</t>
        </is>
      </c>
      <c r="H26" s="2" t="inlineStr">
        <is>
          <t>L04 - Grade L04</t>
        </is>
      </c>
      <c r="I26" s="2" t="inlineStr">
        <is>
          <t>S019 - Senior Storeman</t>
        </is>
      </c>
      <c r="J26" s="1" t="inlineStr">
        <is>
          <t>A - Active</t>
        </is>
      </c>
      <c r="K26" s="1" t="inlineStr">
        <is>
          <t>3 - 300 - Weekly Wages</t>
        </is>
      </c>
      <c r="M26" s="2" t="inlineStr"/>
      <c r="N26" s="1" t="inlineStr"/>
      <c r="O26" s="2" t="inlineStr">
        <is>
          <t>M - Male</t>
        </is>
      </c>
      <c r="P26" s="2" t="inlineStr">
        <is>
          <t>C - Coloured</t>
        </is>
      </c>
    </row>
    <row r="27">
      <c r="A27" s="2" t="inlineStr">
        <is>
          <t>10453</t>
        </is>
      </c>
      <c r="B27" s="2" t="inlineStr">
        <is>
          <t>300_PAUL</t>
        </is>
      </c>
      <c r="C27" s="2" t="inlineStr">
        <is>
          <t>DREYER</t>
        </is>
      </c>
      <c r="D27" s="2" t="inlineStr">
        <is>
          <t>6412025169088</t>
        </is>
      </c>
      <c r="E27" s="3" t="n">
        <v>23713</v>
      </c>
      <c r="F27" s="3" t="n">
        <v>36754</v>
      </c>
      <c r="G27" s="2" t="inlineStr">
        <is>
          <t>23209 - Maint Fettling</t>
        </is>
      </c>
      <c r="H27" s="2" t="inlineStr">
        <is>
          <t>T2P4_ART - T2ArtisansL05Phase4</t>
        </is>
      </c>
      <c r="I27" s="2" t="inlineStr">
        <is>
          <t>F003 - Fitter</t>
        </is>
      </c>
      <c r="J27" s="1" t="inlineStr">
        <is>
          <t>A - Active</t>
        </is>
      </c>
      <c r="K27" s="1" t="inlineStr">
        <is>
          <t>3 - 300 - Weekly Wages</t>
        </is>
      </c>
      <c r="M27" s="2" t="inlineStr"/>
      <c r="N27" s="1" t="inlineStr"/>
      <c r="O27" s="2" t="inlineStr">
        <is>
          <t>M - Male</t>
        </is>
      </c>
      <c r="P27" s="2" t="inlineStr">
        <is>
          <t>C - Coloured</t>
        </is>
      </c>
    </row>
    <row r="28">
      <c r="A28" s="2" t="inlineStr">
        <is>
          <t>10455</t>
        </is>
      </c>
      <c r="B28" s="2" t="inlineStr">
        <is>
          <t>300_NOEL</t>
        </is>
      </c>
      <c r="C28" s="2" t="inlineStr">
        <is>
          <t>ALEXANDER</t>
        </is>
      </c>
      <c r="D28" s="2" t="inlineStr">
        <is>
          <t>6610315066084</t>
        </is>
      </c>
      <c r="E28" s="3" t="n">
        <v>24411</v>
      </c>
      <c r="F28" s="3" t="n">
        <v>36767</v>
      </c>
      <c r="G28" s="2" t="inlineStr">
        <is>
          <t>48405 - Machine Quality</t>
        </is>
      </c>
      <c r="H28" s="2" t="inlineStr">
        <is>
          <t>L04 - Grade L04</t>
        </is>
      </c>
      <c r="I28" s="2" t="inlineStr">
        <is>
          <t>P007 - Principle Machine Operator</t>
        </is>
      </c>
      <c r="J28" s="1" t="inlineStr">
        <is>
          <t>A - Active</t>
        </is>
      </c>
      <c r="K28" s="1" t="inlineStr">
        <is>
          <t>3 - 300 - Weekly Wages</t>
        </is>
      </c>
      <c r="M28" s="2" t="inlineStr"/>
      <c r="N28" s="1" t="inlineStr"/>
      <c r="O28" s="2" t="inlineStr">
        <is>
          <t>M - Male</t>
        </is>
      </c>
      <c r="P28" s="2" t="inlineStr">
        <is>
          <t>C - Coloured</t>
        </is>
      </c>
    </row>
    <row r="29">
      <c r="A29" s="2" t="inlineStr">
        <is>
          <t>10457</t>
        </is>
      </c>
      <c r="B29" s="2" t="inlineStr">
        <is>
          <t>300_JANNIE</t>
        </is>
      </c>
      <c r="C29" s="2" t="inlineStr">
        <is>
          <t>BOTHA</t>
        </is>
      </c>
      <c r="D29" s="2" t="inlineStr">
        <is>
          <t>6605045248085</t>
        </is>
      </c>
      <c r="E29" s="3" t="n">
        <v>24231</v>
      </c>
      <c r="F29" s="3" t="n">
        <v>36767</v>
      </c>
      <c r="G29" s="2" t="inlineStr">
        <is>
          <t>11104 - Installation</t>
        </is>
      </c>
      <c r="H29" s="2" t="inlineStr">
        <is>
          <t>L03 - Grade L03</t>
        </is>
      </c>
      <c r="I29" s="2" t="inlineStr">
        <is>
          <t>P007 - Principle Machine Operator</t>
        </is>
      </c>
      <c r="J29" s="1" t="inlineStr">
        <is>
          <t>A - Active</t>
        </is>
      </c>
      <c r="K29" s="1" t="inlineStr">
        <is>
          <t>3 - 300 - Weekly Wages</t>
        </is>
      </c>
      <c r="M29" s="2" t="inlineStr"/>
      <c r="N29" s="1" t="inlineStr"/>
      <c r="O29" s="2" t="inlineStr">
        <is>
          <t>M - Male</t>
        </is>
      </c>
      <c r="P29" s="2" t="inlineStr">
        <is>
          <t>C - Coloured</t>
        </is>
      </c>
    </row>
    <row r="30">
      <c r="A30" s="2" t="inlineStr">
        <is>
          <t>10459</t>
        </is>
      </c>
      <c r="B30" s="2" t="inlineStr">
        <is>
          <t>300_RUBEN</t>
        </is>
      </c>
      <c r="C30" s="2" t="inlineStr">
        <is>
          <t>DAMON</t>
        </is>
      </c>
      <c r="D30" s="2" t="inlineStr">
        <is>
          <t>6708275043083</t>
        </is>
      </c>
      <c r="E30" s="3" t="n">
        <v>24711</v>
      </c>
      <c r="F30" s="3" t="n">
        <v>36767</v>
      </c>
      <c r="G30" s="2" t="inlineStr">
        <is>
          <t>48405 - Machine Quality</t>
        </is>
      </c>
      <c r="H30" s="2" t="inlineStr">
        <is>
          <t>L04 - Grade L04</t>
        </is>
      </c>
      <c r="I30" s="2" t="inlineStr">
        <is>
          <t>A006 - Audit Inspector</t>
        </is>
      </c>
      <c r="J30" s="1" t="inlineStr">
        <is>
          <t>A - Active</t>
        </is>
      </c>
      <c r="K30" s="1" t="inlineStr">
        <is>
          <t>3 - 300 - Weekly Wages</t>
        </is>
      </c>
      <c r="M30" s="2" t="inlineStr"/>
      <c r="N30" s="1" t="inlineStr"/>
      <c r="O30" s="2" t="inlineStr">
        <is>
          <t>M - Male</t>
        </is>
      </c>
      <c r="P30" s="2" t="inlineStr">
        <is>
          <t>C - Coloured</t>
        </is>
      </c>
    </row>
    <row r="31">
      <c r="A31" s="2" t="inlineStr">
        <is>
          <t>10462</t>
        </is>
      </c>
      <c r="B31" s="2" t="inlineStr">
        <is>
          <t>300_DAVID</t>
        </is>
      </c>
      <c r="C31" s="2" t="inlineStr">
        <is>
          <t>FACOLYN</t>
        </is>
      </c>
      <c r="D31" s="2" t="inlineStr">
        <is>
          <t>7702225151087</t>
        </is>
      </c>
      <c r="E31" s="3" t="n">
        <v>28178</v>
      </c>
      <c r="F31" s="3" t="n">
        <v>36767</v>
      </c>
      <c r="G31" s="2" t="inlineStr">
        <is>
          <t>48405 - Machine Quality</t>
        </is>
      </c>
      <c r="H31" s="2" t="inlineStr">
        <is>
          <t>L04 - Grade L04</t>
        </is>
      </c>
      <c r="I31" s="2" t="inlineStr">
        <is>
          <t>A006 - Audit Inspector</t>
        </is>
      </c>
      <c r="J31" s="1" t="inlineStr">
        <is>
          <t>A - Active</t>
        </is>
      </c>
      <c r="K31" s="1" t="inlineStr">
        <is>
          <t>3 - 300 - Weekly Wages</t>
        </is>
      </c>
      <c r="M31" s="2" t="inlineStr"/>
      <c r="N31" s="1" t="inlineStr"/>
      <c r="O31" s="2" t="inlineStr">
        <is>
          <t>M - Male</t>
        </is>
      </c>
      <c r="P31" s="2" t="inlineStr">
        <is>
          <t>C - Coloured</t>
        </is>
      </c>
    </row>
    <row r="32">
      <c r="A32" s="2" t="inlineStr">
        <is>
          <t>10463</t>
        </is>
      </c>
      <c r="B32" s="2" t="inlineStr">
        <is>
          <t>300_ARNOLD</t>
        </is>
      </c>
      <c r="C32" s="2" t="inlineStr">
        <is>
          <t>FRANS</t>
        </is>
      </c>
      <c r="D32" s="2" t="inlineStr">
        <is>
          <t>6908245180086</t>
        </is>
      </c>
      <c r="E32" s="3" t="n">
        <v>25439</v>
      </c>
      <c r="F32" s="3" t="n">
        <v>36767</v>
      </c>
      <c r="G32" s="2" t="inlineStr">
        <is>
          <t>42502 - Material Handling &amp; Despatch</t>
        </is>
      </c>
      <c r="H32" s="2" t="inlineStr">
        <is>
          <t>L03 - Grade L03</t>
        </is>
      </c>
      <c r="I32" s="2" t="inlineStr">
        <is>
          <t>M022 - Material Handler</t>
        </is>
      </c>
      <c r="J32" s="1" t="inlineStr">
        <is>
          <t>A - Active</t>
        </is>
      </c>
      <c r="K32" s="1" t="inlineStr">
        <is>
          <t>3 - 300 - Weekly Wages</t>
        </is>
      </c>
      <c r="M32" s="2" t="inlineStr"/>
      <c r="N32" s="1" t="inlineStr"/>
      <c r="O32" s="2" t="inlineStr">
        <is>
          <t>M - Male</t>
        </is>
      </c>
      <c r="P32" s="2" t="inlineStr">
        <is>
          <t>C - Coloured</t>
        </is>
      </c>
    </row>
    <row r="33">
      <c r="A33" s="2" t="inlineStr">
        <is>
          <t>10470</t>
        </is>
      </c>
      <c r="B33" s="2" t="inlineStr">
        <is>
          <t>300_KEITH</t>
        </is>
      </c>
      <c r="C33" s="2" t="inlineStr">
        <is>
          <t>PETERS</t>
        </is>
      </c>
      <c r="D33" s="2" t="inlineStr">
        <is>
          <t>5912125206087</t>
        </is>
      </c>
      <c r="E33" s="3" t="n">
        <v>21896</v>
      </c>
      <c r="F33" s="3" t="n">
        <v>36767</v>
      </c>
      <c r="G33" s="2" t="inlineStr">
        <is>
          <t>14110 - Core Making General</t>
        </is>
      </c>
      <c r="H33" s="2" t="inlineStr">
        <is>
          <t>L02 - Grade L02</t>
        </is>
      </c>
      <c r="I33" s="2" t="inlineStr">
        <is>
          <t>C001 - Casting Loader</t>
        </is>
      </c>
      <c r="J33" s="1" t="inlineStr">
        <is>
          <t>A - Active</t>
        </is>
      </c>
      <c r="K33" s="1" t="inlineStr">
        <is>
          <t>3 - 300 - Weekly Wages</t>
        </is>
      </c>
      <c r="M33" s="2" t="inlineStr"/>
      <c r="N33" s="1" t="inlineStr"/>
      <c r="O33" s="2" t="inlineStr">
        <is>
          <t>M - Male</t>
        </is>
      </c>
      <c r="P33" s="2" t="inlineStr">
        <is>
          <t>C - Coloured</t>
        </is>
      </c>
    </row>
    <row r="34">
      <c r="A34" s="2" t="inlineStr">
        <is>
          <t>10478</t>
        </is>
      </c>
      <c r="B34" s="2" t="inlineStr">
        <is>
          <t>300_HENDRI</t>
        </is>
      </c>
      <c r="C34" s="2" t="inlineStr">
        <is>
          <t>FISHER</t>
        </is>
      </c>
      <c r="D34" s="2" t="inlineStr">
        <is>
          <t>6504255202017</t>
        </is>
      </c>
      <c r="E34" s="3" t="n">
        <v>23857</v>
      </c>
      <c r="F34" s="3" t="n">
        <v>36775</v>
      </c>
      <c r="G34" s="2" t="inlineStr">
        <is>
          <t>24131 - Mach Spotting</t>
        </is>
      </c>
      <c r="H34" s="2" t="inlineStr">
        <is>
          <t>L03 - Grade L03</t>
        </is>
      </c>
      <c r="I34" s="2" t="inlineStr">
        <is>
          <t>S011 - Senior Machine Operator</t>
        </is>
      </c>
      <c r="J34" s="1" t="inlineStr">
        <is>
          <t>A - Active</t>
        </is>
      </c>
      <c r="K34" s="1" t="inlineStr">
        <is>
          <t>3 - 300 - Weekly Wages</t>
        </is>
      </c>
      <c r="M34" s="2" t="inlineStr"/>
      <c r="N34" s="1" t="inlineStr"/>
      <c r="O34" s="2" t="inlineStr">
        <is>
          <t>M - Male</t>
        </is>
      </c>
      <c r="P34" s="2" t="inlineStr">
        <is>
          <t>C - Coloured</t>
        </is>
      </c>
    </row>
    <row r="35">
      <c r="A35" s="2" t="inlineStr">
        <is>
          <t>10487</t>
        </is>
      </c>
      <c r="B35" s="2" t="inlineStr">
        <is>
          <t>300_ADAM</t>
        </is>
      </c>
      <c r="C35" s="2" t="inlineStr">
        <is>
          <t>THOMAS</t>
        </is>
      </c>
      <c r="D35" s="2" t="inlineStr">
        <is>
          <t>6003285148084</t>
        </is>
      </c>
      <c r="E35" s="3" t="n">
        <v>22003</v>
      </c>
      <c r="F35" s="3" t="n">
        <v>36775</v>
      </c>
      <c r="G35" s="2" t="inlineStr">
        <is>
          <t>14111 - Core-Machines - HD</t>
        </is>
      </c>
      <c r="H35" s="2" t="inlineStr">
        <is>
          <t>L03 - Grade L03</t>
        </is>
      </c>
      <c r="I35" s="2" t="inlineStr">
        <is>
          <t>I005 - Installer</t>
        </is>
      </c>
      <c r="J35" s="1" t="inlineStr">
        <is>
          <t>A - Active</t>
        </is>
      </c>
      <c r="K35" s="1" t="inlineStr">
        <is>
          <t>3 - 300 - Weekly Wages</t>
        </is>
      </c>
      <c r="M35" s="2" t="inlineStr"/>
      <c r="N35" s="1" t="inlineStr"/>
      <c r="O35" s="2" t="inlineStr">
        <is>
          <t>M - Male</t>
        </is>
      </c>
      <c r="P35" s="2" t="inlineStr">
        <is>
          <t>C - Coloured</t>
        </is>
      </c>
    </row>
    <row r="36">
      <c r="A36" s="2" t="inlineStr">
        <is>
          <t>10492</t>
        </is>
      </c>
      <c r="B36" s="2" t="inlineStr">
        <is>
          <t>301_RUSSELL</t>
        </is>
      </c>
      <c r="C36" s="2" t="inlineStr">
        <is>
          <t>PLATEN</t>
        </is>
      </c>
      <c r="D36" s="2" t="inlineStr">
        <is>
          <t>7603085172082</t>
        </is>
      </c>
      <c r="E36" s="3" t="n">
        <v>27827</v>
      </c>
      <c r="F36" s="3" t="n">
        <v>36775</v>
      </c>
      <c r="G36" s="2" t="inlineStr">
        <is>
          <t>48401 - Senior Manager Quality</t>
        </is>
      </c>
      <c r="H36" s="2" t="inlineStr">
        <is>
          <t>L05 - Grade L05</t>
        </is>
      </c>
      <c r="I36" s="2" t="inlineStr">
        <is>
          <t>T019 - Technical Assistant</t>
        </is>
      </c>
      <c r="J36" s="1" t="inlineStr">
        <is>
          <t>A - Active</t>
        </is>
      </c>
      <c r="K36" s="1" t="inlineStr">
        <is>
          <t>2 - 301 - Monthly Wages</t>
        </is>
      </c>
      <c r="M36" s="2" t="inlineStr"/>
      <c r="N36" s="1" t="inlineStr"/>
      <c r="O36" s="2" t="inlineStr">
        <is>
          <t>M - Male</t>
        </is>
      </c>
      <c r="P36" s="2" t="inlineStr">
        <is>
          <t>C - Coloured</t>
        </is>
      </c>
    </row>
    <row r="37">
      <c r="A37" s="2" t="inlineStr">
        <is>
          <t>10496</t>
        </is>
      </c>
      <c r="B37" s="2" t="inlineStr">
        <is>
          <t>300_JOHNIE</t>
        </is>
      </c>
      <c r="C37" s="2" t="inlineStr">
        <is>
          <t>STANLEY</t>
        </is>
      </c>
      <c r="D37" s="2" t="inlineStr">
        <is>
          <t>6209195201083</t>
        </is>
      </c>
      <c r="E37" s="3" t="n">
        <v>22908</v>
      </c>
      <c r="F37" s="3" t="n">
        <v>36802</v>
      </c>
      <c r="G37" s="2" t="inlineStr">
        <is>
          <t>48404 - Measuring Rooms</t>
        </is>
      </c>
      <c r="H37" s="2" t="inlineStr">
        <is>
          <t>T1P3_ENT - T1New entrantsL05Phase3</t>
        </is>
      </c>
      <c r="I37" s="2" t="inlineStr">
        <is>
          <t>M023 - Measuring Room Inspector</t>
        </is>
      </c>
      <c r="J37" s="1" t="inlineStr">
        <is>
          <t>A - Active</t>
        </is>
      </c>
      <c r="K37" s="1" t="inlineStr">
        <is>
          <t>3 - 300 - Weekly Wages</t>
        </is>
      </c>
      <c r="M37" s="2" t="inlineStr"/>
      <c r="N37" s="1" t="inlineStr"/>
      <c r="O37" s="2" t="inlineStr">
        <is>
          <t>M - Male</t>
        </is>
      </c>
      <c r="P37" s="2" t="inlineStr">
        <is>
          <t>C - Coloured</t>
        </is>
      </c>
    </row>
    <row r="38">
      <c r="A38" s="2" t="inlineStr">
        <is>
          <t>10502</t>
        </is>
      </c>
      <c r="B38" s="2" t="inlineStr">
        <is>
          <t>300_WARREN</t>
        </is>
      </c>
      <c r="C38" s="2" t="inlineStr">
        <is>
          <t>VAN HARTE</t>
        </is>
      </c>
      <c r="D38" s="2" t="inlineStr">
        <is>
          <t>7609075224080</t>
        </is>
      </c>
      <c r="E38" s="3" t="n">
        <v>28010</v>
      </c>
      <c r="F38" s="3" t="n">
        <v>36787</v>
      </c>
      <c r="G38" s="2" t="inlineStr">
        <is>
          <t>23208 - Machining</t>
        </is>
      </c>
      <c r="H38" s="2" t="inlineStr">
        <is>
          <t>P_ART - Principle Artisan</t>
        </is>
      </c>
      <c r="I38" s="2" t="inlineStr">
        <is>
          <t>P006 - Principle Artisan</t>
        </is>
      </c>
      <c r="J38" s="1" t="inlineStr">
        <is>
          <t>A - Active</t>
        </is>
      </c>
      <c r="K38" s="1" t="inlineStr">
        <is>
          <t>3 - 300 - Weekly Wages</t>
        </is>
      </c>
      <c r="M38" s="2" t="inlineStr"/>
      <c r="N38" s="1" t="inlineStr"/>
      <c r="O38" s="2" t="inlineStr">
        <is>
          <t>M - Male</t>
        </is>
      </c>
      <c r="P38" s="2" t="inlineStr">
        <is>
          <t>C - Coloured</t>
        </is>
      </c>
    </row>
    <row r="39">
      <c r="A39" s="2" t="inlineStr">
        <is>
          <t>10523</t>
        </is>
      </c>
      <c r="B39" s="2" t="inlineStr">
        <is>
          <t>300_CEDRIC</t>
        </is>
      </c>
      <c r="C39" s="2" t="inlineStr">
        <is>
          <t>VISAGIE</t>
        </is>
      </c>
      <c r="D39" s="2" t="inlineStr">
        <is>
          <t>8103295159085</t>
        </is>
      </c>
      <c r="E39" s="3" t="n">
        <v>29674</v>
      </c>
      <c r="F39" s="3" t="n">
        <v>36822</v>
      </c>
      <c r="G39" s="2" t="inlineStr">
        <is>
          <t>14111 - Core-Machines - HD</t>
        </is>
      </c>
      <c r="H39" s="2" t="inlineStr">
        <is>
          <t>L03 - Grade L03</t>
        </is>
      </c>
      <c r="I39" s="2" t="inlineStr">
        <is>
          <t>Q005 - Quality Gatekeeper</t>
        </is>
      </c>
      <c r="J39" s="1" t="inlineStr">
        <is>
          <t>A - Active</t>
        </is>
      </c>
      <c r="K39" s="1" t="inlineStr">
        <is>
          <t>3 - 300 - Weekly Wages</t>
        </is>
      </c>
      <c r="M39" s="2" t="inlineStr"/>
      <c r="N39" s="1" t="inlineStr"/>
      <c r="O39" s="2" t="inlineStr">
        <is>
          <t>M - Male</t>
        </is>
      </c>
      <c r="P39" s="2" t="inlineStr">
        <is>
          <t>C - Coloured</t>
        </is>
      </c>
    </row>
    <row r="40">
      <c r="A40" s="2" t="inlineStr">
        <is>
          <t>10525</t>
        </is>
      </c>
      <c r="B40" s="2" t="inlineStr">
        <is>
          <t>300_ANDRIES</t>
        </is>
      </c>
      <c r="C40" s="2" t="inlineStr">
        <is>
          <t>DANIELS</t>
        </is>
      </c>
      <c r="D40" s="2" t="inlineStr">
        <is>
          <t>6104065108080</t>
        </is>
      </c>
      <c r="E40" s="3" t="n">
        <v>22377</v>
      </c>
      <c r="F40" s="3" t="n">
        <v>36822</v>
      </c>
      <c r="G40" s="2" t="inlineStr">
        <is>
          <t>11106 - Grind &amp; Shotblast - HDE + MD</t>
        </is>
      </c>
      <c r="H40" s="2" t="inlineStr">
        <is>
          <t>L03 - Grade L03</t>
        </is>
      </c>
      <c r="I40" s="2" t="inlineStr">
        <is>
          <t>Q002 - QC Inspector</t>
        </is>
      </c>
      <c r="J40" s="1" t="inlineStr">
        <is>
          <t>A - Active</t>
        </is>
      </c>
      <c r="K40" s="1" t="inlineStr">
        <is>
          <t>3 - 300 - Weekly Wages</t>
        </is>
      </c>
      <c r="M40" s="2" t="inlineStr"/>
      <c r="N40" s="1" t="inlineStr"/>
      <c r="O40" s="2" t="inlineStr">
        <is>
          <t>M - Male</t>
        </is>
      </c>
      <c r="P40" s="2" t="inlineStr">
        <is>
          <t>C - Coloured</t>
        </is>
      </c>
    </row>
    <row r="41">
      <c r="A41" s="2" t="inlineStr">
        <is>
          <t>10546</t>
        </is>
      </c>
      <c r="B41" s="2" t="inlineStr">
        <is>
          <t>300_DENVER</t>
        </is>
      </c>
      <c r="C41" s="2" t="inlineStr">
        <is>
          <t>SAMPSON</t>
        </is>
      </c>
      <c r="D41" s="2" t="inlineStr">
        <is>
          <t>7611195186082</t>
        </is>
      </c>
      <c r="E41" s="3" t="n">
        <v>28083</v>
      </c>
      <c r="F41" s="3" t="n">
        <v>35450</v>
      </c>
      <c r="G41" s="2" t="inlineStr">
        <is>
          <t>48402 - Quality Assurance</t>
        </is>
      </c>
      <c r="H41" s="2" t="inlineStr">
        <is>
          <t>L04 - Grade L04</t>
        </is>
      </c>
      <c r="I41" s="2" t="inlineStr">
        <is>
          <t>A006 - Audit Inspector</t>
        </is>
      </c>
      <c r="J41" s="1" t="inlineStr">
        <is>
          <t>A - Active</t>
        </is>
      </c>
      <c r="K41" s="1" t="inlineStr">
        <is>
          <t>3 - 300 - Weekly Wages</t>
        </is>
      </c>
      <c r="M41" s="2" t="inlineStr"/>
      <c r="N41" s="1" t="inlineStr"/>
      <c r="O41" s="2" t="inlineStr">
        <is>
          <t>M - Male</t>
        </is>
      </c>
      <c r="P41" s="2" t="inlineStr">
        <is>
          <t>C - Coloured</t>
        </is>
      </c>
    </row>
    <row r="42">
      <c r="A42" s="2" t="inlineStr">
        <is>
          <t>10548</t>
        </is>
      </c>
      <c r="B42" s="2" t="inlineStr">
        <is>
          <t>301_BERNARD</t>
        </is>
      </c>
      <c r="C42" s="2" t="inlineStr">
        <is>
          <t>MITCHELL</t>
        </is>
      </c>
      <c r="D42" s="2" t="inlineStr">
        <is>
          <t>6910085134082</t>
        </is>
      </c>
      <c r="E42" s="3" t="n">
        <v>25484</v>
      </c>
      <c r="F42" s="3" t="n">
        <v>37165</v>
      </c>
      <c r="G42" s="2" t="inlineStr">
        <is>
          <t>22103 - Toolroom</t>
        </is>
      </c>
      <c r="H42" s="2" t="inlineStr">
        <is>
          <t>T2P4_ART - T2ArtisansL05Phase4</t>
        </is>
      </c>
      <c r="I42" s="2" t="inlineStr">
        <is>
          <t>T019 - Technical Assistant</t>
        </is>
      </c>
      <c r="J42" s="1" t="inlineStr">
        <is>
          <t>A - Active</t>
        </is>
      </c>
      <c r="K42" s="1" t="inlineStr">
        <is>
          <t>2 - 301 - Monthly Wages</t>
        </is>
      </c>
      <c r="M42" s="2" t="inlineStr"/>
      <c r="N42" s="1" t="inlineStr"/>
      <c r="O42" s="2" t="inlineStr">
        <is>
          <t>M - Male</t>
        </is>
      </c>
      <c r="P42" s="2" t="inlineStr">
        <is>
          <t>W - White</t>
        </is>
      </c>
    </row>
    <row r="43">
      <c r="A43" s="2" t="inlineStr">
        <is>
          <t>10575</t>
        </is>
      </c>
      <c r="B43" s="2" t="inlineStr">
        <is>
          <t>302_SANDRA</t>
        </is>
      </c>
      <c r="C43" s="2" t="inlineStr">
        <is>
          <t>VAN ROOYEN</t>
        </is>
      </c>
      <c r="D43" s="2" t="inlineStr">
        <is>
          <t>6503270522086</t>
        </is>
      </c>
      <c r="E43" s="3" t="n">
        <v>23828</v>
      </c>
      <c r="F43" s="3" t="n">
        <v>37288</v>
      </c>
      <c r="G43" s="2" t="inlineStr">
        <is>
          <t>44501 - Procurement</t>
        </is>
      </c>
      <c r="H43" s="2" t="inlineStr">
        <is>
          <t>C3 - Grade C3</t>
        </is>
      </c>
      <c r="I43" s="2" t="inlineStr">
        <is>
          <t>S007 - Senior Buyer</t>
        </is>
      </c>
      <c r="J43" s="1" t="inlineStr">
        <is>
          <t>A - Active</t>
        </is>
      </c>
      <c r="K43" s="1" t="inlineStr">
        <is>
          <t>4 - 302 - Monthly Salary</t>
        </is>
      </c>
      <c r="M43" s="2" t="inlineStr"/>
      <c r="N43" s="1" t="inlineStr"/>
      <c r="O43" s="2" t="inlineStr">
        <is>
          <t>F - Female</t>
        </is>
      </c>
      <c r="P43" s="2" t="inlineStr">
        <is>
          <t>W - White</t>
        </is>
      </c>
    </row>
    <row r="44">
      <c r="A44" s="2" t="inlineStr">
        <is>
          <t>10576</t>
        </is>
      </c>
      <c r="B44" s="2" t="inlineStr">
        <is>
          <t>302_HAZEL</t>
        </is>
      </c>
      <c r="C44" s="2" t="inlineStr">
        <is>
          <t>ARENDSE</t>
        </is>
      </c>
      <c r="D44" s="2" t="inlineStr">
        <is>
          <t>6909050117080</t>
        </is>
      </c>
      <c r="E44" s="3" t="n">
        <v>25451</v>
      </c>
      <c r="F44" s="3" t="n">
        <v>37305</v>
      </c>
      <c r="G44" s="2" t="inlineStr">
        <is>
          <t>48401 - Senior Manager Quality</t>
        </is>
      </c>
      <c r="H44" s="2" t="inlineStr">
        <is>
          <t>C2 - Grade C2</t>
        </is>
      </c>
      <c r="I44" s="2" t="inlineStr">
        <is>
          <t>P005 - Personal Assistant</t>
        </is>
      </c>
      <c r="J44" s="1" t="inlineStr">
        <is>
          <t>A - Active</t>
        </is>
      </c>
      <c r="K44" s="1" t="inlineStr">
        <is>
          <t>4 - 302 - Monthly Salary</t>
        </is>
      </c>
      <c r="M44" s="2" t="inlineStr"/>
      <c r="N44" s="1" t="inlineStr"/>
      <c r="O44" s="2" t="inlineStr">
        <is>
          <t>F - Female</t>
        </is>
      </c>
      <c r="P44" s="2" t="inlineStr">
        <is>
          <t>C - Coloured</t>
        </is>
      </c>
    </row>
    <row r="45">
      <c r="A45" s="2" t="inlineStr">
        <is>
          <t>10583</t>
        </is>
      </c>
      <c r="B45" s="2" t="inlineStr">
        <is>
          <t>300_MAXWELL</t>
        </is>
      </c>
      <c r="C45" s="2" t="inlineStr">
        <is>
          <t>DUMINY</t>
        </is>
      </c>
      <c r="D45" s="2" t="inlineStr">
        <is>
          <t>6708245208089</t>
        </is>
      </c>
      <c r="E45" s="3" t="n">
        <v>24708</v>
      </c>
      <c r="F45" s="3" t="n">
        <v>37378</v>
      </c>
      <c r="G45" s="2" t="inlineStr">
        <is>
          <t>16241 - Line Maintenance - Shotblast - HD +</t>
        </is>
      </c>
      <c r="H45" s="2" t="inlineStr">
        <is>
          <t>T2P4_ART - T2ArtisansL05Phase4</t>
        </is>
      </c>
      <c r="I45" s="2" t="inlineStr">
        <is>
          <t>E001 - Electrician</t>
        </is>
      </c>
      <c r="J45" s="1" t="inlineStr">
        <is>
          <t>A - Active</t>
        </is>
      </c>
      <c r="K45" s="1" t="inlineStr">
        <is>
          <t>3 - 300 - Weekly Wages</t>
        </is>
      </c>
      <c r="M45" s="2" t="inlineStr"/>
      <c r="N45" s="1" t="inlineStr"/>
      <c r="O45" s="2" t="inlineStr">
        <is>
          <t>M - Male</t>
        </is>
      </c>
      <c r="P45" s="2" t="inlineStr">
        <is>
          <t>C - Coloured</t>
        </is>
      </c>
    </row>
    <row r="46">
      <c r="A46" s="2" t="inlineStr">
        <is>
          <t>10584</t>
        </is>
      </c>
      <c r="B46" s="2" t="inlineStr">
        <is>
          <t>300_TRISTAN</t>
        </is>
      </c>
      <c r="C46" s="2" t="inlineStr">
        <is>
          <t>JOHNSON</t>
        </is>
      </c>
      <c r="D46" s="2" t="inlineStr">
        <is>
          <t>7808245212088</t>
        </is>
      </c>
      <c r="E46" s="3" t="n">
        <v>28726</v>
      </c>
      <c r="F46" s="3" t="n">
        <v>37389</v>
      </c>
      <c r="G46" s="2" t="inlineStr">
        <is>
          <t>22103 - Toolroom</t>
        </is>
      </c>
      <c r="H46" s="2" t="inlineStr">
        <is>
          <t>T2P3_ART - T2ArtisansL05Phase3</t>
        </is>
      </c>
      <c r="I46" s="2" t="inlineStr">
        <is>
          <t>T026 - Turner Machinist</t>
        </is>
      </c>
      <c r="J46" s="1" t="inlineStr">
        <is>
          <t>A - Active</t>
        </is>
      </c>
      <c r="K46" s="1" t="inlineStr">
        <is>
          <t>3 - 300 - Weekly Wages</t>
        </is>
      </c>
      <c r="M46" s="2" t="inlineStr"/>
      <c r="N46" s="1" t="inlineStr"/>
      <c r="O46" s="2" t="inlineStr">
        <is>
          <t>M - Male</t>
        </is>
      </c>
      <c r="P46" s="2" t="inlineStr">
        <is>
          <t>C - Coloured</t>
        </is>
      </c>
    </row>
    <row r="47">
      <c r="A47" s="2" t="inlineStr">
        <is>
          <t>10592</t>
        </is>
      </c>
      <c r="B47" s="2" t="inlineStr">
        <is>
          <t>301_PETER</t>
        </is>
      </c>
      <c r="C47" s="2" t="inlineStr">
        <is>
          <t>BLOEMFONTEIN</t>
        </is>
      </c>
      <c r="D47" s="2" t="inlineStr">
        <is>
          <t>7602025156080</t>
        </is>
      </c>
      <c r="E47" s="3" t="n">
        <v>27792</v>
      </c>
      <c r="F47" s="3" t="n">
        <v>37410</v>
      </c>
      <c r="G47" s="2" t="inlineStr">
        <is>
          <t>16231 - Line Maintenance - Melting</t>
        </is>
      </c>
      <c r="H47" s="2" t="inlineStr">
        <is>
          <t>T2P4_ATTC - T2Artisan TL &amp; TPM Co ordinatorL05P</t>
        </is>
      </c>
      <c r="I47" s="2" t="inlineStr">
        <is>
          <t>E001 - Electrician</t>
        </is>
      </c>
      <c r="J47" s="1" t="inlineStr">
        <is>
          <t>A - Active</t>
        </is>
      </c>
      <c r="K47" s="1" t="inlineStr">
        <is>
          <t>2 - 301 - Monthly Wages</t>
        </is>
      </c>
      <c r="M47" s="2" t="inlineStr"/>
      <c r="N47" s="1" t="inlineStr"/>
      <c r="O47" s="2" t="inlineStr">
        <is>
          <t>M - Male</t>
        </is>
      </c>
      <c r="P47" s="2" t="inlineStr">
        <is>
          <t>C - Coloured</t>
        </is>
      </c>
    </row>
    <row r="48">
      <c r="A48" s="2" t="inlineStr">
        <is>
          <t>10595</t>
        </is>
      </c>
      <c r="B48" s="2" t="inlineStr">
        <is>
          <t>302_RODNEY</t>
        </is>
      </c>
      <c r="C48" s="2" t="inlineStr">
        <is>
          <t>MAJIET</t>
        </is>
      </c>
      <c r="D48" s="2" t="inlineStr">
        <is>
          <t>8001285018081</t>
        </is>
      </c>
      <c r="E48" s="3" t="n">
        <v>29248</v>
      </c>
      <c r="F48" s="3" t="n">
        <v>37438</v>
      </c>
      <c r="G48" s="2" t="inlineStr">
        <is>
          <t>16204 - TPM Maintenance</t>
        </is>
      </c>
      <c r="H48" s="2" t="inlineStr">
        <is>
          <t>C3 - Grade C3</t>
        </is>
      </c>
      <c r="I48" s="2" t="inlineStr">
        <is>
          <t>G007 - General Foreman TPM</t>
        </is>
      </c>
      <c r="J48" s="1" t="inlineStr">
        <is>
          <t>A - Active</t>
        </is>
      </c>
      <c r="K48" s="1" t="inlineStr">
        <is>
          <t>4 - 302 - Monthly Salary</t>
        </is>
      </c>
      <c r="M48" s="2" t="inlineStr"/>
      <c r="N48" s="1" t="inlineStr"/>
      <c r="O48" s="2" t="inlineStr">
        <is>
          <t>M - Male</t>
        </is>
      </c>
      <c r="P48" s="2" t="inlineStr">
        <is>
          <t>C - Coloured</t>
        </is>
      </c>
    </row>
    <row r="49">
      <c r="A49" s="2" t="inlineStr">
        <is>
          <t>10641</t>
        </is>
      </c>
      <c r="B49" s="2" t="inlineStr">
        <is>
          <t>302_EVANN</t>
        </is>
      </c>
      <c r="C49" s="2" t="inlineStr">
        <is>
          <t>VAN SCHALKWYK</t>
        </is>
      </c>
      <c r="D49" s="2" t="inlineStr">
        <is>
          <t>7409185076086</t>
        </is>
      </c>
      <c r="E49" s="3" t="n">
        <v>27290</v>
      </c>
      <c r="F49" s="3" t="n">
        <v>36899</v>
      </c>
      <c r="G49" s="2" t="inlineStr">
        <is>
          <t>46501 - Human Resources</t>
        </is>
      </c>
      <c r="H49" s="2" t="inlineStr">
        <is>
          <t>D1 - Grade D1</t>
        </is>
      </c>
      <c r="I49" s="2" t="inlineStr">
        <is>
          <t>I001 - I.R. Practitioner</t>
        </is>
      </c>
      <c r="J49" s="1" t="inlineStr">
        <is>
          <t>A - Active</t>
        </is>
      </c>
      <c r="K49" s="1" t="inlineStr">
        <is>
          <t>4 - 302 - Monthly Salary</t>
        </is>
      </c>
      <c r="M49" s="2" t="inlineStr"/>
      <c r="N49" s="1" t="inlineStr"/>
      <c r="O49" s="2" t="inlineStr">
        <is>
          <t>M - Male</t>
        </is>
      </c>
      <c r="P49" s="2" t="inlineStr">
        <is>
          <t>C - Coloured</t>
        </is>
      </c>
    </row>
    <row r="50">
      <c r="A50" s="2" t="inlineStr">
        <is>
          <t>10642</t>
        </is>
      </c>
      <c r="B50" s="2" t="inlineStr">
        <is>
          <t>300_MONRAY</t>
        </is>
      </c>
      <c r="C50" s="2" t="inlineStr">
        <is>
          <t>SASSMAN</t>
        </is>
      </c>
      <c r="D50" s="2" t="inlineStr">
        <is>
          <t>7612305121084</t>
        </is>
      </c>
      <c r="E50" s="3" t="n">
        <v>28124</v>
      </c>
      <c r="F50" s="3" t="n">
        <v>36913</v>
      </c>
      <c r="G50" s="2" t="inlineStr">
        <is>
          <t>48405 - Machine Quality</t>
        </is>
      </c>
      <c r="H50" s="2" t="inlineStr">
        <is>
          <t>L04 - Grade L04</t>
        </is>
      </c>
      <c r="I50" s="2" t="inlineStr">
        <is>
          <t xml:space="preserve">N001 - NDT Crack test Inspector </t>
        </is>
      </c>
      <c r="J50" s="1" t="inlineStr">
        <is>
          <t>A - Active</t>
        </is>
      </c>
      <c r="K50" s="1" t="inlineStr">
        <is>
          <t>3 - 300 - Weekly Wages</t>
        </is>
      </c>
      <c r="M50" s="2" t="inlineStr"/>
      <c r="N50" s="1" t="inlineStr"/>
      <c r="O50" s="2" t="inlineStr">
        <is>
          <t>M - Male</t>
        </is>
      </c>
      <c r="P50" s="2" t="inlineStr">
        <is>
          <t>C - Coloured</t>
        </is>
      </c>
    </row>
    <row r="51">
      <c r="A51" s="2" t="inlineStr">
        <is>
          <t>10653</t>
        </is>
      </c>
      <c r="B51" s="2" t="inlineStr">
        <is>
          <t>302_KATHLEEN</t>
        </is>
      </c>
      <c r="C51" s="2" t="inlineStr">
        <is>
          <t>SPANDIEL</t>
        </is>
      </c>
      <c r="D51" s="2" t="inlineStr">
        <is>
          <t>7708030088083</t>
        </is>
      </c>
      <c r="E51" s="3" t="n">
        <v>28340</v>
      </c>
      <c r="F51" s="3" t="n">
        <v>36920</v>
      </c>
      <c r="G51" s="2" t="inlineStr">
        <is>
          <t>45541 - Environment Management</t>
        </is>
      </c>
      <c r="H51" s="2" t="inlineStr">
        <is>
          <t>C1 - Grade C1</t>
        </is>
      </c>
      <c r="I51" s="2" t="inlineStr">
        <is>
          <t>S024 - Safety Officer</t>
        </is>
      </c>
      <c r="J51" s="1" t="inlineStr">
        <is>
          <t>A - Active</t>
        </is>
      </c>
      <c r="K51" s="1" t="inlineStr">
        <is>
          <t>4 - 302 - Monthly Salary</t>
        </is>
      </c>
      <c r="M51" s="2" t="inlineStr"/>
      <c r="N51" s="1" t="inlineStr"/>
      <c r="O51" s="2" t="inlineStr">
        <is>
          <t>F - Female</t>
        </is>
      </c>
      <c r="P51" s="2" t="inlineStr">
        <is>
          <t>C - Coloured</t>
        </is>
      </c>
    </row>
    <row r="52">
      <c r="A52" s="2" t="inlineStr">
        <is>
          <t>10687</t>
        </is>
      </c>
      <c r="B52" s="2" t="inlineStr">
        <is>
          <t>302_WESLEY</t>
        </is>
      </c>
      <c r="C52" s="2" t="inlineStr">
        <is>
          <t>WILLIAMS</t>
        </is>
      </c>
      <c r="D52" s="2" t="inlineStr">
        <is>
          <t>8005075157082</t>
        </is>
      </c>
      <c r="E52" s="3" t="n">
        <v>29348</v>
      </c>
      <c r="F52" s="3" t="n">
        <v>36822</v>
      </c>
      <c r="G52" s="2" t="inlineStr">
        <is>
          <t>45511 - IT</t>
        </is>
      </c>
      <c r="H52" s="2" t="inlineStr">
        <is>
          <t>D1 - Grade D1</t>
        </is>
      </c>
      <c r="I52" s="2" t="inlineStr">
        <is>
          <t>S029 - Senior IT Systems Analyst</t>
        </is>
      </c>
      <c r="J52" s="1" t="inlineStr">
        <is>
          <t>A - Active</t>
        </is>
      </c>
      <c r="K52" s="1" t="inlineStr">
        <is>
          <t>4 - 302 - Monthly Salary</t>
        </is>
      </c>
      <c r="M52" s="2" t="inlineStr"/>
      <c r="N52" s="1" t="inlineStr"/>
      <c r="O52" s="2" t="inlineStr">
        <is>
          <t>M - Male</t>
        </is>
      </c>
      <c r="P52" s="2" t="inlineStr">
        <is>
          <t>C - Coloured</t>
        </is>
      </c>
    </row>
    <row r="53">
      <c r="A53" s="2" t="inlineStr">
        <is>
          <t>10699</t>
        </is>
      </c>
      <c r="B53" s="2" t="inlineStr">
        <is>
          <t>300_TYRON</t>
        </is>
      </c>
      <c r="C53" s="2" t="inlineStr">
        <is>
          <t>ADAMS</t>
        </is>
      </c>
      <c r="D53" s="2" t="inlineStr">
        <is>
          <t>7608265209083</t>
        </is>
      </c>
      <c r="E53" s="3" t="n">
        <v>27998</v>
      </c>
      <c r="F53" s="3" t="n">
        <v>37161</v>
      </c>
      <c r="G53" s="2" t="inlineStr">
        <is>
          <t>12101 - Melting</t>
        </is>
      </c>
      <c r="H53" s="2" t="inlineStr">
        <is>
          <t>T1P3_ENT - T1New entrantsL05Phase3</t>
        </is>
      </c>
      <c r="I53" s="2" t="inlineStr">
        <is>
          <t>R003 - Refractory Installer</t>
        </is>
      </c>
      <c r="J53" s="1" t="inlineStr">
        <is>
          <t>A - Active</t>
        </is>
      </c>
      <c r="K53" s="1" t="inlineStr">
        <is>
          <t>3 - 300 - Weekly Wages</t>
        </is>
      </c>
      <c r="M53" s="2" t="inlineStr"/>
      <c r="N53" s="1" t="inlineStr"/>
      <c r="O53" s="2" t="inlineStr">
        <is>
          <t>M - Male</t>
        </is>
      </c>
      <c r="P53" s="2" t="inlineStr">
        <is>
          <t>C - Coloured</t>
        </is>
      </c>
    </row>
    <row r="54">
      <c r="A54" s="2" t="inlineStr">
        <is>
          <t>10707</t>
        </is>
      </c>
      <c r="B54" s="2" t="inlineStr">
        <is>
          <t>300_JOHN</t>
        </is>
      </c>
      <c r="C54" s="2" t="inlineStr">
        <is>
          <t>OVERMEYER</t>
        </is>
      </c>
      <c r="D54" s="2" t="inlineStr">
        <is>
          <t>7305015158088</t>
        </is>
      </c>
      <c r="E54" s="3" t="n">
        <v>26785</v>
      </c>
      <c r="F54" s="3" t="n">
        <v>37215</v>
      </c>
      <c r="G54" s="2" t="inlineStr">
        <is>
          <t>12101 - Melting</t>
        </is>
      </c>
      <c r="H54" s="2" t="inlineStr">
        <is>
          <t>L04 - Grade L04</t>
        </is>
      </c>
      <c r="I54" s="2" t="inlineStr">
        <is>
          <t>S017 - Senior Melting Operator</t>
        </is>
      </c>
      <c r="J54" s="1" t="inlineStr">
        <is>
          <t>A - Active</t>
        </is>
      </c>
      <c r="K54" s="1" t="inlineStr">
        <is>
          <t>3 - 300 - Weekly Wages</t>
        </is>
      </c>
      <c r="M54" s="2" t="inlineStr"/>
      <c r="N54" s="1" t="inlineStr"/>
      <c r="O54" s="2" t="inlineStr">
        <is>
          <t>M - Male</t>
        </is>
      </c>
      <c r="P54" s="2" t="inlineStr">
        <is>
          <t>C - Coloured</t>
        </is>
      </c>
    </row>
    <row r="55">
      <c r="A55" s="2" t="inlineStr">
        <is>
          <t>10711</t>
        </is>
      </c>
      <c r="B55" s="2" t="inlineStr">
        <is>
          <t>301_ALEXIUS</t>
        </is>
      </c>
      <c r="C55" s="2" t="inlineStr">
        <is>
          <t>FERNDALE</t>
        </is>
      </c>
      <c r="D55" s="2" t="inlineStr">
        <is>
          <t>6412225848085</t>
        </is>
      </c>
      <c r="E55" s="3" t="n">
        <v>23733</v>
      </c>
      <c r="F55" s="3" t="n">
        <v>37215</v>
      </c>
      <c r="G55" s="2" t="inlineStr">
        <is>
          <t>26111 - Fettling</t>
        </is>
      </c>
      <c r="H55" s="2" t="inlineStr">
        <is>
          <t>T1P3_TL - T1Team LeadersL05Phase3</t>
        </is>
      </c>
      <c r="I55" s="2" t="inlineStr">
        <is>
          <t>T002 - Team Leader Fettling</t>
        </is>
      </c>
      <c r="J55" s="1" t="inlineStr">
        <is>
          <t>A - Active</t>
        </is>
      </c>
      <c r="K55" s="1" t="inlineStr">
        <is>
          <t>2 - 301 - Monthly Wages</t>
        </is>
      </c>
      <c r="M55" s="2" t="inlineStr"/>
      <c r="N55" s="1" t="inlineStr"/>
      <c r="O55" s="2" t="inlineStr">
        <is>
          <t>M - Male</t>
        </is>
      </c>
      <c r="P55" s="2" t="inlineStr">
        <is>
          <t>C - Coloured</t>
        </is>
      </c>
    </row>
    <row r="56">
      <c r="A56" s="2" t="inlineStr">
        <is>
          <t>10716</t>
        </is>
      </c>
      <c r="B56" s="2" t="inlineStr">
        <is>
          <t>300_HENDRICK</t>
        </is>
      </c>
      <c r="C56" s="2" t="inlineStr">
        <is>
          <t>TAUTE</t>
        </is>
      </c>
      <c r="D56" s="2" t="inlineStr">
        <is>
          <t>6910175269087</t>
        </is>
      </c>
      <c r="E56" s="3" t="n">
        <v>25493</v>
      </c>
      <c r="F56" s="3" t="n">
        <v>37215</v>
      </c>
      <c r="G56" s="2" t="inlineStr">
        <is>
          <t>42502 - Material Handling &amp; Despatch</t>
        </is>
      </c>
      <c r="H56" s="2" t="inlineStr">
        <is>
          <t>L03 - Grade L03</t>
        </is>
      </c>
      <c r="I56" s="2" t="inlineStr">
        <is>
          <t>M022 - Material Handler</t>
        </is>
      </c>
      <c r="J56" s="1" t="inlineStr">
        <is>
          <t>A - Active</t>
        </is>
      </c>
      <c r="K56" s="1" t="inlineStr">
        <is>
          <t>3 - 300 - Weekly Wages</t>
        </is>
      </c>
      <c r="M56" s="2" t="inlineStr"/>
      <c r="N56" s="1" t="inlineStr"/>
      <c r="O56" s="2" t="inlineStr">
        <is>
          <t>M - Male</t>
        </is>
      </c>
      <c r="P56" s="2" t="inlineStr">
        <is>
          <t>C - Coloured</t>
        </is>
      </c>
    </row>
    <row r="57">
      <c r="A57" s="2" t="inlineStr">
        <is>
          <t>10717</t>
        </is>
      </c>
      <c r="B57" s="2" t="inlineStr">
        <is>
          <t>300_ANTONIO</t>
        </is>
      </c>
      <c r="C57" s="2" t="inlineStr">
        <is>
          <t>AFRIKA</t>
        </is>
      </c>
      <c r="D57" s="2" t="inlineStr">
        <is>
          <t>7907225095081</t>
        </is>
      </c>
      <c r="E57" s="3" t="n">
        <v>29058</v>
      </c>
      <c r="F57" s="3" t="n">
        <v>37215</v>
      </c>
      <c r="G57" s="2" t="inlineStr">
        <is>
          <t>11106 - Grind &amp; Shotblast - HDE + MD</t>
        </is>
      </c>
      <c r="H57" s="2" t="inlineStr">
        <is>
          <t>L03 - Grade L03</t>
        </is>
      </c>
      <c r="I57" s="2" t="inlineStr">
        <is>
          <t>Q002 - QC Inspector</t>
        </is>
      </c>
      <c r="J57" s="1" t="inlineStr">
        <is>
          <t>A - Active</t>
        </is>
      </c>
      <c r="K57" s="1" t="inlineStr">
        <is>
          <t>3 - 300 - Weekly Wages</t>
        </is>
      </c>
      <c r="M57" s="2" t="inlineStr"/>
      <c r="N57" s="1" t="inlineStr"/>
      <c r="O57" s="2" t="inlineStr">
        <is>
          <t>M - Male</t>
        </is>
      </c>
      <c r="P57" s="2" t="inlineStr">
        <is>
          <t>C - Coloured</t>
        </is>
      </c>
    </row>
    <row r="58">
      <c r="A58" s="2" t="inlineStr">
        <is>
          <t>10735</t>
        </is>
      </c>
      <c r="B58" s="2" t="inlineStr">
        <is>
          <t>301_MICHEAL</t>
        </is>
      </c>
      <c r="C58" s="2" t="inlineStr">
        <is>
          <t>BASSON</t>
        </is>
      </c>
      <c r="D58" s="2" t="inlineStr">
        <is>
          <t>8111175137089</t>
        </is>
      </c>
      <c r="E58" s="3" t="n">
        <v>29907</v>
      </c>
      <c r="F58" s="3" t="n">
        <v>37270</v>
      </c>
      <c r="G58" s="2" t="inlineStr">
        <is>
          <t>11107 - Welding - HDE + MD</t>
        </is>
      </c>
      <c r="H58" s="2" t="inlineStr">
        <is>
          <t>L04 - Grade L04</t>
        </is>
      </c>
      <c r="I58" s="2" t="inlineStr">
        <is>
          <t>R002 - Reclamation Welder</t>
        </is>
      </c>
      <c r="J58" s="1" t="inlineStr">
        <is>
          <t>A - Active</t>
        </is>
      </c>
      <c r="K58" s="1" t="inlineStr">
        <is>
          <t>2 - 301 - Monthly Wages</t>
        </is>
      </c>
      <c r="M58" s="2" t="inlineStr"/>
      <c r="N58" s="1" t="inlineStr"/>
      <c r="O58" s="2" t="inlineStr">
        <is>
          <t>M - Male</t>
        </is>
      </c>
      <c r="P58" s="2" t="inlineStr">
        <is>
          <t>C - Coloured</t>
        </is>
      </c>
    </row>
    <row r="59">
      <c r="A59" s="2" t="inlineStr">
        <is>
          <t>10744</t>
        </is>
      </c>
      <c r="B59" s="2" t="inlineStr">
        <is>
          <t>300_DAVID</t>
        </is>
      </c>
      <c r="C59" s="2" t="inlineStr">
        <is>
          <t>JULIUS</t>
        </is>
      </c>
      <c r="D59" s="2" t="inlineStr">
        <is>
          <t>5907315209081</t>
        </is>
      </c>
      <c r="E59" s="3" t="n">
        <v>21762</v>
      </c>
      <c r="F59" s="3" t="n">
        <v>37270</v>
      </c>
      <c r="G59" s="2" t="inlineStr">
        <is>
          <t>11106 - Grind &amp; Shotblast - HDE + MD</t>
        </is>
      </c>
      <c r="H59" s="2" t="inlineStr">
        <is>
          <t>L02 - Grade L02</t>
        </is>
      </c>
      <c r="I59" s="2" t="inlineStr">
        <is>
          <t>C001 - Casting Loader</t>
        </is>
      </c>
      <c r="J59" s="1" t="inlineStr">
        <is>
          <t>A - Active</t>
        </is>
      </c>
      <c r="K59" s="1" t="inlineStr">
        <is>
          <t>3 - 300 - Weekly Wages</t>
        </is>
      </c>
      <c r="M59" s="2" t="inlineStr"/>
      <c r="N59" s="1" t="inlineStr"/>
      <c r="O59" s="2" t="inlineStr">
        <is>
          <t>M - Male</t>
        </is>
      </c>
      <c r="P59" s="2" t="inlineStr">
        <is>
          <t>C - Coloured</t>
        </is>
      </c>
    </row>
    <row r="60">
      <c r="A60" s="2" t="inlineStr">
        <is>
          <t>10746</t>
        </is>
      </c>
      <c r="B60" s="2" t="inlineStr">
        <is>
          <t>300_RONALD</t>
        </is>
      </c>
      <c r="C60" s="2" t="inlineStr">
        <is>
          <t>SYFERS</t>
        </is>
      </c>
      <c r="D60" s="2" t="inlineStr">
        <is>
          <t>7611265221082</t>
        </is>
      </c>
      <c r="E60" s="3" t="n">
        <v>28090</v>
      </c>
      <c r="F60" s="3" t="n">
        <v>37270</v>
      </c>
      <c r="G60" s="2" t="inlineStr">
        <is>
          <t>26111 - Fettling</t>
        </is>
      </c>
      <c r="H60" s="2" t="inlineStr">
        <is>
          <t>L03 - Grade L03</t>
        </is>
      </c>
      <c r="I60" s="2" t="inlineStr">
        <is>
          <t>Q002 - QC Inspector</t>
        </is>
      </c>
      <c r="J60" s="1" t="inlineStr">
        <is>
          <t>A - Active</t>
        </is>
      </c>
      <c r="K60" s="1" t="inlineStr">
        <is>
          <t>3 - 300 - Weekly Wages</t>
        </is>
      </c>
      <c r="M60" s="2" t="inlineStr"/>
      <c r="N60" s="1" t="inlineStr"/>
      <c r="O60" s="2" t="inlineStr">
        <is>
          <t>M - Male</t>
        </is>
      </c>
      <c r="P60" s="2" t="inlineStr">
        <is>
          <t>C - Coloured</t>
        </is>
      </c>
    </row>
    <row r="61">
      <c r="A61" s="2" t="inlineStr">
        <is>
          <t>10749</t>
        </is>
      </c>
      <c r="B61" s="2" t="inlineStr">
        <is>
          <t>300_VIRGIL</t>
        </is>
      </c>
      <c r="C61" s="2" t="inlineStr">
        <is>
          <t>DANIELS</t>
        </is>
      </c>
      <c r="D61" s="2" t="inlineStr">
        <is>
          <t>8208185221083</t>
        </is>
      </c>
      <c r="E61" s="3" t="n">
        <v>30181</v>
      </c>
      <c r="F61" s="3" t="n">
        <v>37270</v>
      </c>
      <c r="G61" s="2" t="inlineStr">
        <is>
          <t>12101 - Melting</t>
        </is>
      </c>
      <c r="H61" s="2" t="inlineStr">
        <is>
          <t>L04 - Grade L04</t>
        </is>
      </c>
      <c r="I61" s="2" t="inlineStr">
        <is>
          <t>S017 - Senior Melting Operator</t>
        </is>
      </c>
      <c r="J61" s="1" t="inlineStr">
        <is>
          <t>A - Active</t>
        </is>
      </c>
      <c r="K61" s="1" t="inlineStr">
        <is>
          <t>3 - 300 - Weekly Wages</t>
        </is>
      </c>
      <c r="M61" s="2" t="inlineStr"/>
      <c r="N61" s="1" t="inlineStr"/>
      <c r="O61" s="2" t="inlineStr">
        <is>
          <t>M - Male</t>
        </is>
      </c>
      <c r="P61" s="2" t="inlineStr">
        <is>
          <t>C - Coloured</t>
        </is>
      </c>
    </row>
    <row r="62">
      <c r="A62" s="2" t="inlineStr">
        <is>
          <t>10752</t>
        </is>
      </c>
      <c r="B62" s="2" t="inlineStr">
        <is>
          <t>300_WAYNE</t>
        </is>
      </c>
      <c r="C62" s="2" t="inlineStr">
        <is>
          <t>ENGELBRECHT</t>
        </is>
      </c>
      <c r="D62" s="2" t="inlineStr">
        <is>
          <t>7007055486086</t>
        </is>
      </c>
      <c r="E62" s="3" t="n">
        <v>25754</v>
      </c>
      <c r="F62" s="3" t="n">
        <v>37270</v>
      </c>
      <c r="G62" s="2" t="inlineStr">
        <is>
          <t>26111 - Fettling</t>
        </is>
      </c>
      <c r="H62" s="2" t="inlineStr">
        <is>
          <t>L03 - Grade L03</t>
        </is>
      </c>
      <c r="I62" s="2" t="inlineStr">
        <is>
          <t>C016 - Crack Tester</t>
        </is>
      </c>
      <c r="J62" s="1" t="inlineStr">
        <is>
          <t>A - Active</t>
        </is>
      </c>
      <c r="K62" s="1" t="inlineStr">
        <is>
          <t>3 - 300 - Weekly Wages</t>
        </is>
      </c>
      <c r="M62" s="2" t="inlineStr"/>
      <c r="N62" s="1" t="inlineStr"/>
      <c r="O62" s="2" t="inlineStr">
        <is>
          <t>M - Male</t>
        </is>
      </c>
      <c r="P62" s="2" t="inlineStr">
        <is>
          <t>C - Coloured</t>
        </is>
      </c>
    </row>
    <row r="63">
      <c r="A63" s="2" t="inlineStr">
        <is>
          <t>10753</t>
        </is>
      </c>
      <c r="B63" s="2" t="inlineStr">
        <is>
          <t>300_JEREMY</t>
        </is>
      </c>
      <c r="C63" s="2" t="inlineStr">
        <is>
          <t>SMITH</t>
        </is>
      </c>
      <c r="D63" s="2" t="inlineStr">
        <is>
          <t>7112245215088</t>
        </is>
      </c>
      <c r="E63" s="3" t="n">
        <v>26291</v>
      </c>
      <c r="F63" s="3" t="n">
        <v>37270</v>
      </c>
      <c r="G63" s="2" t="inlineStr">
        <is>
          <t>14111 - Core-Machines - HD</t>
        </is>
      </c>
      <c r="H63" s="2" t="inlineStr">
        <is>
          <t>L03 - Grade L03</t>
        </is>
      </c>
      <c r="I63" s="2" t="inlineStr">
        <is>
          <t>C010 - Core Machine Operator</t>
        </is>
      </c>
      <c r="J63" s="1" t="inlineStr">
        <is>
          <t>A - Active</t>
        </is>
      </c>
      <c r="K63" s="1" t="inlineStr">
        <is>
          <t>3 - 300 - Weekly Wages</t>
        </is>
      </c>
      <c r="M63" s="2" t="inlineStr"/>
      <c r="N63" s="1" t="inlineStr"/>
      <c r="O63" s="2" t="inlineStr">
        <is>
          <t>M - Male</t>
        </is>
      </c>
      <c r="P63" s="2" t="inlineStr">
        <is>
          <t>C - Coloured</t>
        </is>
      </c>
    </row>
    <row r="64">
      <c r="A64" s="2" t="inlineStr">
        <is>
          <t>10757</t>
        </is>
      </c>
      <c r="B64" s="2" t="inlineStr">
        <is>
          <t>300_ZINASILE</t>
        </is>
      </c>
      <c r="C64" s="2" t="inlineStr">
        <is>
          <t>MQOBHOZA</t>
        </is>
      </c>
      <c r="D64" s="2" t="inlineStr">
        <is>
          <t>7607165667085</t>
        </is>
      </c>
      <c r="E64" s="3" t="n">
        <v>27957</v>
      </c>
      <c r="F64" s="3" t="n">
        <v>37284</v>
      </c>
      <c r="G64" s="2" t="inlineStr">
        <is>
          <t>14111 - Core-Machines - HD</t>
        </is>
      </c>
      <c r="H64" s="2" t="inlineStr">
        <is>
          <t>L03 - Grade L03</t>
        </is>
      </c>
      <c r="I64" s="2" t="inlineStr">
        <is>
          <t>C010 - Core Machine Operator</t>
        </is>
      </c>
      <c r="J64" s="1" t="inlineStr">
        <is>
          <t>A - Active</t>
        </is>
      </c>
      <c r="K64" s="1" t="inlineStr">
        <is>
          <t>3 - 300 - Weekly Wages</t>
        </is>
      </c>
      <c r="M64" s="2" t="inlineStr"/>
      <c r="N64" s="1" t="inlineStr"/>
      <c r="O64" s="2" t="inlineStr">
        <is>
          <t>M - Male</t>
        </is>
      </c>
      <c r="P64" s="2" t="inlineStr">
        <is>
          <t>A - African</t>
        </is>
      </c>
    </row>
    <row r="65">
      <c r="A65" s="2" t="inlineStr">
        <is>
          <t>10758</t>
        </is>
      </c>
      <c r="B65" s="2" t="inlineStr">
        <is>
          <t>300_WAYNE</t>
        </is>
      </c>
      <c r="C65" s="2" t="inlineStr">
        <is>
          <t>BASTIAN</t>
        </is>
      </c>
      <c r="D65" s="2" t="inlineStr">
        <is>
          <t>6508075020087</t>
        </is>
      </c>
      <c r="E65" s="3" t="n">
        <v>23961</v>
      </c>
      <c r="F65" s="3" t="n">
        <v>37284</v>
      </c>
      <c r="G65" s="2" t="inlineStr">
        <is>
          <t>11104 - Installation</t>
        </is>
      </c>
      <c r="H65" s="2" t="inlineStr">
        <is>
          <t>L03 - Grade L03</t>
        </is>
      </c>
      <c r="I65" s="2" t="inlineStr">
        <is>
          <t>I005 - Installer</t>
        </is>
      </c>
      <c r="J65" s="1" t="inlineStr">
        <is>
          <t>A - Active</t>
        </is>
      </c>
      <c r="K65" s="1" t="inlineStr">
        <is>
          <t>3 - 300 - Weekly Wages</t>
        </is>
      </c>
      <c r="M65" s="2" t="inlineStr"/>
      <c r="N65" s="1" t="inlineStr"/>
      <c r="O65" s="2" t="inlineStr">
        <is>
          <t>M - Male</t>
        </is>
      </c>
      <c r="P65" s="2" t="inlineStr">
        <is>
          <t>C - Coloured</t>
        </is>
      </c>
    </row>
    <row r="66">
      <c r="A66" s="2" t="inlineStr">
        <is>
          <t>10777</t>
        </is>
      </c>
      <c r="B66" s="2" t="inlineStr">
        <is>
          <t>300_CLIFFORD</t>
        </is>
      </c>
      <c r="C66" s="2" t="inlineStr">
        <is>
          <t>BUYS</t>
        </is>
      </c>
      <c r="D66" s="2" t="inlineStr">
        <is>
          <t>8012055193087</t>
        </is>
      </c>
      <c r="E66" s="3" t="n">
        <v>29560</v>
      </c>
      <c r="F66" s="3" t="n">
        <v>37284</v>
      </c>
      <c r="G66" s="2" t="inlineStr">
        <is>
          <t>11106 - Grind &amp; Shotblast - HDE + MD</t>
        </is>
      </c>
      <c r="H66" s="2" t="inlineStr">
        <is>
          <t>L04 - Grade L04</t>
        </is>
      </c>
      <c r="I66" s="2" t="inlineStr">
        <is>
          <t>S031 - Shotblast Principle Operator</t>
        </is>
      </c>
      <c r="J66" s="1" t="inlineStr">
        <is>
          <t>A - Active</t>
        </is>
      </c>
      <c r="K66" s="1" t="inlineStr">
        <is>
          <t>3 - 300 - Weekly Wages</t>
        </is>
      </c>
      <c r="M66" s="2" t="inlineStr"/>
      <c r="N66" s="1" t="inlineStr"/>
      <c r="O66" s="2" t="inlineStr">
        <is>
          <t>M - Male</t>
        </is>
      </c>
      <c r="P66" s="2" t="inlineStr">
        <is>
          <t>C - Coloured</t>
        </is>
      </c>
    </row>
    <row r="67">
      <c r="A67" s="2" t="inlineStr">
        <is>
          <t>10778</t>
        </is>
      </c>
      <c r="B67" s="2" t="inlineStr">
        <is>
          <t>301_BRINLEY</t>
        </is>
      </c>
      <c r="C67" s="2" t="inlineStr">
        <is>
          <t>PETERSEN</t>
        </is>
      </c>
      <c r="D67" s="2" t="inlineStr">
        <is>
          <t>7610285204086</t>
        </is>
      </c>
      <c r="E67" s="3" t="n">
        <v>28061</v>
      </c>
      <c r="F67" s="3" t="n">
        <v>37284</v>
      </c>
      <c r="G67" s="2" t="inlineStr">
        <is>
          <t>14111 - Core-Machines - HD</t>
        </is>
      </c>
      <c r="H67" s="2" t="inlineStr">
        <is>
          <t>L03 - Grade L03</t>
        </is>
      </c>
      <c r="I67" s="2" t="inlineStr">
        <is>
          <t>C010 - Core Machine Operator</t>
        </is>
      </c>
      <c r="J67" s="1" t="inlineStr">
        <is>
          <t>A - Active</t>
        </is>
      </c>
      <c r="K67" s="1" t="inlineStr">
        <is>
          <t>2 - 301 - Monthly Wages</t>
        </is>
      </c>
      <c r="M67" s="2" t="inlineStr"/>
      <c r="N67" s="1" t="inlineStr"/>
      <c r="O67" s="2" t="inlineStr">
        <is>
          <t>M - Male</t>
        </is>
      </c>
      <c r="P67" s="2" t="inlineStr">
        <is>
          <t>C - Coloured</t>
        </is>
      </c>
    </row>
    <row r="68">
      <c r="A68" s="2" t="inlineStr">
        <is>
          <t>10796</t>
        </is>
      </c>
      <c r="B68" s="2" t="inlineStr">
        <is>
          <t>301_RENIER</t>
        </is>
      </c>
      <c r="C68" s="2" t="inlineStr">
        <is>
          <t>JAFTHA</t>
        </is>
      </c>
      <c r="D68" s="2" t="inlineStr">
        <is>
          <t>8008125037080</t>
        </is>
      </c>
      <c r="E68" s="3" t="n">
        <v>29445</v>
      </c>
      <c r="F68" s="3" t="n">
        <v>37284</v>
      </c>
      <c r="G68" s="2" t="inlineStr">
        <is>
          <t>12101 - Melting</t>
        </is>
      </c>
      <c r="H68" s="2" t="inlineStr">
        <is>
          <t>L04 - Grade L04</t>
        </is>
      </c>
      <c r="I68" s="2" t="inlineStr">
        <is>
          <t>S017 - Senior Melting Operator</t>
        </is>
      </c>
      <c r="J68" s="1" t="inlineStr">
        <is>
          <t>A - Active</t>
        </is>
      </c>
      <c r="K68" s="1" t="inlineStr">
        <is>
          <t>2 - 301 - Monthly Wages</t>
        </is>
      </c>
      <c r="M68" s="2" t="inlineStr"/>
      <c r="N68" s="1" t="inlineStr"/>
      <c r="O68" s="2" t="inlineStr">
        <is>
          <t>M - Male</t>
        </is>
      </c>
      <c r="P68" s="2" t="inlineStr">
        <is>
          <t>C - Coloured</t>
        </is>
      </c>
    </row>
    <row r="69">
      <c r="A69" s="2" t="inlineStr">
        <is>
          <t>10811</t>
        </is>
      </c>
      <c r="B69" s="2" t="inlineStr">
        <is>
          <t>300_DEVINE</t>
        </is>
      </c>
      <c r="C69" s="2" t="inlineStr">
        <is>
          <t>OLIFANT</t>
        </is>
      </c>
      <c r="D69" s="2" t="inlineStr">
        <is>
          <t>7807125228081</t>
        </is>
      </c>
      <c r="E69" s="3" t="n">
        <v>28683</v>
      </c>
      <c r="F69" s="3" t="n">
        <v>37291</v>
      </c>
      <c r="G69" s="2" t="inlineStr">
        <is>
          <t>23209 - Maint Fettling</t>
        </is>
      </c>
      <c r="H69" s="2" t="inlineStr">
        <is>
          <t>T2P4_ART - T2ArtisansL05Phase4</t>
        </is>
      </c>
      <c r="I69" s="2" t="inlineStr">
        <is>
          <t>E001 - Electrician</t>
        </is>
      </c>
      <c r="J69" s="1" t="inlineStr">
        <is>
          <t>A - Active</t>
        </is>
      </c>
      <c r="K69" s="1" t="inlineStr">
        <is>
          <t>3 - 300 - Weekly Wages</t>
        </is>
      </c>
      <c r="M69" s="2" t="inlineStr"/>
      <c r="N69" s="1" t="inlineStr"/>
      <c r="O69" s="2" t="inlineStr">
        <is>
          <t>M - Male</t>
        </is>
      </c>
      <c r="P69" s="2" t="inlineStr">
        <is>
          <t>C - Coloured</t>
        </is>
      </c>
    </row>
    <row r="70">
      <c r="A70" s="2" t="inlineStr">
        <is>
          <t>10817</t>
        </is>
      </c>
      <c r="B70" s="2" t="inlineStr">
        <is>
          <t>302_GERSHWIN</t>
        </is>
      </c>
      <c r="C70" s="2" t="inlineStr">
        <is>
          <t>VAN HARTE</t>
        </is>
      </c>
      <c r="D70" s="2" t="inlineStr">
        <is>
          <t>8106205200089</t>
        </is>
      </c>
      <c r="E70" s="3" t="n">
        <v>29757</v>
      </c>
      <c r="F70" s="3" t="n">
        <v>37291</v>
      </c>
      <c r="G70" s="2" t="inlineStr">
        <is>
          <t>12101 - Melting</t>
        </is>
      </c>
      <c r="H70" s="2" t="inlineStr">
        <is>
          <t>C3 - Grade C3</t>
        </is>
      </c>
      <c r="I70" s="2" t="inlineStr">
        <is>
          <t>G005 - General Foreman Melting</t>
        </is>
      </c>
      <c r="J70" s="1" t="inlineStr">
        <is>
          <t>A - Active</t>
        </is>
      </c>
      <c r="K70" s="1" t="inlineStr">
        <is>
          <t>4 - 302 - Monthly Salary</t>
        </is>
      </c>
      <c r="M70" s="2" t="inlineStr"/>
      <c r="N70" s="1" t="inlineStr"/>
      <c r="O70" s="2" t="inlineStr">
        <is>
          <t>M - Male</t>
        </is>
      </c>
      <c r="P70" s="2" t="inlineStr">
        <is>
          <t>C - Coloured</t>
        </is>
      </c>
    </row>
    <row r="71">
      <c r="A71" s="2" t="inlineStr">
        <is>
          <t>10835</t>
        </is>
      </c>
      <c r="B71" s="2" t="inlineStr">
        <is>
          <t>300_RICHARD</t>
        </is>
      </c>
      <c r="C71" s="2" t="inlineStr">
        <is>
          <t>BEYERS</t>
        </is>
      </c>
      <c r="D71" s="2" t="inlineStr">
        <is>
          <t>5909105083080</t>
        </is>
      </c>
      <c r="E71" s="3" t="n">
        <v>21803</v>
      </c>
      <c r="F71" s="3" t="n">
        <v>37305</v>
      </c>
      <c r="G71" s="2" t="inlineStr">
        <is>
          <t>48402 - Quality Assurance</t>
        </is>
      </c>
      <c r="H71" s="2" t="inlineStr">
        <is>
          <t>L04 - Grade L04</t>
        </is>
      </c>
      <c r="I71" s="2" t="inlineStr">
        <is>
          <t>A006 - Audit Inspector</t>
        </is>
      </c>
      <c r="J71" s="1" t="inlineStr">
        <is>
          <t>A - Active</t>
        </is>
      </c>
      <c r="K71" s="1" t="inlineStr">
        <is>
          <t>3 - 300 - Weekly Wages</t>
        </is>
      </c>
      <c r="M71" s="2" t="inlineStr"/>
      <c r="N71" s="1" t="inlineStr"/>
      <c r="O71" s="2" t="inlineStr">
        <is>
          <t>M - Male</t>
        </is>
      </c>
      <c r="P71" s="2" t="inlineStr">
        <is>
          <t>C - Coloured</t>
        </is>
      </c>
    </row>
    <row r="72">
      <c r="A72" s="2" t="inlineStr">
        <is>
          <t>10836</t>
        </is>
      </c>
      <c r="B72" s="2" t="inlineStr">
        <is>
          <t>300_MOSES</t>
        </is>
      </c>
      <c r="C72" s="2" t="inlineStr">
        <is>
          <t>FORTUIN</t>
        </is>
      </c>
      <c r="D72" s="2" t="inlineStr">
        <is>
          <t>7206025200086</t>
        </is>
      </c>
      <c r="E72" s="3" t="n">
        <v>26452</v>
      </c>
      <c r="F72" s="3" t="n">
        <v>37305</v>
      </c>
      <c r="G72" s="2" t="inlineStr">
        <is>
          <t>14112 - Core-Machines - MD</t>
        </is>
      </c>
      <c r="H72" s="2" t="inlineStr">
        <is>
          <t>L03 - Grade L03</t>
        </is>
      </c>
      <c r="I72" s="2" t="inlineStr">
        <is>
          <t>C015 - Core Sand Mixer</t>
        </is>
      </c>
      <c r="J72" s="1" t="inlineStr">
        <is>
          <t>A - Active</t>
        </is>
      </c>
      <c r="K72" s="1" t="inlineStr">
        <is>
          <t>3 - 300 - Weekly Wages</t>
        </is>
      </c>
      <c r="M72" s="2" t="inlineStr"/>
      <c r="N72" s="1" t="inlineStr"/>
      <c r="O72" s="2" t="inlineStr">
        <is>
          <t>M - Male</t>
        </is>
      </c>
      <c r="P72" s="2" t="inlineStr">
        <is>
          <t>C - Coloured</t>
        </is>
      </c>
    </row>
    <row r="73">
      <c r="A73" s="2" t="inlineStr">
        <is>
          <t>10840</t>
        </is>
      </c>
      <c r="B73" s="2" t="inlineStr">
        <is>
          <t>301_PETRUS</t>
        </is>
      </c>
      <c r="C73" s="2" t="inlineStr">
        <is>
          <t>JOHNSON</t>
        </is>
      </c>
      <c r="D73" s="2" t="inlineStr">
        <is>
          <t>8206245309088</t>
        </is>
      </c>
      <c r="E73" s="3" t="n">
        <v>30126</v>
      </c>
      <c r="F73" s="3" t="n">
        <v>37316</v>
      </c>
      <c r="G73" s="2" t="inlineStr">
        <is>
          <t>44502 - Warehousing</t>
        </is>
      </c>
      <c r="H73" s="2" t="inlineStr">
        <is>
          <t>L04 - Grade L04</t>
        </is>
      </c>
      <c r="I73" s="2" t="inlineStr">
        <is>
          <t>S019 - Senior Storeman</t>
        </is>
      </c>
      <c r="J73" s="1" t="inlineStr">
        <is>
          <t>A - Active</t>
        </is>
      </c>
      <c r="K73" s="1" t="inlineStr">
        <is>
          <t>2 - 301 - Monthly Wages</t>
        </is>
      </c>
      <c r="M73" s="2" t="inlineStr"/>
      <c r="N73" s="1" t="inlineStr"/>
      <c r="O73" s="2" t="inlineStr">
        <is>
          <t>M - Male</t>
        </is>
      </c>
      <c r="P73" s="2" t="inlineStr">
        <is>
          <t>C - Coloured</t>
        </is>
      </c>
    </row>
    <row r="74">
      <c r="A74" s="2" t="inlineStr">
        <is>
          <t>10844</t>
        </is>
      </c>
      <c r="B74" s="2" t="inlineStr">
        <is>
          <t>300_NICOLAAS</t>
        </is>
      </c>
      <c r="C74" s="2" t="inlineStr">
        <is>
          <t>GROOTBOOM</t>
        </is>
      </c>
      <c r="D74" s="2" t="inlineStr">
        <is>
          <t>7006195127089</t>
        </is>
      </c>
      <c r="E74" s="3" t="n">
        <v>25738</v>
      </c>
      <c r="F74" s="3" t="n">
        <v>37321</v>
      </c>
      <c r="G74" s="2" t="inlineStr">
        <is>
          <t>11106 - Grind &amp; Shotblast - HDE + MD</t>
        </is>
      </c>
      <c r="H74" s="2" t="inlineStr">
        <is>
          <t>T1P3_TL - T1Team LeadersL05Phase3</t>
        </is>
      </c>
      <c r="I74" s="2" t="inlineStr">
        <is>
          <t>T014 - Team Leader Shotblast</t>
        </is>
      </c>
      <c r="J74" s="1" t="inlineStr">
        <is>
          <t>A - Active</t>
        </is>
      </c>
      <c r="K74" s="1" t="inlineStr">
        <is>
          <t>3 - 300 - Weekly Wages</t>
        </is>
      </c>
      <c r="M74" s="2" t="inlineStr"/>
      <c r="N74" s="1" t="inlineStr"/>
      <c r="O74" s="2" t="inlineStr">
        <is>
          <t>M - Male</t>
        </is>
      </c>
      <c r="P74" s="2" t="inlineStr">
        <is>
          <t>C - Coloured</t>
        </is>
      </c>
    </row>
    <row r="75">
      <c r="A75" s="2" t="inlineStr">
        <is>
          <t>10852</t>
        </is>
      </c>
      <c r="B75" s="2" t="inlineStr">
        <is>
          <t>300_MARK</t>
        </is>
      </c>
      <c r="C75" s="2" t="inlineStr">
        <is>
          <t>SPANDIEL</t>
        </is>
      </c>
      <c r="D75" s="2" t="inlineStr">
        <is>
          <t>7211155278084</t>
        </is>
      </c>
      <c r="E75" s="3" t="n">
        <v>26618</v>
      </c>
      <c r="F75" s="3" t="n">
        <v>37328</v>
      </c>
      <c r="G75" s="2" t="inlineStr">
        <is>
          <t>48406 - Lab Quality</t>
        </is>
      </c>
      <c r="H75" s="2" t="inlineStr">
        <is>
          <t>L03 - Grade L03</t>
        </is>
      </c>
      <c r="I75" s="2" t="inlineStr">
        <is>
          <t>L001 - Laboratory Assistant</t>
        </is>
      </c>
      <c r="J75" s="1" t="inlineStr">
        <is>
          <t>A - Active</t>
        </is>
      </c>
      <c r="K75" s="1" t="inlineStr">
        <is>
          <t>3 - 300 - Weekly Wages</t>
        </is>
      </c>
      <c r="M75" s="2" t="inlineStr"/>
      <c r="N75" s="1" t="inlineStr"/>
      <c r="O75" s="2" t="inlineStr">
        <is>
          <t>M - Male</t>
        </is>
      </c>
      <c r="P75" s="2" t="inlineStr">
        <is>
          <t>C - Coloured</t>
        </is>
      </c>
    </row>
    <row r="76">
      <c r="A76" s="2" t="inlineStr">
        <is>
          <t>10881</t>
        </is>
      </c>
      <c r="B76" s="2" t="inlineStr">
        <is>
          <t>300_RANDALL</t>
        </is>
      </c>
      <c r="C76" s="2" t="inlineStr">
        <is>
          <t>ADAMS</t>
        </is>
      </c>
      <c r="D76" s="2" t="inlineStr">
        <is>
          <t>8012085205083</t>
        </is>
      </c>
      <c r="E76" s="3" t="n">
        <v>29563</v>
      </c>
      <c r="F76" s="3" t="n">
        <v>37384</v>
      </c>
      <c r="G76" s="2" t="inlineStr">
        <is>
          <t>14111 - Core-Machines - HD</t>
        </is>
      </c>
      <c r="H76" s="2" t="inlineStr">
        <is>
          <t>L03 - Grade L03</t>
        </is>
      </c>
      <c r="I76" s="2" t="inlineStr">
        <is>
          <t>L001 - Laboratory Assistant</t>
        </is>
      </c>
      <c r="J76" s="1" t="inlineStr">
        <is>
          <t>A - Active</t>
        </is>
      </c>
      <c r="K76" s="1" t="inlineStr">
        <is>
          <t>3 - 300 - Weekly Wages</t>
        </is>
      </c>
      <c r="M76" s="2" t="inlineStr"/>
      <c r="N76" s="1" t="inlineStr"/>
      <c r="O76" s="2" t="inlineStr">
        <is>
          <t>M - Male</t>
        </is>
      </c>
      <c r="P76" s="2" t="inlineStr">
        <is>
          <t>C - Coloured</t>
        </is>
      </c>
    </row>
    <row r="77">
      <c r="A77" s="2" t="inlineStr">
        <is>
          <t>10884</t>
        </is>
      </c>
      <c r="B77" s="2" t="inlineStr">
        <is>
          <t>300_VERNAL</t>
        </is>
      </c>
      <c r="C77" s="2" t="inlineStr">
        <is>
          <t>ADAMS</t>
        </is>
      </c>
      <c r="D77" s="2" t="inlineStr">
        <is>
          <t>7102195292088</t>
        </is>
      </c>
      <c r="E77" s="3" t="n">
        <v>25983</v>
      </c>
      <c r="F77" s="3" t="n">
        <v>37384</v>
      </c>
      <c r="G77" s="2" t="inlineStr">
        <is>
          <t>11104 - Installation</t>
        </is>
      </c>
      <c r="H77" s="2" t="inlineStr">
        <is>
          <t>L03 - Grade L03</t>
        </is>
      </c>
      <c r="I77" s="2" t="inlineStr">
        <is>
          <t>S010 - Senior Laboratory Assistant</t>
        </is>
      </c>
      <c r="J77" s="1" t="inlineStr">
        <is>
          <t>A - Active</t>
        </is>
      </c>
      <c r="K77" s="1" t="inlineStr">
        <is>
          <t>3 - 300 - Weekly Wages</t>
        </is>
      </c>
      <c r="M77" s="2" t="inlineStr"/>
      <c r="N77" s="1" t="inlineStr"/>
      <c r="O77" s="2" t="inlineStr">
        <is>
          <t>M - Male</t>
        </is>
      </c>
      <c r="P77" s="2" t="inlineStr">
        <is>
          <t>C - Coloured</t>
        </is>
      </c>
    </row>
    <row r="78">
      <c r="A78" s="2" t="inlineStr">
        <is>
          <t>10886</t>
        </is>
      </c>
      <c r="B78" s="2" t="inlineStr">
        <is>
          <t>300_ANGELO</t>
        </is>
      </c>
      <c r="C78" s="2" t="inlineStr">
        <is>
          <t>ADRIAANSE</t>
        </is>
      </c>
      <c r="D78" s="2" t="inlineStr">
        <is>
          <t>7806065182084</t>
        </is>
      </c>
      <c r="E78" s="3" t="n">
        <v>28647</v>
      </c>
      <c r="F78" s="3" t="n">
        <v>37384</v>
      </c>
      <c r="G78" s="2" t="inlineStr">
        <is>
          <t>14111 - Core-Machines - HD</t>
        </is>
      </c>
      <c r="H78" s="2" t="inlineStr">
        <is>
          <t>T1P1_TL - T1Team LeadersL05Phase1</t>
        </is>
      </c>
      <c r="I78" s="2" t="inlineStr">
        <is>
          <t>T001 - Team Leader Coreshop</t>
        </is>
      </c>
      <c r="J78" s="1" t="inlineStr">
        <is>
          <t>A - Active</t>
        </is>
      </c>
      <c r="K78" s="1" t="inlineStr">
        <is>
          <t>3 - 300 - Weekly Wages</t>
        </is>
      </c>
      <c r="M78" s="2" t="inlineStr"/>
      <c r="N78" s="1" t="inlineStr"/>
      <c r="O78" s="2" t="inlineStr">
        <is>
          <t>M - Male</t>
        </is>
      </c>
      <c r="P78" s="2" t="inlineStr">
        <is>
          <t>C - Coloured</t>
        </is>
      </c>
    </row>
    <row r="79">
      <c r="A79" s="2" t="inlineStr">
        <is>
          <t>10895</t>
        </is>
      </c>
      <c r="B79" s="2" t="inlineStr">
        <is>
          <t>301_JEROME</t>
        </is>
      </c>
      <c r="C79" s="2" t="inlineStr">
        <is>
          <t>MOUTON</t>
        </is>
      </c>
      <c r="D79" s="2" t="inlineStr">
        <is>
          <t>7212126069081</t>
        </is>
      </c>
      <c r="E79" s="3" t="n">
        <v>26645</v>
      </c>
      <c r="F79" s="3" t="n">
        <v>37396</v>
      </c>
      <c r="G79" s="2" t="inlineStr">
        <is>
          <t>16206 - Maintenance - Apprentice</t>
        </is>
      </c>
      <c r="H79" s="2" t="inlineStr">
        <is>
          <t>TRN - Apprentice</t>
        </is>
      </c>
      <c r="I79" s="2" t="inlineStr">
        <is>
          <t>A004 - Apprentice 4th Year</t>
        </is>
      </c>
      <c r="J79" s="1" t="inlineStr">
        <is>
          <t>A - Active</t>
        </is>
      </c>
      <c r="K79" s="1" t="inlineStr">
        <is>
          <t>2 - 301 - Monthly Wages</t>
        </is>
      </c>
      <c r="M79" s="2" t="inlineStr"/>
      <c r="N79" s="1" t="inlineStr"/>
      <c r="O79" s="2" t="inlineStr">
        <is>
          <t>M - Male</t>
        </is>
      </c>
      <c r="P79" s="2" t="inlineStr">
        <is>
          <t>C - Coloured</t>
        </is>
      </c>
    </row>
    <row r="80">
      <c r="A80" s="2" t="inlineStr">
        <is>
          <t>10901</t>
        </is>
      </c>
      <c r="B80" s="2" t="inlineStr">
        <is>
          <t>301_JOHANNES</t>
        </is>
      </c>
      <c r="C80" s="2" t="inlineStr">
        <is>
          <t>PEKEUR</t>
        </is>
      </c>
      <c r="D80" s="2" t="inlineStr">
        <is>
          <t>6710025139088</t>
        </is>
      </c>
      <c r="E80" s="3" t="n">
        <v>24747</v>
      </c>
      <c r="F80" s="3" t="n">
        <v>37396</v>
      </c>
      <c r="G80" s="2" t="inlineStr">
        <is>
          <t>26111 - Fettling</t>
        </is>
      </c>
      <c r="H80" s="2" t="inlineStr">
        <is>
          <t>L03 - Grade L03</t>
        </is>
      </c>
      <c r="I80" s="2" t="inlineStr">
        <is>
          <t>C016 - Crack Tester</t>
        </is>
      </c>
      <c r="J80" s="1" t="inlineStr">
        <is>
          <t>A - Active</t>
        </is>
      </c>
      <c r="K80" s="1" t="inlineStr">
        <is>
          <t>2 - 301 - Monthly Wages</t>
        </is>
      </c>
      <c r="M80" s="2" t="inlineStr"/>
      <c r="N80" s="1" t="inlineStr"/>
      <c r="O80" s="2" t="inlineStr">
        <is>
          <t>M - Male</t>
        </is>
      </c>
      <c r="P80" s="2" t="inlineStr">
        <is>
          <t>C - Coloured</t>
        </is>
      </c>
    </row>
    <row r="81">
      <c r="A81" s="2" t="inlineStr">
        <is>
          <t>10968</t>
        </is>
      </c>
      <c r="B81" s="2" t="inlineStr">
        <is>
          <t>300_BRADLEY</t>
        </is>
      </c>
      <c r="C81" s="2" t="inlineStr">
        <is>
          <t>GALANT</t>
        </is>
      </c>
      <c r="D81" s="2" t="inlineStr">
        <is>
          <t>8305305240082</t>
        </is>
      </c>
      <c r="E81" s="3" t="n">
        <v>30466</v>
      </c>
      <c r="F81" s="3" t="n">
        <v>37645</v>
      </c>
      <c r="G81" s="2" t="inlineStr">
        <is>
          <t>14110 - Core Making General</t>
        </is>
      </c>
      <c r="H81" s="2" t="inlineStr">
        <is>
          <t>L04 - Grade L04</t>
        </is>
      </c>
      <c r="I81" s="2" t="inlineStr">
        <is>
          <t>S008 - Senior Core Assembly Operator</t>
        </is>
      </c>
      <c r="J81" s="1" t="inlineStr">
        <is>
          <t>A - Active</t>
        </is>
      </c>
      <c r="K81" s="1" t="inlineStr">
        <is>
          <t>3 - 300 - Weekly Wages</t>
        </is>
      </c>
      <c r="M81" s="2" t="inlineStr"/>
      <c r="N81" s="1" t="inlineStr"/>
      <c r="O81" s="2" t="inlineStr">
        <is>
          <t>M - Male</t>
        </is>
      </c>
      <c r="P81" s="2" t="inlineStr">
        <is>
          <t>C - Coloured</t>
        </is>
      </c>
    </row>
    <row r="82">
      <c r="A82" s="2" t="inlineStr">
        <is>
          <t>10973</t>
        </is>
      </c>
      <c r="B82" s="2" t="inlineStr">
        <is>
          <t>300_WARREN</t>
        </is>
      </c>
      <c r="C82" s="2" t="inlineStr">
        <is>
          <t>VISAGIE</t>
        </is>
      </c>
      <c r="D82" s="2" t="inlineStr">
        <is>
          <t>8304095156087</t>
        </is>
      </c>
      <c r="E82" s="3" t="n">
        <v>30415</v>
      </c>
      <c r="F82" s="3" t="n">
        <v>37645</v>
      </c>
      <c r="G82" s="2" t="inlineStr">
        <is>
          <t>14111 - Core-Machines - HD</t>
        </is>
      </c>
      <c r="H82" s="2" t="inlineStr">
        <is>
          <t>L03 - Grade L03</t>
        </is>
      </c>
      <c r="I82" s="2" t="inlineStr">
        <is>
          <t>C010 - Core Machine Operator</t>
        </is>
      </c>
      <c r="J82" s="1" t="inlineStr">
        <is>
          <t>A - Active</t>
        </is>
      </c>
      <c r="K82" s="1" t="inlineStr">
        <is>
          <t>3 - 300 - Weekly Wages</t>
        </is>
      </c>
      <c r="M82" s="2" t="inlineStr"/>
      <c r="N82" s="1" t="inlineStr"/>
      <c r="O82" s="2" t="inlineStr">
        <is>
          <t>M - Male</t>
        </is>
      </c>
      <c r="P82" s="2" t="inlineStr">
        <is>
          <t>C - Coloured</t>
        </is>
      </c>
    </row>
    <row r="83">
      <c r="A83" s="2" t="inlineStr">
        <is>
          <t>10974</t>
        </is>
      </c>
      <c r="B83" s="2" t="inlineStr">
        <is>
          <t>301_REGAN</t>
        </is>
      </c>
      <c r="C83" s="2" t="inlineStr">
        <is>
          <t>ADAMS</t>
        </is>
      </c>
      <c r="D83" s="2" t="inlineStr">
        <is>
          <t>8209235195087</t>
        </is>
      </c>
      <c r="E83" s="3" t="n">
        <v>30217</v>
      </c>
      <c r="F83" s="3" t="n">
        <v>37645</v>
      </c>
      <c r="G83" s="2" t="inlineStr">
        <is>
          <t>44502 - Warehousing</t>
        </is>
      </c>
      <c r="H83" s="2" t="inlineStr">
        <is>
          <t>L04 - Grade L04</t>
        </is>
      </c>
      <c r="I83" s="2" t="inlineStr">
        <is>
          <t>S019 - Senior Storeman</t>
        </is>
      </c>
      <c r="J83" s="1" t="inlineStr">
        <is>
          <t>A - Active</t>
        </is>
      </c>
      <c r="K83" s="1" t="inlineStr">
        <is>
          <t>2 - 301 - Monthly Wages</t>
        </is>
      </c>
      <c r="M83" s="2" t="inlineStr"/>
      <c r="N83" s="1" t="inlineStr"/>
      <c r="O83" s="2" t="inlineStr">
        <is>
          <t>M - Male</t>
        </is>
      </c>
      <c r="P83" s="2" t="inlineStr">
        <is>
          <t>C - Coloured</t>
        </is>
      </c>
    </row>
    <row r="84">
      <c r="A84" s="2" t="inlineStr">
        <is>
          <t>10979</t>
        </is>
      </c>
      <c r="B84" s="2" t="inlineStr">
        <is>
          <t>300_SIYABULELA</t>
        </is>
      </c>
      <c r="C84" s="2" t="inlineStr">
        <is>
          <t>DANTI</t>
        </is>
      </c>
      <c r="D84" s="2" t="inlineStr">
        <is>
          <t>7304285858089</t>
        </is>
      </c>
      <c r="E84" s="3" t="n">
        <v>26782</v>
      </c>
      <c r="F84" s="3" t="n">
        <v>37645</v>
      </c>
      <c r="G84" s="2" t="inlineStr">
        <is>
          <t>11104 - Installation</t>
        </is>
      </c>
      <c r="H84" s="2" t="inlineStr">
        <is>
          <t>L03 - Grade L03</t>
        </is>
      </c>
      <c r="I84" s="2" t="inlineStr">
        <is>
          <t>I005 - Installer</t>
        </is>
      </c>
      <c r="J84" s="1" t="inlineStr">
        <is>
          <t>A - Active</t>
        </is>
      </c>
      <c r="K84" s="1" t="inlineStr">
        <is>
          <t>3 - 300 - Weekly Wages</t>
        </is>
      </c>
      <c r="M84" s="2" t="inlineStr"/>
      <c r="N84" s="1" t="inlineStr"/>
      <c r="O84" s="2" t="inlineStr">
        <is>
          <t>M - Male</t>
        </is>
      </c>
      <c r="P84" s="2" t="inlineStr">
        <is>
          <t>A - African</t>
        </is>
      </c>
    </row>
    <row r="85">
      <c r="A85" s="2" t="inlineStr">
        <is>
          <t>10989</t>
        </is>
      </c>
      <c r="B85" s="2" t="inlineStr">
        <is>
          <t>301_GLADMAN</t>
        </is>
      </c>
      <c r="C85" s="2" t="inlineStr">
        <is>
          <t>TALI</t>
        </is>
      </c>
      <c r="D85" s="2" t="inlineStr">
        <is>
          <t>7310115341089</t>
        </is>
      </c>
      <c r="E85" s="3" t="n">
        <v>26948</v>
      </c>
      <c r="F85" s="3" t="n">
        <v>37645</v>
      </c>
      <c r="G85" s="2" t="inlineStr">
        <is>
          <t>12101 - Melting</t>
        </is>
      </c>
      <c r="H85" s="2" t="inlineStr">
        <is>
          <t>L04 - Grade L04</t>
        </is>
      </c>
      <c r="I85" s="2" t="inlineStr">
        <is>
          <t>S017 - Senior Melting Operator</t>
        </is>
      </c>
      <c r="J85" s="1" t="inlineStr">
        <is>
          <t>A - Active</t>
        </is>
      </c>
      <c r="K85" s="1" t="inlineStr">
        <is>
          <t>2 - 301 - Monthly Wages</t>
        </is>
      </c>
      <c r="M85" s="2" t="inlineStr"/>
      <c r="N85" s="1" t="inlineStr"/>
      <c r="O85" s="2" t="inlineStr">
        <is>
          <t>M - Male</t>
        </is>
      </c>
      <c r="P85" s="2" t="inlineStr">
        <is>
          <t>A - African</t>
        </is>
      </c>
    </row>
    <row r="86">
      <c r="A86" s="2" t="inlineStr">
        <is>
          <t>10993</t>
        </is>
      </c>
      <c r="B86" s="2" t="inlineStr">
        <is>
          <t>300_JONALENE</t>
        </is>
      </c>
      <c r="C86" s="2" t="inlineStr">
        <is>
          <t>ADAMS FAAS</t>
        </is>
      </c>
      <c r="D86" s="2" t="inlineStr">
        <is>
          <t>7809060296081</t>
        </is>
      </c>
      <c r="E86" s="3" t="n">
        <v>28739</v>
      </c>
      <c r="F86" s="3" t="n">
        <v>37648</v>
      </c>
      <c r="G86" s="2" t="inlineStr">
        <is>
          <t>44502 - Warehousing</t>
        </is>
      </c>
      <c r="H86" s="2" t="inlineStr">
        <is>
          <t>T1P3_TL - T1Team LeadersL05Phase3</t>
        </is>
      </c>
      <c r="I86" s="2" t="inlineStr">
        <is>
          <t>T015 - Team Leader Stores</t>
        </is>
      </c>
      <c r="J86" s="1" t="inlineStr">
        <is>
          <t>A - Active</t>
        </is>
      </c>
      <c r="K86" s="1" t="inlineStr">
        <is>
          <t>3 - 300 - Weekly Wages</t>
        </is>
      </c>
      <c r="M86" s="2" t="inlineStr"/>
      <c r="N86" s="1" t="inlineStr"/>
      <c r="O86" s="2" t="inlineStr">
        <is>
          <t>F - Female</t>
        </is>
      </c>
      <c r="P86" s="2" t="inlineStr">
        <is>
          <t>C - Coloured</t>
        </is>
      </c>
    </row>
    <row r="87">
      <c r="A87" s="2" t="inlineStr">
        <is>
          <t>10994</t>
        </is>
      </c>
      <c r="B87" s="2" t="inlineStr">
        <is>
          <t>301_ELTON</t>
        </is>
      </c>
      <c r="C87" s="2" t="inlineStr">
        <is>
          <t>DUDLEY</t>
        </is>
      </c>
      <c r="D87" s="2" t="inlineStr">
        <is>
          <t>8108295206083</t>
        </is>
      </c>
      <c r="E87" s="3" t="n">
        <v>29827</v>
      </c>
      <c r="F87" s="3" t="n">
        <v>37650</v>
      </c>
      <c r="G87" s="2" t="inlineStr">
        <is>
          <t>16231 - Line Maintenance - Melting</t>
        </is>
      </c>
      <c r="H87" s="2" t="inlineStr">
        <is>
          <t>T1P3_ENT - T1New entrantsL05Phase3</t>
        </is>
      </c>
      <c r="I87" s="2" t="inlineStr">
        <is>
          <t>R004 - Repairman</t>
        </is>
      </c>
      <c r="J87" s="1" t="inlineStr">
        <is>
          <t>A - Active</t>
        </is>
      </c>
      <c r="K87" s="1" t="inlineStr">
        <is>
          <t>2 - 301 - Monthly Wages</t>
        </is>
      </c>
      <c r="M87" s="2" t="inlineStr"/>
      <c r="N87" s="1" t="inlineStr"/>
      <c r="O87" s="2" t="inlineStr">
        <is>
          <t>M - Male</t>
        </is>
      </c>
      <c r="P87" s="2" t="inlineStr">
        <is>
          <t>C - Coloured</t>
        </is>
      </c>
    </row>
    <row r="88">
      <c r="A88" s="2" t="inlineStr">
        <is>
          <t>10995</t>
        </is>
      </c>
      <c r="B88" s="2" t="inlineStr">
        <is>
          <t>300_DARRYL</t>
        </is>
      </c>
      <c r="C88" s="2" t="inlineStr">
        <is>
          <t>REYNOLDS</t>
        </is>
      </c>
      <c r="D88" s="2" t="inlineStr">
        <is>
          <t>8101265215085</t>
        </is>
      </c>
      <c r="E88" s="3" t="n">
        <v>29612</v>
      </c>
      <c r="F88" s="3" t="n">
        <v>37650</v>
      </c>
      <c r="G88" s="2" t="inlineStr">
        <is>
          <t>23210 - Foundry Maintenance-Garage</t>
        </is>
      </c>
      <c r="H88" s="2" t="inlineStr">
        <is>
          <t>T1P3_ENT - T1New entrantsL05Phase3</t>
        </is>
      </c>
      <c r="I88" s="2" t="inlineStr">
        <is>
          <t>R004 - Repairman</t>
        </is>
      </c>
      <c r="J88" s="1" t="inlineStr">
        <is>
          <t>A - Active</t>
        </is>
      </c>
      <c r="K88" s="1" t="inlineStr">
        <is>
          <t>3 - 300 - Weekly Wages</t>
        </is>
      </c>
      <c r="M88" s="2" t="inlineStr"/>
      <c r="N88" s="1" t="inlineStr"/>
      <c r="O88" s="2" t="inlineStr">
        <is>
          <t>M - Male</t>
        </is>
      </c>
      <c r="P88" s="2" t="inlineStr">
        <is>
          <t>C - Coloured</t>
        </is>
      </c>
    </row>
    <row r="89">
      <c r="A89" s="2" t="inlineStr">
        <is>
          <t>10998</t>
        </is>
      </c>
      <c r="B89" s="2" t="inlineStr">
        <is>
          <t>300_MARIUS</t>
        </is>
      </c>
      <c r="C89" s="2" t="inlineStr">
        <is>
          <t>BARON</t>
        </is>
      </c>
      <c r="D89" s="2" t="inlineStr">
        <is>
          <t>7503035221080</t>
        </is>
      </c>
      <c r="E89" s="3" t="n">
        <v>27456</v>
      </c>
      <c r="F89" s="3" t="n">
        <v>37650</v>
      </c>
      <c r="G89" s="2" t="inlineStr">
        <is>
          <t>13101 - Mouldline 1</t>
        </is>
      </c>
      <c r="H89" s="2" t="inlineStr">
        <is>
          <t>L03 - Grade L03</t>
        </is>
      </c>
      <c r="I89" s="2" t="inlineStr">
        <is>
          <t>M027 - Mouldline Operator</t>
        </is>
      </c>
      <c r="J89" s="1" t="inlineStr">
        <is>
          <t>A - Active</t>
        </is>
      </c>
      <c r="K89" s="1" t="inlineStr">
        <is>
          <t>3 - 300 - Weekly Wages</t>
        </is>
      </c>
      <c r="M89" s="2" t="inlineStr"/>
      <c r="N89" s="1" t="inlineStr"/>
      <c r="O89" s="2" t="inlineStr">
        <is>
          <t>M - Male</t>
        </is>
      </c>
      <c r="P89" s="2" t="inlineStr">
        <is>
          <t>C - Coloured</t>
        </is>
      </c>
    </row>
    <row r="90">
      <c r="A90" s="2" t="inlineStr">
        <is>
          <t>10999</t>
        </is>
      </c>
      <c r="B90" s="2" t="inlineStr">
        <is>
          <t>300_DEMIS</t>
        </is>
      </c>
      <c r="C90" s="2" t="inlineStr">
        <is>
          <t>SMITH</t>
        </is>
      </c>
      <c r="D90" s="2" t="inlineStr">
        <is>
          <t>8403035107083</t>
        </is>
      </c>
      <c r="E90" s="3" t="n">
        <v>30744</v>
      </c>
      <c r="F90" s="3" t="n">
        <v>37650</v>
      </c>
      <c r="G90" s="2" t="inlineStr">
        <is>
          <t>13101 - Mouldline 1</t>
        </is>
      </c>
      <c r="H90" s="2" t="inlineStr">
        <is>
          <t>L03 - Grade L03</t>
        </is>
      </c>
      <c r="I90" s="2" t="inlineStr">
        <is>
          <t>Q005 - Quality Gatekeeper</t>
        </is>
      </c>
      <c r="J90" s="1" t="inlineStr">
        <is>
          <t>A - Active</t>
        </is>
      </c>
      <c r="K90" s="1" t="inlineStr">
        <is>
          <t>3 - 300 - Weekly Wages</t>
        </is>
      </c>
      <c r="M90" s="2" t="inlineStr"/>
      <c r="N90" s="1" t="inlineStr"/>
      <c r="O90" s="2" t="inlineStr">
        <is>
          <t>M - Male</t>
        </is>
      </c>
      <c r="P90" s="2" t="inlineStr">
        <is>
          <t>C - Coloured</t>
        </is>
      </c>
    </row>
    <row r="91">
      <c r="A91" s="2" t="inlineStr">
        <is>
          <t>11009</t>
        </is>
      </c>
      <c r="B91" s="2" t="inlineStr">
        <is>
          <t>300_JEROME</t>
        </is>
      </c>
      <c r="C91" s="2" t="inlineStr">
        <is>
          <t>ISAACS</t>
        </is>
      </c>
      <c r="D91" s="2" t="inlineStr">
        <is>
          <t>7001165166084</t>
        </is>
      </c>
      <c r="E91" s="3" t="n">
        <v>25584</v>
      </c>
      <c r="F91" s="3" t="n">
        <v>37655</v>
      </c>
      <c r="G91" s="2" t="inlineStr">
        <is>
          <t>24131 - Mach Spotting</t>
        </is>
      </c>
      <c r="H91" s="2" t="inlineStr">
        <is>
          <t>L03 - Grade L03</t>
        </is>
      </c>
      <c r="I91" s="2" t="inlineStr">
        <is>
          <t>S011 - Senior Machine Operator</t>
        </is>
      </c>
      <c r="J91" s="1" t="inlineStr">
        <is>
          <t>A - Active</t>
        </is>
      </c>
      <c r="K91" s="1" t="inlineStr">
        <is>
          <t>3 - 300 - Weekly Wages</t>
        </is>
      </c>
      <c r="M91" s="2" t="inlineStr"/>
      <c r="N91" s="1" t="inlineStr"/>
      <c r="O91" s="2" t="inlineStr">
        <is>
          <t>M - Male</t>
        </is>
      </c>
      <c r="P91" s="2" t="inlineStr">
        <is>
          <t>C - Coloured</t>
        </is>
      </c>
    </row>
    <row r="92">
      <c r="A92" s="2" t="inlineStr">
        <is>
          <t>11019</t>
        </is>
      </c>
      <c r="B92" s="2" t="inlineStr">
        <is>
          <t>301_GEORGWIN</t>
        </is>
      </c>
      <c r="C92" s="2" t="inlineStr">
        <is>
          <t>OERSON</t>
        </is>
      </c>
      <c r="D92" s="2" t="inlineStr">
        <is>
          <t>7509235317081</t>
        </is>
      </c>
      <c r="E92" s="3" t="n">
        <v>27660</v>
      </c>
      <c r="F92" s="3" t="n">
        <v>37650</v>
      </c>
      <c r="G92" s="2" t="inlineStr">
        <is>
          <t>16231 - Line Maintenance - Melting</t>
        </is>
      </c>
      <c r="H92" s="2" t="inlineStr">
        <is>
          <t>T2P4_ART - T2ArtisansL05Phase4</t>
        </is>
      </c>
      <c r="I92" s="2" t="inlineStr">
        <is>
          <t>F003 - Fitter</t>
        </is>
      </c>
      <c r="J92" s="1" t="inlineStr">
        <is>
          <t>A - Active</t>
        </is>
      </c>
      <c r="K92" s="1" t="inlineStr">
        <is>
          <t>2 - 301 - Monthly Wages</t>
        </is>
      </c>
      <c r="M92" s="2" t="inlineStr"/>
      <c r="N92" s="1" t="inlineStr"/>
      <c r="O92" s="2" t="inlineStr">
        <is>
          <t>M - Male</t>
        </is>
      </c>
      <c r="P92" s="2" t="inlineStr">
        <is>
          <t>C - Coloured</t>
        </is>
      </c>
    </row>
    <row r="93">
      <c r="A93" s="2" t="inlineStr">
        <is>
          <t>11033</t>
        </is>
      </c>
      <c r="B93" s="2" t="inlineStr">
        <is>
          <t>300_LANCE</t>
        </is>
      </c>
      <c r="C93" s="2" t="inlineStr">
        <is>
          <t>SMITH</t>
        </is>
      </c>
      <c r="D93" s="2" t="inlineStr">
        <is>
          <t>8001195169081</t>
        </is>
      </c>
      <c r="E93" s="3" t="n">
        <v>29239</v>
      </c>
      <c r="F93" s="3" t="n">
        <v>37650</v>
      </c>
      <c r="G93" s="2" t="inlineStr">
        <is>
          <t>42502 - Material Handling &amp; Despatch</t>
        </is>
      </c>
      <c r="H93" s="2" t="inlineStr">
        <is>
          <t>L04 - Grade L04</t>
        </is>
      </c>
      <c r="I93" s="2" t="inlineStr">
        <is>
          <t>M022 - Material Handler</t>
        </is>
      </c>
      <c r="J93" s="1" t="inlineStr">
        <is>
          <t>A - Active</t>
        </is>
      </c>
      <c r="K93" s="1" t="inlineStr">
        <is>
          <t>3 - 300 - Weekly Wages</t>
        </is>
      </c>
      <c r="M93" s="2" t="inlineStr"/>
      <c r="N93" s="1" t="inlineStr"/>
      <c r="O93" s="2" t="inlineStr">
        <is>
          <t>M - Male</t>
        </is>
      </c>
      <c r="P93" s="2" t="inlineStr">
        <is>
          <t>C - Coloured</t>
        </is>
      </c>
    </row>
    <row r="94">
      <c r="A94" s="2" t="inlineStr">
        <is>
          <t>11037</t>
        </is>
      </c>
      <c r="B94" s="2" t="inlineStr">
        <is>
          <t>301_DUAWANE</t>
        </is>
      </c>
      <c r="C94" s="2" t="inlineStr">
        <is>
          <t>DAMONS</t>
        </is>
      </c>
      <c r="D94" s="2" t="inlineStr">
        <is>
          <t>8007045223085</t>
        </is>
      </c>
      <c r="E94" s="3" t="n">
        <v>29406</v>
      </c>
      <c r="F94" s="3" t="n">
        <v>37651</v>
      </c>
      <c r="G94" s="2" t="inlineStr">
        <is>
          <t>24131 - Mach Spotting</t>
        </is>
      </c>
      <c r="H94" s="2" t="inlineStr">
        <is>
          <t>L02 - Grade L02</t>
        </is>
      </c>
      <c r="I94" s="2" t="inlineStr">
        <is>
          <t>C001 - Casting Loader</t>
        </is>
      </c>
      <c r="J94" s="1" t="inlineStr">
        <is>
          <t>A - Active</t>
        </is>
      </c>
      <c r="K94" s="1" t="inlineStr">
        <is>
          <t>2 - 301 - Monthly Wages</t>
        </is>
      </c>
      <c r="M94" s="2" t="inlineStr"/>
      <c r="N94" s="1" t="inlineStr"/>
      <c r="O94" s="2" t="inlineStr">
        <is>
          <t>M - Male</t>
        </is>
      </c>
      <c r="P94" s="2" t="inlineStr">
        <is>
          <t>C - Coloured</t>
        </is>
      </c>
    </row>
    <row r="95">
      <c r="A95" s="2" t="inlineStr">
        <is>
          <t>11053</t>
        </is>
      </c>
      <c r="B95" s="2" t="inlineStr">
        <is>
          <t>300_MICHAEL</t>
        </is>
      </c>
      <c r="C95" s="2" t="inlineStr">
        <is>
          <t>VALENTINE</t>
        </is>
      </c>
      <c r="D95" s="2" t="inlineStr">
        <is>
          <t>7003175574083</t>
        </is>
      </c>
      <c r="E95" s="3" t="n">
        <v>25644</v>
      </c>
      <c r="F95" s="3" t="n">
        <v>37732</v>
      </c>
      <c r="G95" s="2" t="inlineStr">
        <is>
          <t>16211 - Line Maintenance - Mouldline 1</t>
        </is>
      </c>
      <c r="H95" s="2" t="inlineStr">
        <is>
          <t>T1P3_ENT - T1New entrantsL05Phase3</t>
        </is>
      </c>
      <c r="I95" s="2" t="inlineStr">
        <is>
          <t>B002 - Beltsman</t>
        </is>
      </c>
      <c r="J95" s="1" t="inlineStr">
        <is>
          <t>A - Active</t>
        </is>
      </c>
      <c r="K95" s="1" t="inlineStr">
        <is>
          <t>3 - 300 - Weekly Wages</t>
        </is>
      </c>
      <c r="M95" s="2" t="inlineStr"/>
      <c r="N95" s="1" t="inlineStr"/>
      <c r="O95" s="2" t="inlineStr">
        <is>
          <t>M - Male</t>
        </is>
      </c>
      <c r="P95" s="2" t="inlineStr">
        <is>
          <t>C - Coloured</t>
        </is>
      </c>
    </row>
    <row r="96">
      <c r="A96" s="2" t="inlineStr">
        <is>
          <t>11056</t>
        </is>
      </c>
      <c r="B96" s="2" t="inlineStr">
        <is>
          <t>300_MANDIXOLE</t>
        </is>
      </c>
      <c r="C96" s="2" t="inlineStr">
        <is>
          <t>SAMUEL</t>
        </is>
      </c>
      <c r="D96" s="2" t="inlineStr">
        <is>
          <t>7406145954089</t>
        </is>
      </c>
      <c r="E96" s="3" t="n">
        <v>27194</v>
      </c>
      <c r="F96" s="3" t="n">
        <v>37746</v>
      </c>
      <c r="G96" s="2" t="inlineStr">
        <is>
          <t>48406 - Lab Quality</t>
        </is>
      </c>
      <c r="H96" s="2" t="inlineStr">
        <is>
          <t>L04 - Grade L04</t>
        </is>
      </c>
      <c r="I96" s="2" t="inlineStr">
        <is>
          <t>S010 - Senior Laboratory Assistant</t>
        </is>
      </c>
      <c r="J96" s="1" t="inlineStr">
        <is>
          <t>A - Active</t>
        </is>
      </c>
      <c r="K96" s="1" t="inlineStr">
        <is>
          <t>3 - 300 - Weekly Wages</t>
        </is>
      </c>
      <c r="M96" s="2" t="inlineStr"/>
      <c r="N96" s="1" t="inlineStr"/>
      <c r="O96" s="2" t="inlineStr">
        <is>
          <t>M - Male</t>
        </is>
      </c>
      <c r="P96" s="2" t="inlineStr">
        <is>
          <t>A - African</t>
        </is>
      </c>
    </row>
    <row r="97">
      <c r="A97" s="2" t="inlineStr">
        <is>
          <t>11057</t>
        </is>
      </c>
      <c r="B97" s="2" t="inlineStr">
        <is>
          <t>301_MOTEKA</t>
        </is>
      </c>
      <c r="C97" s="2" t="inlineStr">
        <is>
          <t>NTLHANGOE</t>
        </is>
      </c>
      <c r="D97" s="2" t="inlineStr">
        <is>
          <t>7302126170086</t>
        </is>
      </c>
      <c r="E97" s="3" t="n">
        <v>26707</v>
      </c>
      <c r="F97" s="3" t="n">
        <v>37746</v>
      </c>
      <c r="G97" s="2" t="inlineStr">
        <is>
          <t>14110 - Core Making General</t>
        </is>
      </c>
      <c r="H97" s="2" t="inlineStr">
        <is>
          <t>L03 - Grade L03</t>
        </is>
      </c>
      <c r="I97" s="2" t="inlineStr">
        <is>
          <t>C009 - Core Assembly Operator</t>
        </is>
      </c>
      <c r="J97" s="1" t="inlineStr">
        <is>
          <t>A - Active</t>
        </is>
      </c>
      <c r="K97" s="1" t="inlineStr">
        <is>
          <t>2 - 301 - Monthly Wages</t>
        </is>
      </c>
      <c r="M97" s="2" t="inlineStr"/>
      <c r="N97" s="1" t="inlineStr"/>
      <c r="O97" s="2" t="inlineStr">
        <is>
          <t>M - Male</t>
        </is>
      </c>
      <c r="P97" s="2" t="inlineStr">
        <is>
          <t>A - African</t>
        </is>
      </c>
    </row>
    <row r="98">
      <c r="A98" s="2" t="inlineStr">
        <is>
          <t>11072</t>
        </is>
      </c>
      <c r="B98" s="2" t="inlineStr">
        <is>
          <t>301_BULELANI</t>
        </is>
      </c>
      <c r="C98" s="2" t="inlineStr">
        <is>
          <t>MAJIBHANA</t>
        </is>
      </c>
      <c r="D98" s="2" t="inlineStr">
        <is>
          <t>8112145594086</t>
        </is>
      </c>
      <c r="E98" s="3" t="n">
        <v>29934</v>
      </c>
      <c r="F98" s="3" t="n">
        <v>37810</v>
      </c>
      <c r="G98" s="2" t="inlineStr">
        <is>
          <t>14111 - Core-Machines - HD</t>
        </is>
      </c>
      <c r="H98" s="2" t="inlineStr">
        <is>
          <t>L03 - Grade L03</t>
        </is>
      </c>
      <c r="I98" s="2" t="inlineStr">
        <is>
          <t>C010 - Core Machine Operator</t>
        </is>
      </c>
      <c r="J98" s="1" t="inlineStr">
        <is>
          <t>A - Active</t>
        </is>
      </c>
      <c r="K98" s="1" t="inlineStr">
        <is>
          <t>2 - 301 - Monthly Wages</t>
        </is>
      </c>
      <c r="M98" s="2" t="inlineStr"/>
      <c r="N98" s="1" t="inlineStr"/>
      <c r="O98" s="2" t="inlineStr">
        <is>
          <t>M - Male</t>
        </is>
      </c>
      <c r="P98" s="2" t="inlineStr">
        <is>
          <t>A - African</t>
        </is>
      </c>
    </row>
    <row r="99">
      <c r="A99" s="2" t="inlineStr">
        <is>
          <t>11085</t>
        </is>
      </c>
      <c r="B99" s="2" t="inlineStr">
        <is>
          <t>300_HERMAN</t>
        </is>
      </c>
      <c r="C99" s="2" t="inlineStr">
        <is>
          <t>MADDEN</t>
        </is>
      </c>
      <c r="D99" s="2" t="inlineStr">
        <is>
          <t>7908235071088</t>
        </is>
      </c>
      <c r="E99" s="3" t="n">
        <v>29090</v>
      </c>
      <c r="F99" s="3" t="n">
        <v>37816</v>
      </c>
      <c r="G99" s="2" t="inlineStr">
        <is>
          <t>16231 - Line Maintenance - Melting</t>
        </is>
      </c>
      <c r="H99" s="2" t="inlineStr">
        <is>
          <t>L03 - Grade L03</t>
        </is>
      </c>
      <c r="I99" s="2" t="inlineStr">
        <is>
          <t>M003 - Maintenance Assistant</t>
        </is>
      </c>
      <c r="J99" s="1" t="inlineStr">
        <is>
          <t>A - Active</t>
        </is>
      </c>
      <c r="K99" s="1" t="inlineStr">
        <is>
          <t>3 - 300 - Weekly Wages</t>
        </is>
      </c>
      <c r="M99" s="2" t="inlineStr"/>
      <c r="N99" s="1" t="inlineStr"/>
      <c r="O99" s="2" t="inlineStr">
        <is>
          <t>M - Male</t>
        </is>
      </c>
      <c r="P99" s="2" t="inlineStr">
        <is>
          <t>C - Coloured</t>
        </is>
      </c>
    </row>
    <row r="100">
      <c r="A100" s="2" t="inlineStr">
        <is>
          <t>11091</t>
        </is>
      </c>
      <c r="B100" s="2" t="inlineStr">
        <is>
          <t>300_HAYLEY</t>
        </is>
      </c>
      <c r="C100" s="2" t="inlineStr">
        <is>
          <t>JONKER</t>
        </is>
      </c>
      <c r="D100" s="2" t="inlineStr">
        <is>
          <t>7604140209083</t>
        </is>
      </c>
      <c r="E100" s="3" t="n">
        <v>27864</v>
      </c>
      <c r="F100" s="3" t="n">
        <v>37816</v>
      </c>
      <c r="G100" s="2" t="inlineStr">
        <is>
          <t>24131 - Mach Spotting</t>
        </is>
      </c>
      <c r="H100" s="2" t="inlineStr">
        <is>
          <t>L03 - Grade L03</t>
        </is>
      </c>
      <c r="I100" s="2" t="inlineStr">
        <is>
          <t>Q005 - Quality Gatekeeper</t>
        </is>
      </c>
      <c r="J100" s="1" t="inlineStr">
        <is>
          <t>A - Active</t>
        </is>
      </c>
      <c r="K100" s="1" t="inlineStr">
        <is>
          <t>3 - 300 - Weekly Wages</t>
        </is>
      </c>
      <c r="M100" s="2" t="inlineStr"/>
      <c r="N100" s="1" t="inlineStr"/>
      <c r="O100" s="2" t="inlineStr">
        <is>
          <t>F - Female</t>
        </is>
      </c>
      <c r="P100" s="2" t="inlineStr">
        <is>
          <t>C - Coloured</t>
        </is>
      </c>
    </row>
    <row r="101">
      <c r="A101" s="2" t="inlineStr">
        <is>
          <t>11096</t>
        </is>
      </c>
      <c r="B101" s="2" t="inlineStr">
        <is>
          <t>300_WILMA</t>
        </is>
      </c>
      <c r="C101" s="2" t="inlineStr">
        <is>
          <t>SOLOMONS</t>
        </is>
      </c>
      <c r="D101" s="2" t="inlineStr">
        <is>
          <t>7409210040081</t>
        </is>
      </c>
      <c r="E101" s="3" t="n">
        <v>27293</v>
      </c>
      <c r="F101" s="3" t="n">
        <v>37816</v>
      </c>
      <c r="G101" s="2" t="inlineStr">
        <is>
          <t>23209 - Maint Fettling</t>
        </is>
      </c>
      <c r="H101" s="2" t="inlineStr">
        <is>
          <t>T2P3_ART - T2ArtisansL05Phase3</t>
        </is>
      </c>
      <c r="I101" s="2" t="inlineStr">
        <is>
          <t>E001 - Electrician</t>
        </is>
      </c>
      <c r="J101" s="1" t="inlineStr">
        <is>
          <t>A - Active</t>
        </is>
      </c>
      <c r="K101" s="1" t="inlineStr">
        <is>
          <t>3 - 300 - Weekly Wages</t>
        </is>
      </c>
      <c r="M101" s="2" t="inlineStr"/>
      <c r="N101" s="1" t="inlineStr"/>
      <c r="O101" s="2" t="inlineStr">
        <is>
          <t>F - Female</t>
        </is>
      </c>
      <c r="P101" s="2" t="inlineStr">
        <is>
          <t>C - Coloured</t>
        </is>
      </c>
    </row>
    <row r="102">
      <c r="A102" s="2" t="inlineStr">
        <is>
          <t>11098</t>
        </is>
      </c>
      <c r="B102" s="2" t="inlineStr">
        <is>
          <t>300_ALLAN</t>
        </is>
      </c>
      <c r="C102" s="2" t="inlineStr">
        <is>
          <t>ABRAHAMS</t>
        </is>
      </c>
      <c r="D102" s="2" t="inlineStr">
        <is>
          <t>8305045210080</t>
        </is>
      </c>
      <c r="E102" s="3" t="n">
        <v>30440</v>
      </c>
      <c r="F102" s="3" t="n">
        <v>37816</v>
      </c>
      <c r="G102" s="2" t="inlineStr">
        <is>
          <t>23208 - Machining</t>
        </is>
      </c>
      <c r="H102" s="2" t="inlineStr">
        <is>
          <t>T2P4_ART - T2ArtisansL05Phase4</t>
        </is>
      </c>
      <c r="I102" s="2" t="inlineStr">
        <is>
          <t>F003 - Fitter</t>
        </is>
      </c>
      <c r="J102" s="1" t="inlineStr">
        <is>
          <t>A - Active</t>
        </is>
      </c>
      <c r="K102" s="1" t="inlineStr">
        <is>
          <t>3 - 300 - Weekly Wages</t>
        </is>
      </c>
      <c r="M102" s="2" t="inlineStr"/>
      <c r="N102" s="1" t="inlineStr"/>
      <c r="O102" s="2" t="inlineStr">
        <is>
          <t>M - Male</t>
        </is>
      </c>
      <c r="P102" s="2" t="inlineStr">
        <is>
          <t>C - Coloured</t>
        </is>
      </c>
    </row>
    <row r="103">
      <c r="A103" s="2" t="inlineStr">
        <is>
          <t>11109</t>
        </is>
      </c>
      <c r="B103" s="2" t="inlineStr">
        <is>
          <t>301_ROGER</t>
        </is>
      </c>
      <c r="C103" s="2" t="inlineStr">
        <is>
          <t>HOPLEY</t>
        </is>
      </c>
      <c r="D103" s="2" t="inlineStr">
        <is>
          <t>8212035149080</t>
        </is>
      </c>
      <c r="E103" s="3" t="n">
        <v>30288</v>
      </c>
      <c r="F103" s="3" t="n">
        <v>37816</v>
      </c>
      <c r="G103" s="2" t="inlineStr">
        <is>
          <t>16221 - Line Maintenance - Core Machines -</t>
        </is>
      </c>
      <c r="H103" s="2" t="inlineStr">
        <is>
          <t>T2P4_ART - T2ArtisansL05Phase4</t>
        </is>
      </c>
      <c r="I103" s="2" t="inlineStr">
        <is>
          <t>F003 - Fitter</t>
        </is>
      </c>
      <c r="J103" s="1" t="inlineStr">
        <is>
          <t>A - Active</t>
        </is>
      </c>
      <c r="K103" s="1" t="inlineStr">
        <is>
          <t>2 - 301 - Monthly Wages</t>
        </is>
      </c>
      <c r="M103" s="2" t="inlineStr"/>
      <c r="N103" s="1" t="inlineStr"/>
      <c r="O103" s="2" t="inlineStr">
        <is>
          <t>M - Male</t>
        </is>
      </c>
      <c r="P103" s="2" t="inlineStr">
        <is>
          <t>C - Coloured</t>
        </is>
      </c>
    </row>
    <row r="104">
      <c r="A104" s="2" t="inlineStr">
        <is>
          <t>11114</t>
        </is>
      </c>
      <c r="B104" s="2" t="inlineStr">
        <is>
          <t>300_JONATHAN</t>
        </is>
      </c>
      <c r="C104" s="2" t="inlineStr">
        <is>
          <t>ISAACS</t>
        </is>
      </c>
      <c r="D104" s="2" t="inlineStr">
        <is>
          <t>8206185119083</t>
        </is>
      </c>
      <c r="E104" s="3" t="n">
        <v>30120</v>
      </c>
      <c r="F104" s="3" t="n">
        <v>37819</v>
      </c>
      <c r="G104" s="2" t="inlineStr">
        <is>
          <t>48406 - Lab Quality</t>
        </is>
      </c>
      <c r="H104" s="2" t="inlineStr">
        <is>
          <t>L03 - Grade L03</t>
        </is>
      </c>
      <c r="I104" s="2" t="inlineStr">
        <is>
          <t>P007 - Principle Machine Operator</t>
        </is>
      </c>
      <c r="J104" s="1" t="inlineStr">
        <is>
          <t>A - Active</t>
        </is>
      </c>
      <c r="K104" s="1" t="inlineStr">
        <is>
          <t>3 - 300 - Weekly Wages</t>
        </is>
      </c>
      <c r="M104" s="2" t="inlineStr"/>
      <c r="N104" s="1" t="inlineStr"/>
      <c r="O104" s="2" t="inlineStr">
        <is>
          <t>M - Male</t>
        </is>
      </c>
      <c r="P104" s="2" t="inlineStr">
        <is>
          <t>C - Coloured</t>
        </is>
      </c>
    </row>
    <row r="105">
      <c r="A105" s="2" t="inlineStr">
        <is>
          <t>11119</t>
        </is>
      </c>
      <c r="B105" s="2" t="inlineStr">
        <is>
          <t>301_FERELL</t>
        </is>
      </c>
      <c r="C105" s="2" t="inlineStr">
        <is>
          <t>PEDRO</t>
        </is>
      </c>
      <c r="D105" s="2" t="inlineStr">
        <is>
          <t>7506205230088</t>
        </is>
      </c>
      <c r="E105" s="3" t="n">
        <v>27565</v>
      </c>
      <c r="F105" s="3" t="n">
        <v>37826</v>
      </c>
      <c r="G105" s="2" t="inlineStr">
        <is>
          <t>14110 - Core Making General</t>
        </is>
      </c>
      <c r="H105" s="2" t="inlineStr">
        <is>
          <t>L03 - Grade L03</t>
        </is>
      </c>
      <c r="I105" s="2" t="inlineStr">
        <is>
          <t>P001 - Paint Mixer Operator</t>
        </is>
      </c>
      <c r="J105" s="1" t="inlineStr">
        <is>
          <t>A - Active</t>
        </is>
      </c>
      <c r="K105" s="1" t="inlineStr">
        <is>
          <t>2 - 301 - Monthly Wages</t>
        </is>
      </c>
      <c r="M105" s="2" t="inlineStr"/>
      <c r="N105" s="1" t="inlineStr"/>
      <c r="O105" s="2" t="inlineStr">
        <is>
          <t>M - Male</t>
        </is>
      </c>
      <c r="P105" s="2" t="inlineStr">
        <is>
          <t>C - Coloured</t>
        </is>
      </c>
    </row>
    <row r="106">
      <c r="A106" s="2" t="inlineStr">
        <is>
          <t>11131</t>
        </is>
      </c>
      <c r="B106" s="2" t="inlineStr">
        <is>
          <t>300_THEOPHILUS</t>
        </is>
      </c>
      <c r="C106" s="2" t="inlineStr">
        <is>
          <t>JAVU</t>
        </is>
      </c>
      <c r="D106" s="2" t="inlineStr">
        <is>
          <t>7409195485087</t>
        </is>
      </c>
      <c r="E106" s="3" t="n">
        <v>27291</v>
      </c>
      <c r="F106" s="3" t="n">
        <v>43770</v>
      </c>
      <c r="G106" s="2" t="inlineStr">
        <is>
          <t>11107 - Welding - HDE + MD</t>
        </is>
      </c>
      <c r="H106" s="2" t="inlineStr">
        <is>
          <t>L04 - Grade L04</t>
        </is>
      </c>
      <c r="I106" s="2" t="inlineStr">
        <is>
          <t>W001 - Welder</t>
        </is>
      </c>
      <c r="J106" s="1" t="inlineStr">
        <is>
          <t>A - Active</t>
        </is>
      </c>
      <c r="K106" s="1" t="inlineStr">
        <is>
          <t>3 - 300 - Weekly Wages</t>
        </is>
      </c>
      <c r="M106" s="2" t="inlineStr"/>
      <c r="N106" s="1" t="inlineStr"/>
      <c r="O106" s="2" t="inlineStr">
        <is>
          <t>M - Male</t>
        </is>
      </c>
      <c r="P106" s="2" t="inlineStr">
        <is>
          <t>A - African</t>
        </is>
      </c>
    </row>
    <row r="107">
      <c r="A107" s="2" t="inlineStr">
        <is>
          <t>11141</t>
        </is>
      </c>
      <c r="B107" s="2" t="inlineStr">
        <is>
          <t>301_ARNOLD</t>
        </is>
      </c>
      <c r="C107" s="2" t="inlineStr">
        <is>
          <t>JACOBS</t>
        </is>
      </c>
      <c r="D107" s="2" t="inlineStr">
        <is>
          <t>6701195540080</t>
        </is>
      </c>
      <c r="E107" s="3" t="n">
        <v>24491</v>
      </c>
      <c r="F107" s="3" t="n">
        <v>37865</v>
      </c>
      <c r="G107" s="2" t="inlineStr">
        <is>
          <t>26111 - Fettling</t>
        </is>
      </c>
      <c r="H107" s="2" t="inlineStr">
        <is>
          <t>L02 - Grade L02</t>
        </is>
      </c>
      <c r="I107" s="2" t="inlineStr">
        <is>
          <t>F004 - Forklift Driver</t>
        </is>
      </c>
      <c r="J107" s="1" t="inlineStr">
        <is>
          <t>A - Active</t>
        </is>
      </c>
      <c r="K107" s="1" t="inlineStr">
        <is>
          <t>2 - 301 - Monthly Wages</t>
        </is>
      </c>
      <c r="M107" s="2" t="inlineStr"/>
      <c r="N107" s="1" t="inlineStr"/>
      <c r="O107" s="2" t="inlineStr">
        <is>
          <t>M - Male</t>
        </is>
      </c>
      <c r="P107" s="2" t="inlineStr">
        <is>
          <t>C - Coloured</t>
        </is>
      </c>
    </row>
    <row r="108">
      <c r="A108" s="2" t="inlineStr">
        <is>
          <t>11144</t>
        </is>
      </c>
      <c r="B108" s="2" t="inlineStr">
        <is>
          <t>301_NICOLAAS</t>
        </is>
      </c>
      <c r="C108" s="2" t="inlineStr">
        <is>
          <t>PERRANG</t>
        </is>
      </c>
      <c r="D108" s="2" t="inlineStr">
        <is>
          <t>6908285262083</t>
        </is>
      </c>
      <c r="E108" s="3" t="n">
        <v>25443</v>
      </c>
      <c r="F108" s="3" t="n">
        <v>37865</v>
      </c>
      <c r="G108" s="2" t="inlineStr">
        <is>
          <t>44502 - Warehousing</t>
        </is>
      </c>
      <c r="H108" s="2" t="inlineStr">
        <is>
          <t>L03 - Grade L03</t>
        </is>
      </c>
      <c r="I108" s="2" t="inlineStr">
        <is>
          <t>M022 - Material Handler</t>
        </is>
      </c>
      <c r="J108" s="1" t="inlineStr">
        <is>
          <t>A - Active</t>
        </is>
      </c>
      <c r="K108" s="1" t="inlineStr">
        <is>
          <t>2 - 301 - Monthly Wages</t>
        </is>
      </c>
      <c r="M108" s="2" t="inlineStr"/>
      <c r="N108" s="1" t="inlineStr"/>
      <c r="O108" s="2" t="inlineStr">
        <is>
          <t>M - Male</t>
        </is>
      </c>
      <c r="P108" s="2" t="inlineStr">
        <is>
          <t>C - Coloured</t>
        </is>
      </c>
    </row>
    <row r="109">
      <c r="A109" s="2" t="inlineStr">
        <is>
          <t>11152</t>
        </is>
      </c>
      <c r="B109" s="2" t="inlineStr">
        <is>
          <t>300_JACOBUS</t>
        </is>
      </c>
      <c r="C109" s="2" t="inlineStr">
        <is>
          <t>PLAATJIES</t>
        </is>
      </c>
      <c r="D109" s="2" t="inlineStr">
        <is>
          <t>5811025236089</t>
        </is>
      </c>
      <c r="E109" s="3" t="n">
        <v>21491</v>
      </c>
      <c r="F109" s="3" t="n">
        <v>37865</v>
      </c>
      <c r="G109" s="2" t="inlineStr">
        <is>
          <t>42502 - Material Handling &amp; Despatch</t>
        </is>
      </c>
      <c r="H109" s="2" t="inlineStr">
        <is>
          <t>L03 - Grade L03</t>
        </is>
      </c>
      <c r="I109" s="2" t="inlineStr">
        <is>
          <t>M022 - Material Handler</t>
        </is>
      </c>
      <c r="J109" s="1" t="inlineStr">
        <is>
          <t>A - Active</t>
        </is>
      </c>
      <c r="K109" s="1" t="inlineStr">
        <is>
          <t>3 - 300 - Weekly Wages</t>
        </is>
      </c>
      <c r="M109" s="2" t="inlineStr"/>
      <c r="N109" s="1" t="inlineStr"/>
      <c r="O109" s="2" t="inlineStr">
        <is>
          <t>M - Male</t>
        </is>
      </c>
      <c r="P109" s="2" t="inlineStr">
        <is>
          <t>C - Coloured</t>
        </is>
      </c>
    </row>
    <row r="110">
      <c r="A110" s="2" t="inlineStr">
        <is>
          <t>11155</t>
        </is>
      </c>
      <c r="B110" s="2" t="inlineStr">
        <is>
          <t>301_QUINTON</t>
        </is>
      </c>
      <c r="C110" s="2" t="inlineStr">
        <is>
          <t>JOSIAS</t>
        </is>
      </c>
      <c r="D110" s="2" t="inlineStr">
        <is>
          <t>6809105181083</t>
        </is>
      </c>
      <c r="E110" s="3" t="n">
        <v>25091</v>
      </c>
      <c r="F110" s="3" t="n">
        <v>37959</v>
      </c>
      <c r="G110" s="2" t="inlineStr">
        <is>
          <t>26112 - Powder Coating</t>
        </is>
      </c>
      <c r="H110" s="2" t="inlineStr">
        <is>
          <t>L04 - Grade L04</t>
        </is>
      </c>
      <c r="I110" s="2" t="inlineStr">
        <is>
          <t>P007 - Principle Machine Operator</t>
        </is>
      </c>
      <c r="J110" s="1" t="inlineStr">
        <is>
          <t>A - Active</t>
        </is>
      </c>
      <c r="K110" s="1" t="inlineStr">
        <is>
          <t>2 - 301 - Monthly Wages</t>
        </is>
      </c>
      <c r="M110" s="2" t="inlineStr"/>
      <c r="N110" s="1" t="inlineStr"/>
      <c r="O110" s="2" t="inlineStr">
        <is>
          <t>M - Male</t>
        </is>
      </c>
      <c r="P110" s="2" t="inlineStr">
        <is>
          <t>C - Coloured</t>
        </is>
      </c>
    </row>
    <row r="111">
      <c r="A111" s="2" t="inlineStr">
        <is>
          <t>11182</t>
        </is>
      </c>
      <c r="B111" s="2" t="inlineStr">
        <is>
          <t>300_FRANTON</t>
        </is>
      </c>
      <c r="C111" s="2" t="inlineStr">
        <is>
          <t>TITUS</t>
        </is>
      </c>
      <c r="D111" s="2" t="inlineStr">
        <is>
          <t>7607165225082</t>
        </is>
      </c>
      <c r="E111" s="3" t="n">
        <v>27957</v>
      </c>
      <c r="F111" s="3" t="n">
        <v>38019</v>
      </c>
      <c r="G111" s="2" t="inlineStr">
        <is>
          <t>13101 - Mouldline 1</t>
        </is>
      </c>
      <c r="H111" s="2" t="inlineStr">
        <is>
          <t>L03 - Grade L03</t>
        </is>
      </c>
      <c r="I111" s="2" t="inlineStr">
        <is>
          <t>M027 - Mouldline Operator</t>
        </is>
      </c>
      <c r="J111" s="1" t="inlineStr">
        <is>
          <t>A - Active</t>
        </is>
      </c>
      <c r="K111" s="1" t="inlineStr">
        <is>
          <t>3 - 300 - Weekly Wages</t>
        </is>
      </c>
      <c r="M111" s="2" t="inlineStr"/>
      <c r="N111" s="1" t="inlineStr"/>
      <c r="O111" s="2" t="inlineStr">
        <is>
          <t>M - Male</t>
        </is>
      </c>
      <c r="P111" s="2" t="inlineStr">
        <is>
          <t>C - Coloured</t>
        </is>
      </c>
    </row>
    <row r="112">
      <c r="A112" s="2" t="inlineStr">
        <is>
          <t>11184</t>
        </is>
      </c>
      <c r="B112" s="2" t="inlineStr">
        <is>
          <t>300_JUSTIN</t>
        </is>
      </c>
      <c r="C112" s="2" t="inlineStr">
        <is>
          <t>MULLER</t>
        </is>
      </c>
      <c r="D112" s="2" t="inlineStr">
        <is>
          <t>8306245331080</t>
        </is>
      </c>
      <c r="E112" s="3" t="n">
        <v>30491</v>
      </c>
      <c r="F112" s="3" t="n">
        <v>38019</v>
      </c>
      <c r="G112" s="2" t="inlineStr">
        <is>
          <t>23210 - Foundry Maintenance-Garage</t>
        </is>
      </c>
      <c r="H112" s="2" t="inlineStr">
        <is>
          <t>L03 - Grade L03</t>
        </is>
      </c>
      <c r="I112" s="2" t="inlineStr">
        <is>
          <t>L002 - Lubricator</t>
        </is>
      </c>
      <c r="J112" s="1" t="inlineStr">
        <is>
          <t>A - Active</t>
        </is>
      </c>
      <c r="K112" s="1" t="inlineStr">
        <is>
          <t>3 - 300 - Weekly Wages</t>
        </is>
      </c>
      <c r="M112" s="2" t="inlineStr"/>
      <c r="N112" s="1" t="inlineStr"/>
      <c r="O112" s="2" t="inlineStr">
        <is>
          <t>M - Male</t>
        </is>
      </c>
      <c r="P112" s="2" t="inlineStr">
        <is>
          <t>C - Coloured</t>
        </is>
      </c>
    </row>
    <row r="113">
      <c r="A113" s="2" t="inlineStr">
        <is>
          <t>11198</t>
        </is>
      </c>
      <c r="B113" s="2" t="inlineStr">
        <is>
          <t>300_IVOR</t>
        </is>
      </c>
      <c r="C113" s="2" t="inlineStr">
        <is>
          <t>PHILLIPS</t>
        </is>
      </c>
      <c r="D113" s="2" t="inlineStr">
        <is>
          <t>7811035133084</t>
        </is>
      </c>
      <c r="E113" s="3" t="n">
        <v>28797</v>
      </c>
      <c r="F113" s="3" t="n">
        <v>38047</v>
      </c>
      <c r="G113" s="2" t="inlineStr">
        <is>
          <t>26112 - Powder Coating</t>
        </is>
      </c>
      <c r="H113" s="2" t="inlineStr">
        <is>
          <t>L02 - Grade L02</t>
        </is>
      </c>
      <c r="I113" s="2" t="inlineStr">
        <is>
          <t>M001 - Machine Operator</t>
        </is>
      </c>
      <c r="J113" s="1" t="inlineStr">
        <is>
          <t>A - Active</t>
        </is>
      </c>
      <c r="K113" s="1" t="inlineStr">
        <is>
          <t>3 - 300 - Weekly Wages</t>
        </is>
      </c>
      <c r="M113" s="2" t="inlineStr"/>
      <c r="N113" s="1" t="inlineStr"/>
      <c r="O113" s="2" t="inlineStr">
        <is>
          <t>M - Male</t>
        </is>
      </c>
      <c r="P113" s="2" t="inlineStr">
        <is>
          <t>C - Coloured</t>
        </is>
      </c>
    </row>
    <row r="114">
      <c r="A114" s="2" t="inlineStr">
        <is>
          <t>11199</t>
        </is>
      </c>
      <c r="B114" s="2" t="inlineStr">
        <is>
          <t>300_NICOLAAS</t>
        </is>
      </c>
      <c r="C114" s="2" t="inlineStr">
        <is>
          <t>JANUARIE</t>
        </is>
      </c>
      <c r="D114" s="2" t="inlineStr">
        <is>
          <t>7112315003083</t>
        </is>
      </c>
      <c r="E114" s="3" t="n">
        <v>26298</v>
      </c>
      <c r="F114" s="3" t="n">
        <v>38047</v>
      </c>
      <c r="G114" s="2" t="inlineStr">
        <is>
          <t>48402 - Quality Assurance</t>
        </is>
      </c>
      <c r="H114" s="2" t="inlineStr">
        <is>
          <t>L04 - Grade L04</t>
        </is>
      </c>
      <c r="I114" s="2" t="inlineStr">
        <is>
          <t>A006 - Audit Inspector</t>
        </is>
      </c>
      <c r="J114" s="1" t="inlineStr">
        <is>
          <t>A - Active</t>
        </is>
      </c>
      <c r="K114" s="1" t="inlineStr">
        <is>
          <t>3 - 300 - Weekly Wages</t>
        </is>
      </c>
      <c r="M114" s="2" t="inlineStr"/>
      <c r="N114" s="1" t="inlineStr"/>
      <c r="O114" s="2" t="inlineStr">
        <is>
          <t>M - Male</t>
        </is>
      </c>
      <c r="P114" s="2" t="inlineStr">
        <is>
          <t>C - Coloured</t>
        </is>
      </c>
    </row>
    <row r="115">
      <c r="A115" s="2" t="inlineStr">
        <is>
          <t>11200</t>
        </is>
      </c>
      <c r="B115" s="2" t="inlineStr">
        <is>
          <t>300_DONOVAN</t>
        </is>
      </c>
      <c r="C115" s="2" t="inlineStr">
        <is>
          <t>KARELSE</t>
        </is>
      </c>
      <c r="D115" s="2" t="inlineStr">
        <is>
          <t>7309185317086</t>
        </is>
      </c>
      <c r="E115" s="3" t="n">
        <v>26925</v>
      </c>
      <c r="F115" s="3" t="n">
        <v>38047</v>
      </c>
      <c r="G115" s="2" t="inlineStr">
        <is>
          <t>48402 - Quality Assurance</t>
        </is>
      </c>
      <c r="H115" s="2" t="inlineStr">
        <is>
          <t>L03 - Grade L03</t>
        </is>
      </c>
      <c r="I115" s="2" t="inlineStr">
        <is>
          <t>F001 - Fettler</t>
        </is>
      </c>
      <c r="J115" s="1" t="inlineStr">
        <is>
          <t>A - Active</t>
        </is>
      </c>
      <c r="K115" s="1" t="inlineStr">
        <is>
          <t>3 - 300 - Weekly Wages</t>
        </is>
      </c>
      <c r="M115" s="2" t="inlineStr"/>
      <c r="N115" s="1" t="inlineStr"/>
      <c r="O115" s="2" t="inlineStr">
        <is>
          <t>M - Male</t>
        </is>
      </c>
      <c r="P115" s="2" t="inlineStr">
        <is>
          <t>C - Coloured</t>
        </is>
      </c>
    </row>
    <row r="116">
      <c r="A116" s="2" t="inlineStr">
        <is>
          <t>11211</t>
        </is>
      </c>
      <c r="B116" s="2" t="inlineStr">
        <is>
          <t>300_VALENCIA</t>
        </is>
      </c>
      <c r="C116" s="2" t="inlineStr">
        <is>
          <t>SAMPSON</t>
        </is>
      </c>
      <c r="D116" s="2" t="inlineStr">
        <is>
          <t>7908200146089</t>
        </is>
      </c>
      <c r="E116" s="3" t="n">
        <v>29087</v>
      </c>
      <c r="F116" s="3" t="n">
        <v>38047</v>
      </c>
      <c r="G116" s="2" t="inlineStr">
        <is>
          <t>48401 - Senior Manager Quality</t>
        </is>
      </c>
      <c r="H116" s="2" t="inlineStr">
        <is>
          <t>L04 - Grade L04</t>
        </is>
      </c>
      <c r="I116" s="2" t="inlineStr">
        <is>
          <t>D002 - Department Clerk</t>
        </is>
      </c>
      <c r="J116" s="1" t="inlineStr">
        <is>
          <t>A - Active</t>
        </is>
      </c>
      <c r="K116" s="1" t="inlineStr">
        <is>
          <t>3 - 300 - Weekly Wages</t>
        </is>
      </c>
      <c r="M116" s="2" t="inlineStr"/>
      <c r="N116" s="1" t="inlineStr"/>
      <c r="O116" s="2" t="inlineStr">
        <is>
          <t>F - Female</t>
        </is>
      </c>
      <c r="P116" s="2" t="inlineStr">
        <is>
          <t>C - Coloured</t>
        </is>
      </c>
    </row>
    <row r="117">
      <c r="A117" s="2" t="inlineStr">
        <is>
          <t>11212</t>
        </is>
      </c>
      <c r="B117" s="2" t="inlineStr">
        <is>
          <t>300_REGAN</t>
        </is>
      </c>
      <c r="C117" s="2" t="inlineStr">
        <is>
          <t>ADONIS</t>
        </is>
      </c>
      <c r="D117" s="2" t="inlineStr">
        <is>
          <t>8102245175084</t>
        </is>
      </c>
      <c r="E117" s="3" t="n">
        <v>29641</v>
      </c>
      <c r="F117" s="3" t="n">
        <v>38047</v>
      </c>
      <c r="G117" s="2" t="inlineStr">
        <is>
          <t>26111 - Fettling</t>
        </is>
      </c>
      <c r="H117" s="2" t="inlineStr">
        <is>
          <t>L03 - Grade L03</t>
        </is>
      </c>
      <c r="I117" s="2" t="inlineStr">
        <is>
          <t>F001 - Fettler</t>
        </is>
      </c>
      <c r="J117" s="1" t="inlineStr">
        <is>
          <t>A - Active</t>
        </is>
      </c>
      <c r="K117" s="1" t="inlineStr">
        <is>
          <t>3 - 300 - Weekly Wages</t>
        </is>
      </c>
      <c r="M117" s="2" t="inlineStr"/>
      <c r="N117" s="1" t="inlineStr"/>
      <c r="O117" s="2" t="inlineStr">
        <is>
          <t>M - Male</t>
        </is>
      </c>
      <c r="P117" s="2" t="inlineStr">
        <is>
          <t>C - Coloured</t>
        </is>
      </c>
    </row>
    <row r="118">
      <c r="A118" s="2" t="inlineStr">
        <is>
          <t>11213</t>
        </is>
      </c>
      <c r="B118" s="2" t="inlineStr">
        <is>
          <t>301_LAMLA</t>
        </is>
      </c>
      <c r="C118" s="2" t="inlineStr">
        <is>
          <t>BOOI</t>
        </is>
      </c>
      <c r="D118" s="2" t="inlineStr">
        <is>
          <t>7704135613081</t>
        </is>
      </c>
      <c r="E118" s="3" t="n">
        <v>28228</v>
      </c>
      <c r="F118" s="3" t="n">
        <v>38047</v>
      </c>
      <c r="G118" s="2" t="inlineStr">
        <is>
          <t>12101 - Melting</t>
        </is>
      </c>
      <c r="H118" s="2" t="inlineStr">
        <is>
          <t>L04 - Grade L04</t>
        </is>
      </c>
      <c r="I118" s="2" t="inlineStr">
        <is>
          <t>M024 - Melting Operator</t>
        </is>
      </c>
      <c r="J118" s="1" t="inlineStr">
        <is>
          <t>A - Active</t>
        </is>
      </c>
      <c r="K118" s="1" t="inlineStr">
        <is>
          <t>2 - 301 - Monthly Wages</t>
        </is>
      </c>
      <c r="M118" s="2" t="inlineStr"/>
      <c r="N118" s="1" t="inlineStr"/>
      <c r="O118" s="2" t="inlineStr">
        <is>
          <t>M - Male</t>
        </is>
      </c>
      <c r="P118" s="2" t="inlineStr">
        <is>
          <t>A - African</t>
        </is>
      </c>
    </row>
    <row r="119">
      <c r="A119" s="2" t="inlineStr">
        <is>
          <t>11216</t>
        </is>
      </c>
      <c r="B119" s="2" t="inlineStr">
        <is>
          <t>300_EARL</t>
        </is>
      </c>
      <c r="C119" s="2" t="inlineStr">
        <is>
          <t>CLEOPHAS</t>
        </is>
      </c>
      <c r="D119" s="2" t="inlineStr">
        <is>
          <t>8306085110081</t>
        </is>
      </c>
      <c r="E119" s="3" t="n">
        <v>30475</v>
      </c>
      <c r="F119" s="3" t="n">
        <v>38047</v>
      </c>
      <c r="G119" s="2" t="inlineStr">
        <is>
          <t>11104 - Installation</t>
        </is>
      </c>
      <c r="H119" s="2" t="inlineStr">
        <is>
          <t>L03 - Grade L03</t>
        </is>
      </c>
      <c r="I119" s="2" t="inlineStr">
        <is>
          <t>I005 - Installer</t>
        </is>
      </c>
      <c r="J119" s="1" t="inlineStr">
        <is>
          <t>A - Active</t>
        </is>
      </c>
      <c r="K119" s="1" t="inlineStr">
        <is>
          <t>3 - 300 - Weekly Wages</t>
        </is>
      </c>
      <c r="M119" s="2" t="inlineStr"/>
      <c r="N119" s="1" t="inlineStr"/>
      <c r="O119" s="2" t="inlineStr">
        <is>
          <t>M - Male</t>
        </is>
      </c>
      <c r="P119" s="2" t="inlineStr">
        <is>
          <t>C - Coloured</t>
        </is>
      </c>
    </row>
    <row r="120">
      <c r="A120" s="2" t="inlineStr">
        <is>
          <t>11217</t>
        </is>
      </c>
      <c r="B120" s="2" t="inlineStr">
        <is>
          <t>300_ELAINE</t>
        </is>
      </c>
      <c r="C120" s="2" t="inlineStr">
        <is>
          <t>FORTUIN</t>
        </is>
      </c>
      <c r="D120" s="2" t="inlineStr">
        <is>
          <t>7804080064080</t>
        </is>
      </c>
      <c r="E120" s="3" t="n">
        <v>28588</v>
      </c>
      <c r="F120" s="3" t="n">
        <v>38047</v>
      </c>
      <c r="G120" s="2" t="inlineStr">
        <is>
          <t>13101 - Mouldline 1</t>
        </is>
      </c>
      <c r="H120" s="2" t="inlineStr">
        <is>
          <t>L03 - Grade L03</t>
        </is>
      </c>
      <c r="I120" s="2" t="inlineStr">
        <is>
          <t>Q005 - Quality Gatekeeper</t>
        </is>
      </c>
      <c r="J120" s="1" t="inlineStr">
        <is>
          <t>A - Active</t>
        </is>
      </c>
      <c r="K120" s="1" t="inlineStr">
        <is>
          <t>3 - 300 - Weekly Wages</t>
        </is>
      </c>
      <c r="M120" s="2" t="inlineStr"/>
      <c r="N120" s="1" t="inlineStr"/>
      <c r="O120" s="2" t="inlineStr">
        <is>
          <t>F - Female</t>
        </is>
      </c>
      <c r="P120" s="2" t="inlineStr">
        <is>
          <t>C - Coloured</t>
        </is>
      </c>
    </row>
    <row r="121">
      <c r="A121" s="2" t="inlineStr">
        <is>
          <t>11221</t>
        </is>
      </c>
      <c r="B121" s="2" t="inlineStr">
        <is>
          <t>301_JOHN</t>
        </is>
      </c>
      <c r="C121" s="2" t="inlineStr">
        <is>
          <t>SMITH</t>
        </is>
      </c>
      <c r="D121" s="2" t="inlineStr">
        <is>
          <t>6806115104089</t>
        </is>
      </c>
      <c r="E121" s="3" t="n">
        <v>25000</v>
      </c>
      <c r="F121" s="3" t="n">
        <v>38047</v>
      </c>
      <c r="G121" s="2" t="inlineStr">
        <is>
          <t>12101 - Melting</t>
        </is>
      </c>
      <c r="H121" s="2" t="inlineStr">
        <is>
          <t>L04 - Grade L04</t>
        </is>
      </c>
      <c r="I121" s="2" t="inlineStr">
        <is>
          <t>S017 - Senior Melting Operator</t>
        </is>
      </c>
      <c r="J121" s="1" t="inlineStr">
        <is>
          <t>A - Active</t>
        </is>
      </c>
      <c r="K121" s="1" t="inlineStr">
        <is>
          <t>2 - 301 - Monthly Wages</t>
        </is>
      </c>
      <c r="M121" s="2" t="inlineStr"/>
      <c r="N121" s="1" t="inlineStr"/>
      <c r="O121" s="2" t="inlineStr">
        <is>
          <t>M - Male</t>
        </is>
      </c>
      <c r="P121" s="2" t="inlineStr">
        <is>
          <t>C - Coloured</t>
        </is>
      </c>
    </row>
    <row r="122">
      <c r="A122" s="2" t="inlineStr">
        <is>
          <t>11222</t>
        </is>
      </c>
      <c r="B122" s="2" t="inlineStr">
        <is>
          <t>301_ZIBEKILE</t>
        </is>
      </c>
      <c r="C122" s="2" t="inlineStr">
        <is>
          <t>PALAMAHASHE</t>
        </is>
      </c>
      <c r="D122" s="2" t="inlineStr">
        <is>
          <t>6911205902085</t>
        </is>
      </c>
      <c r="E122" s="3" t="n">
        <v>25527</v>
      </c>
      <c r="F122" s="3" t="n">
        <v>37868</v>
      </c>
      <c r="G122" s="2" t="inlineStr">
        <is>
          <t>26112 - Powder Coating</t>
        </is>
      </c>
      <c r="H122" s="2" t="inlineStr">
        <is>
          <t>L03 - Grade L03</t>
        </is>
      </c>
      <c r="I122" s="2" t="inlineStr">
        <is>
          <t>S011 - Senior Machine Operator</t>
        </is>
      </c>
      <c r="J122" s="1" t="inlineStr">
        <is>
          <t>A - Active</t>
        </is>
      </c>
      <c r="K122" s="1" t="inlineStr">
        <is>
          <t>2 - 301 - Monthly Wages</t>
        </is>
      </c>
      <c r="M122" s="2" t="inlineStr"/>
      <c r="N122" s="1" t="inlineStr"/>
      <c r="O122" s="2" t="inlineStr">
        <is>
          <t>M - Male</t>
        </is>
      </c>
      <c r="P122" s="2" t="inlineStr">
        <is>
          <t>A - African</t>
        </is>
      </c>
    </row>
    <row r="123">
      <c r="A123" s="2" t="inlineStr">
        <is>
          <t>11229</t>
        </is>
      </c>
      <c r="B123" s="2" t="inlineStr">
        <is>
          <t>301_GEDION</t>
        </is>
      </c>
      <c r="C123" s="2" t="inlineStr">
        <is>
          <t>SCHEEPERS</t>
        </is>
      </c>
      <c r="D123" s="2" t="inlineStr">
        <is>
          <t>8401045217082</t>
        </is>
      </c>
      <c r="E123" s="3" t="n">
        <v>30685</v>
      </c>
      <c r="F123" s="3" t="n">
        <v>38131</v>
      </c>
      <c r="G123" s="2" t="inlineStr">
        <is>
          <t>23209 - Maint Fettling</t>
        </is>
      </c>
      <c r="H123" s="2" t="inlineStr">
        <is>
          <t>T2P4_ART - T2ArtisansL05Phase4</t>
        </is>
      </c>
      <c r="I123" s="2" t="inlineStr">
        <is>
          <t>F003 - Fitter</t>
        </is>
      </c>
      <c r="J123" s="1" t="inlineStr">
        <is>
          <t>A - Active</t>
        </is>
      </c>
      <c r="K123" s="1" t="inlineStr">
        <is>
          <t>2 - 301 - Monthly Wages</t>
        </is>
      </c>
      <c r="M123" s="2" t="inlineStr"/>
      <c r="N123" s="1" t="inlineStr"/>
      <c r="O123" s="2" t="inlineStr">
        <is>
          <t>M - Male</t>
        </is>
      </c>
      <c r="P123" s="2" t="inlineStr">
        <is>
          <t>C - Coloured</t>
        </is>
      </c>
    </row>
    <row r="124">
      <c r="A124" s="2" t="inlineStr">
        <is>
          <t>11235</t>
        </is>
      </c>
      <c r="B124" s="2" t="inlineStr">
        <is>
          <t>300_RUDY</t>
        </is>
      </c>
      <c r="C124" s="2" t="inlineStr">
        <is>
          <t>LUDICK</t>
        </is>
      </c>
      <c r="D124" s="2" t="inlineStr">
        <is>
          <t>8502275223086</t>
        </is>
      </c>
      <c r="E124" s="3" t="n">
        <v>31105</v>
      </c>
      <c r="F124" s="3" t="n">
        <v>38131</v>
      </c>
      <c r="G124" s="2" t="inlineStr">
        <is>
          <t>16211 - Line Maintenance - Mouldline 1</t>
        </is>
      </c>
      <c r="H124" s="2" t="inlineStr">
        <is>
          <t>T2P4_ART - T2ArtisansL05Phase4</t>
        </is>
      </c>
      <c r="I124" s="2" t="inlineStr">
        <is>
          <t>F003 - Fitter</t>
        </is>
      </c>
      <c r="J124" s="1" t="inlineStr">
        <is>
          <t>A - Active</t>
        </is>
      </c>
      <c r="K124" s="1" t="inlineStr">
        <is>
          <t>3 - 300 - Weekly Wages</t>
        </is>
      </c>
      <c r="M124" s="2" t="inlineStr"/>
      <c r="N124" s="1" t="inlineStr"/>
      <c r="O124" s="2" t="inlineStr">
        <is>
          <t>M - Male</t>
        </is>
      </c>
      <c r="P124" s="2" t="inlineStr">
        <is>
          <t>C - Coloured</t>
        </is>
      </c>
    </row>
    <row r="125">
      <c r="A125" s="2" t="inlineStr">
        <is>
          <t>11240</t>
        </is>
      </c>
      <c r="B125" s="2" t="inlineStr">
        <is>
          <t>301_WENDON</t>
        </is>
      </c>
      <c r="C125" s="2" t="inlineStr">
        <is>
          <t>MEYER</t>
        </is>
      </c>
      <c r="D125" s="2" t="inlineStr">
        <is>
          <t>8305135161086</t>
        </is>
      </c>
      <c r="E125" s="3" t="n">
        <v>30449</v>
      </c>
      <c r="F125" s="3" t="n">
        <v>38209</v>
      </c>
      <c r="G125" s="2" t="inlineStr">
        <is>
          <t>12101 - Melting</t>
        </is>
      </c>
      <c r="H125" s="2" t="inlineStr">
        <is>
          <t>L04 - Grade L04</t>
        </is>
      </c>
      <c r="I125" s="2" t="inlineStr">
        <is>
          <t>S017 - Senior Melting Operator</t>
        </is>
      </c>
      <c r="J125" s="1" t="inlineStr">
        <is>
          <t>A - Active</t>
        </is>
      </c>
      <c r="K125" s="1" t="inlineStr">
        <is>
          <t>2 - 301 - Monthly Wages</t>
        </is>
      </c>
      <c r="M125" s="2" t="inlineStr"/>
      <c r="N125" s="1" t="inlineStr"/>
      <c r="O125" s="2" t="inlineStr">
        <is>
          <t>M - Male</t>
        </is>
      </c>
      <c r="P125" s="2" t="inlineStr">
        <is>
          <t>C - Coloured</t>
        </is>
      </c>
    </row>
    <row r="126">
      <c r="A126" s="2" t="inlineStr">
        <is>
          <t>11241</t>
        </is>
      </c>
      <c r="B126" s="2" t="inlineStr">
        <is>
          <t>301_ADRIAN</t>
        </is>
      </c>
      <c r="C126" s="2" t="inlineStr">
        <is>
          <t>WILLEMSE</t>
        </is>
      </c>
      <c r="D126" s="2" t="inlineStr">
        <is>
          <t>7902065218083</t>
        </is>
      </c>
      <c r="E126" s="3" t="n">
        <v>28892</v>
      </c>
      <c r="F126" s="3" t="n">
        <v>38209</v>
      </c>
      <c r="G126" s="2" t="inlineStr">
        <is>
          <t>12101 - Melting</t>
        </is>
      </c>
      <c r="H126" s="2" t="inlineStr">
        <is>
          <t>L04 - Grade L04</t>
        </is>
      </c>
      <c r="I126" s="2" t="inlineStr">
        <is>
          <t>S017 - Senior Melting Operator</t>
        </is>
      </c>
      <c r="J126" s="1" t="inlineStr">
        <is>
          <t>A - Active</t>
        </is>
      </c>
      <c r="K126" s="1" t="inlineStr">
        <is>
          <t>2 - 301 - Monthly Wages</t>
        </is>
      </c>
      <c r="M126" s="2" t="inlineStr"/>
      <c r="N126" s="1" t="inlineStr"/>
      <c r="O126" s="2" t="inlineStr">
        <is>
          <t>M - Male</t>
        </is>
      </c>
      <c r="P126" s="2" t="inlineStr">
        <is>
          <t>C - Coloured</t>
        </is>
      </c>
    </row>
    <row r="127">
      <c r="A127" s="2" t="inlineStr">
        <is>
          <t>11246</t>
        </is>
      </c>
      <c r="B127" s="2" t="inlineStr">
        <is>
          <t>300_STIAAN</t>
        </is>
      </c>
      <c r="C127" s="2" t="inlineStr">
        <is>
          <t>WILLIAMS</t>
        </is>
      </c>
      <c r="D127" s="2" t="inlineStr">
        <is>
          <t>6302115003083</t>
        </is>
      </c>
      <c r="E127" s="3" t="n">
        <v>23053</v>
      </c>
      <c r="F127" s="3" t="n">
        <v>38229</v>
      </c>
      <c r="G127" s="2" t="inlineStr">
        <is>
          <t>23202 - PM Maintenance</t>
        </is>
      </c>
      <c r="H127" s="2" t="inlineStr">
        <is>
          <t>L03 - Grade L03</t>
        </is>
      </c>
      <c r="I127" s="2" t="inlineStr">
        <is>
          <t>L002 - Lubricator</t>
        </is>
      </c>
      <c r="J127" s="1" t="inlineStr">
        <is>
          <t>A - Active</t>
        </is>
      </c>
      <c r="K127" s="1" t="inlineStr">
        <is>
          <t>3 - 300 - Weekly Wages</t>
        </is>
      </c>
      <c r="M127" s="2" t="inlineStr"/>
      <c r="N127" s="1" t="inlineStr"/>
      <c r="O127" s="2" t="inlineStr">
        <is>
          <t>M - Male</t>
        </is>
      </c>
      <c r="P127" s="2" t="inlineStr">
        <is>
          <t>C - Coloured</t>
        </is>
      </c>
    </row>
    <row r="128">
      <c r="A128" s="2" t="inlineStr">
        <is>
          <t>11248</t>
        </is>
      </c>
      <c r="B128" s="2" t="inlineStr">
        <is>
          <t>300_JEFFREY</t>
        </is>
      </c>
      <c r="C128" s="2" t="inlineStr">
        <is>
          <t>DANIELS</t>
        </is>
      </c>
      <c r="D128" s="2" t="inlineStr">
        <is>
          <t>6801315115084</t>
        </is>
      </c>
      <c r="E128" s="3" t="n">
        <v>24868</v>
      </c>
      <c r="F128" s="3" t="n">
        <v>38229</v>
      </c>
      <c r="G128" s="2" t="inlineStr">
        <is>
          <t>23202 - PM Maintenance</t>
        </is>
      </c>
      <c r="H128" s="2" t="inlineStr">
        <is>
          <t>L03 - Grade L03</t>
        </is>
      </c>
      <c r="I128" s="2" t="inlineStr">
        <is>
          <t>L002 - Lubricator</t>
        </is>
      </c>
      <c r="J128" s="1" t="inlineStr">
        <is>
          <t>A - Active</t>
        </is>
      </c>
      <c r="K128" s="1" t="inlineStr">
        <is>
          <t>3 - 300 - Weekly Wages</t>
        </is>
      </c>
      <c r="M128" s="2" t="inlineStr"/>
      <c r="N128" s="1" t="inlineStr"/>
      <c r="O128" s="2" t="inlineStr">
        <is>
          <t>M - Male</t>
        </is>
      </c>
      <c r="P128" s="2" t="inlineStr">
        <is>
          <t>C - Coloured</t>
        </is>
      </c>
    </row>
    <row r="129">
      <c r="A129" s="2" t="inlineStr">
        <is>
          <t>11249</t>
        </is>
      </c>
      <c r="B129" s="2" t="inlineStr">
        <is>
          <t>301_CHARLENE</t>
        </is>
      </c>
      <c r="C129" s="2" t="inlineStr">
        <is>
          <t>NEWMAN</t>
        </is>
      </c>
      <c r="D129" s="2" t="inlineStr">
        <is>
          <t>8112150040082</t>
        </is>
      </c>
      <c r="E129" s="3" t="n">
        <v>29935</v>
      </c>
      <c r="F129" s="3" t="n">
        <v>38229</v>
      </c>
      <c r="G129" s="2" t="inlineStr">
        <is>
          <t>48404 - Measuring Rooms</t>
        </is>
      </c>
      <c r="H129" s="2" t="inlineStr">
        <is>
          <t>T1P3_ENT - T1New entrantsL05Phase3</t>
        </is>
      </c>
      <c r="I129" s="2" t="inlineStr">
        <is>
          <t>Q006 - Quality Technical Assistant</t>
        </is>
      </c>
      <c r="J129" s="1" t="inlineStr">
        <is>
          <t>A - Active</t>
        </is>
      </c>
      <c r="K129" s="1" t="inlineStr">
        <is>
          <t>2 - 301 - Monthly Wages</t>
        </is>
      </c>
      <c r="M129" s="2" t="inlineStr"/>
      <c r="N129" s="1" t="inlineStr"/>
      <c r="O129" s="2" t="inlineStr">
        <is>
          <t>F - Female</t>
        </is>
      </c>
      <c r="P129" s="2" t="inlineStr">
        <is>
          <t>C - Coloured</t>
        </is>
      </c>
    </row>
    <row r="130">
      <c r="A130" s="2" t="inlineStr">
        <is>
          <t>11250</t>
        </is>
      </c>
      <c r="B130" s="2" t="inlineStr">
        <is>
          <t>300_MARLON</t>
        </is>
      </c>
      <c r="C130" s="2" t="inlineStr">
        <is>
          <t>DE JONGH</t>
        </is>
      </c>
      <c r="D130" s="2" t="inlineStr">
        <is>
          <t>7903155133083</t>
        </is>
      </c>
      <c r="E130" s="3" t="n">
        <v>28929</v>
      </c>
      <c r="F130" s="3" t="n">
        <v>38260</v>
      </c>
      <c r="G130" s="2" t="inlineStr">
        <is>
          <t>14111 - Core-Machines - HD</t>
        </is>
      </c>
      <c r="H130" s="2" t="inlineStr">
        <is>
          <t>L03 - Grade L03</t>
        </is>
      </c>
      <c r="I130" s="2" t="inlineStr">
        <is>
          <t>C010 - Core Machine Operator</t>
        </is>
      </c>
      <c r="J130" s="1" t="inlineStr">
        <is>
          <t>A - Active</t>
        </is>
      </c>
      <c r="K130" s="1" t="inlineStr">
        <is>
          <t>3 - 300 - Weekly Wages</t>
        </is>
      </c>
      <c r="M130" s="2" t="inlineStr"/>
      <c r="N130" s="1" t="inlineStr"/>
      <c r="O130" s="2" t="inlineStr">
        <is>
          <t>M - Male</t>
        </is>
      </c>
      <c r="P130" s="2" t="inlineStr">
        <is>
          <t>C - Coloured</t>
        </is>
      </c>
    </row>
    <row r="131">
      <c r="A131" s="2" t="inlineStr">
        <is>
          <t>11251</t>
        </is>
      </c>
      <c r="B131" s="2" t="inlineStr">
        <is>
          <t>300_MUNSHUR</t>
        </is>
      </c>
      <c r="C131" s="2" t="inlineStr">
        <is>
          <t>ADAMS</t>
        </is>
      </c>
      <c r="D131" s="2" t="inlineStr">
        <is>
          <t>6602055144080</t>
        </is>
      </c>
      <c r="E131" s="3" t="n">
        <v>24143</v>
      </c>
      <c r="F131" s="3" t="n">
        <v>38271</v>
      </c>
      <c r="G131" s="2" t="inlineStr">
        <is>
          <t>24131 - Mach Spotting</t>
        </is>
      </c>
      <c r="H131" s="2" t="inlineStr">
        <is>
          <t>L03 - Grade L03</t>
        </is>
      </c>
      <c r="I131" s="2" t="inlineStr">
        <is>
          <t>S011 - Senior Machine Operator</t>
        </is>
      </c>
      <c r="J131" s="1" t="inlineStr">
        <is>
          <t>A - Active</t>
        </is>
      </c>
      <c r="K131" s="1" t="inlineStr">
        <is>
          <t>3 - 300 - Weekly Wages</t>
        </is>
      </c>
      <c r="M131" s="2" t="inlineStr"/>
      <c r="N131" s="1" t="inlineStr"/>
      <c r="O131" s="2" t="inlineStr">
        <is>
          <t>M - Male</t>
        </is>
      </c>
      <c r="P131" s="2" t="inlineStr">
        <is>
          <t>C - Coloured</t>
        </is>
      </c>
    </row>
    <row r="132">
      <c r="A132" s="2" t="inlineStr">
        <is>
          <t>11252</t>
        </is>
      </c>
      <c r="B132" s="2" t="inlineStr">
        <is>
          <t>300_CHRISTOPHER</t>
        </is>
      </c>
      <c r="C132" s="2" t="inlineStr">
        <is>
          <t>COOKSON</t>
        </is>
      </c>
      <c r="D132" s="2" t="inlineStr">
        <is>
          <t>8206175149082</t>
        </is>
      </c>
      <c r="E132" s="3" t="n">
        <v>30119</v>
      </c>
      <c r="F132" s="3" t="n">
        <v>38271</v>
      </c>
      <c r="G132" s="2" t="inlineStr">
        <is>
          <t>16206 - Maintenance - Apprentice</t>
        </is>
      </c>
      <c r="H132" s="2" t="inlineStr">
        <is>
          <t>L03 - Grade L03</t>
        </is>
      </c>
      <c r="I132" s="2" t="inlineStr">
        <is>
          <t>A002 - Apprentice 1st Year</t>
        </is>
      </c>
      <c r="J132" s="1" t="inlineStr">
        <is>
          <t>A - Active</t>
        </is>
      </c>
      <c r="K132" s="1" t="inlineStr">
        <is>
          <t>3 - 300 - Weekly Wages</t>
        </is>
      </c>
      <c r="M132" s="2" t="inlineStr"/>
      <c r="N132" s="1" t="inlineStr"/>
      <c r="O132" s="2" t="inlineStr">
        <is>
          <t>M - Male</t>
        </is>
      </c>
      <c r="P132" s="2" t="inlineStr">
        <is>
          <t>C - Coloured</t>
        </is>
      </c>
    </row>
    <row r="133">
      <c r="A133" s="2" t="inlineStr">
        <is>
          <t>11258</t>
        </is>
      </c>
      <c r="B133" s="2" t="inlineStr">
        <is>
          <t>300_IGSHAAN</t>
        </is>
      </c>
      <c r="C133" s="2" t="inlineStr">
        <is>
          <t>ABRAHAMS</t>
        </is>
      </c>
      <c r="D133" s="2" t="inlineStr">
        <is>
          <t>6601035251080</t>
        </is>
      </c>
      <c r="E133" s="3" t="n">
        <v>24110</v>
      </c>
      <c r="F133" s="3" t="n">
        <v>38271</v>
      </c>
      <c r="G133" s="2" t="inlineStr">
        <is>
          <t>26112 - Powder Coating</t>
        </is>
      </c>
      <c r="H133" s="2" t="inlineStr">
        <is>
          <t>L02 - Grade L02</t>
        </is>
      </c>
      <c r="I133" s="2" t="inlineStr">
        <is>
          <t>F004 - Forklift Driver</t>
        </is>
      </c>
      <c r="J133" s="1" t="inlineStr">
        <is>
          <t>A - Active</t>
        </is>
      </c>
      <c r="K133" s="1" t="inlineStr">
        <is>
          <t>3 - 300 - Weekly Wages</t>
        </is>
      </c>
      <c r="M133" s="2" t="inlineStr"/>
      <c r="N133" s="1" t="inlineStr"/>
      <c r="O133" s="2" t="inlineStr">
        <is>
          <t>M - Male</t>
        </is>
      </c>
      <c r="P133" s="2" t="inlineStr">
        <is>
          <t>C - Coloured</t>
        </is>
      </c>
    </row>
    <row r="134">
      <c r="A134" s="2" t="inlineStr">
        <is>
          <t>12102</t>
        </is>
      </c>
      <c r="B134" s="2" t="inlineStr">
        <is>
          <t>303_ELWIN</t>
        </is>
      </c>
      <c r="C134" s="2" t="inlineStr">
        <is>
          <t>BRAAF</t>
        </is>
      </c>
      <c r="D134" s="2" t="inlineStr">
        <is>
          <t>6809225242088</t>
        </is>
      </c>
      <c r="E134" s="3" t="n">
        <v>25103</v>
      </c>
      <c r="F134" s="3" t="n">
        <v>37500</v>
      </c>
      <c r="G134" s="2" t="inlineStr">
        <is>
          <t>10101 - Manager : FDY Operations</t>
        </is>
      </c>
      <c r="H134" s="2" t="inlineStr">
        <is>
          <t>D3 - Grade D3</t>
        </is>
      </c>
      <c r="I134" s="2" t="inlineStr">
        <is>
          <t>M015 - Manager: Mouldline</t>
        </is>
      </c>
      <c r="J134" s="1" t="inlineStr">
        <is>
          <t>A - Active</t>
        </is>
      </c>
      <c r="K134" s="1" t="inlineStr">
        <is>
          <t>5 - 303 - Monthly Executive</t>
        </is>
      </c>
      <c r="M134" s="2" t="inlineStr"/>
      <c r="N134" s="1" t="inlineStr"/>
      <c r="O134" s="2" t="inlineStr">
        <is>
          <t>M - Male</t>
        </is>
      </c>
      <c r="P134" s="2" t="inlineStr">
        <is>
          <t>C - Coloured</t>
        </is>
      </c>
    </row>
    <row r="135">
      <c r="A135" s="2" t="inlineStr">
        <is>
          <t>12110</t>
        </is>
      </c>
      <c r="B135" s="2" t="inlineStr">
        <is>
          <t>300_TONY</t>
        </is>
      </c>
      <c r="C135" s="2" t="inlineStr">
        <is>
          <t>MOORE</t>
        </is>
      </c>
      <c r="D135" s="2" t="inlineStr">
        <is>
          <t>6408045179081</t>
        </is>
      </c>
      <c r="E135" s="3" t="n">
        <v>23593</v>
      </c>
      <c r="F135" s="3" t="n">
        <v>37557</v>
      </c>
      <c r="G135" s="2" t="inlineStr">
        <is>
          <t>23208 - Machining</t>
        </is>
      </c>
      <c r="H135" s="2" t="inlineStr">
        <is>
          <t>T2P4_ART - T2ArtisansL05Phase4</t>
        </is>
      </c>
      <c r="I135" s="2" t="inlineStr">
        <is>
          <t>F003 - Fitter</t>
        </is>
      </c>
      <c r="J135" s="1" t="inlineStr">
        <is>
          <t>A - Active</t>
        </is>
      </c>
      <c r="K135" s="1" t="inlineStr">
        <is>
          <t>3 - 300 - Weekly Wages</t>
        </is>
      </c>
      <c r="M135" s="2" t="inlineStr"/>
      <c r="N135" s="1" t="inlineStr"/>
      <c r="O135" s="2" t="inlineStr">
        <is>
          <t>M - Male</t>
        </is>
      </c>
      <c r="P135" s="2" t="inlineStr">
        <is>
          <t>W - White</t>
        </is>
      </c>
    </row>
    <row r="136">
      <c r="A136" s="2" t="inlineStr">
        <is>
          <t>12111</t>
        </is>
      </c>
      <c r="B136" s="2" t="inlineStr">
        <is>
          <t>301_PETRUS</t>
        </is>
      </c>
      <c r="C136" s="2" t="inlineStr">
        <is>
          <t>VAN DER HEEVER</t>
        </is>
      </c>
      <c r="D136" s="2" t="inlineStr">
        <is>
          <t>6207155169084</t>
        </is>
      </c>
      <c r="E136" s="3" t="n">
        <v>22842</v>
      </c>
      <c r="F136" s="3" t="n">
        <v>37585</v>
      </c>
      <c r="G136" s="2" t="inlineStr">
        <is>
          <t>23208 - Machining</t>
        </is>
      </c>
      <c r="H136" s="2" t="inlineStr">
        <is>
          <t>T2P4_ART - T2ArtisansL05Phase4</t>
        </is>
      </c>
      <c r="I136" s="2" t="inlineStr">
        <is>
          <t>F003 - Fitter</t>
        </is>
      </c>
      <c r="J136" s="1" t="inlineStr">
        <is>
          <t>A - Active</t>
        </is>
      </c>
      <c r="K136" s="1" t="inlineStr">
        <is>
          <t>2 - 301 - Monthly Wages</t>
        </is>
      </c>
      <c r="M136" s="2" t="inlineStr"/>
      <c r="N136" s="1" t="inlineStr"/>
      <c r="O136" s="2" t="inlineStr">
        <is>
          <t>M - Male</t>
        </is>
      </c>
      <c r="P136" s="2" t="inlineStr">
        <is>
          <t>W - White</t>
        </is>
      </c>
    </row>
    <row r="137">
      <c r="A137" s="2" t="inlineStr">
        <is>
          <t>12116</t>
        </is>
      </c>
      <c r="B137" s="2" t="inlineStr">
        <is>
          <t>302_DAVE</t>
        </is>
      </c>
      <c r="C137" s="2" t="inlineStr">
        <is>
          <t>KESSEL</t>
        </is>
      </c>
      <c r="D137" s="2" t="inlineStr">
        <is>
          <t>6201125030088</t>
        </is>
      </c>
      <c r="E137" s="3" t="n">
        <v>22658</v>
      </c>
      <c r="F137" s="3" t="n">
        <v>37622</v>
      </c>
      <c r="G137" s="2" t="inlineStr">
        <is>
          <t>22103 - Toolroom</t>
        </is>
      </c>
      <c r="H137" s="2" t="inlineStr">
        <is>
          <t>C5 - Grade C5</t>
        </is>
      </c>
      <c r="I137" s="2" t="inlineStr">
        <is>
          <t>G013 - General Foreman: Toolroom</t>
        </is>
      </c>
      <c r="J137" s="1" t="inlineStr">
        <is>
          <t>A - Active</t>
        </is>
      </c>
      <c r="K137" s="1" t="inlineStr">
        <is>
          <t>4 - 302 - Monthly Salary</t>
        </is>
      </c>
      <c r="M137" s="2" t="inlineStr"/>
      <c r="N137" s="1" t="inlineStr"/>
      <c r="O137" s="2" t="inlineStr">
        <is>
          <t>M - Male</t>
        </is>
      </c>
      <c r="P137" s="2" t="inlineStr">
        <is>
          <t>W - White</t>
        </is>
      </c>
    </row>
    <row r="138">
      <c r="A138" s="2" t="inlineStr">
        <is>
          <t>12151</t>
        </is>
      </c>
      <c r="B138" s="2" t="inlineStr">
        <is>
          <t>301_GRANT</t>
        </is>
      </c>
      <c r="C138" s="2" t="inlineStr">
        <is>
          <t>ARENDSE</t>
        </is>
      </c>
      <c r="D138" s="2" t="inlineStr">
        <is>
          <t>7302025089080</t>
        </is>
      </c>
      <c r="E138" s="3" t="n">
        <v>26697</v>
      </c>
      <c r="F138" s="3" t="n">
        <v>37753</v>
      </c>
      <c r="G138" s="2" t="inlineStr">
        <is>
          <t>16221 - Line Maintenance - Core Machines -</t>
        </is>
      </c>
      <c r="H138" s="2" t="inlineStr">
        <is>
          <t>T2P4_ART - T2ArtisansL05Phase4</t>
        </is>
      </c>
      <c r="I138" s="2" t="inlineStr">
        <is>
          <t>F003 - Fitter</t>
        </is>
      </c>
      <c r="J138" s="1" t="inlineStr">
        <is>
          <t>A - Active</t>
        </is>
      </c>
      <c r="K138" s="1" t="inlineStr">
        <is>
          <t>2 - 301 - Monthly Wages</t>
        </is>
      </c>
      <c r="M138" s="2" t="inlineStr"/>
      <c r="N138" s="1" t="inlineStr"/>
      <c r="O138" s="2" t="inlineStr">
        <is>
          <t>M - Male</t>
        </is>
      </c>
      <c r="P138" s="2" t="inlineStr">
        <is>
          <t>C - Coloured</t>
        </is>
      </c>
    </row>
    <row r="139">
      <c r="A139" s="2" t="inlineStr">
        <is>
          <t>12152</t>
        </is>
      </c>
      <c r="B139" s="2" t="inlineStr">
        <is>
          <t>301_CRAIG</t>
        </is>
      </c>
      <c r="C139" s="2" t="inlineStr">
        <is>
          <t>FRITZ</t>
        </is>
      </c>
      <c r="D139" s="2" t="inlineStr">
        <is>
          <t>7805225093082</t>
        </is>
      </c>
      <c r="E139" s="3" t="n">
        <v>28632</v>
      </c>
      <c r="F139" s="3" t="n">
        <v>37767</v>
      </c>
      <c r="G139" s="2" t="inlineStr">
        <is>
          <t>16203 - Foundry Central Maintenance</t>
        </is>
      </c>
      <c r="H139" s="2" t="inlineStr">
        <is>
          <t>T2P4_ART - T2ArtisansL05Phase4</t>
        </is>
      </c>
      <c r="I139" s="2" t="inlineStr">
        <is>
          <t>E001 - Electrician</t>
        </is>
      </c>
      <c r="J139" s="1" t="inlineStr">
        <is>
          <t>A - Active</t>
        </is>
      </c>
      <c r="K139" s="1" t="inlineStr">
        <is>
          <t>2 - 301 - Monthly Wages</t>
        </is>
      </c>
      <c r="M139" s="2" t="inlineStr"/>
      <c r="N139" s="1" t="inlineStr"/>
      <c r="O139" s="2" t="inlineStr">
        <is>
          <t>M - Male</t>
        </is>
      </c>
      <c r="P139" s="2" t="inlineStr">
        <is>
          <t>C - Coloured</t>
        </is>
      </c>
    </row>
    <row r="140">
      <c r="A140" s="2" t="inlineStr">
        <is>
          <t>12173</t>
        </is>
      </c>
      <c r="B140" s="2" t="inlineStr">
        <is>
          <t>303_STEPHEN</t>
        </is>
      </c>
      <c r="C140" s="2" t="inlineStr">
        <is>
          <t>GATENBY</t>
        </is>
      </c>
      <c r="D140" s="2" t="inlineStr">
        <is>
          <t>5910205234185</t>
        </is>
      </c>
      <c r="E140" s="3" t="n">
        <v>21843</v>
      </c>
      <c r="F140" s="3" t="n">
        <v>37803</v>
      </c>
      <c r="G140" s="2" t="inlineStr">
        <is>
          <t>10101 - Manager : FDY Operations</t>
        </is>
      </c>
      <c r="H140" s="2" t="inlineStr">
        <is>
          <t>E2 - Grade E2</t>
        </is>
      </c>
      <c r="I140" s="2" t="inlineStr">
        <is>
          <t>S016 - Senior Manager: Quality</t>
        </is>
      </c>
      <c r="J140" s="1" t="inlineStr">
        <is>
          <t>A - Active</t>
        </is>
      </c>
      <c r="K140" s="1" t="inlineStr">
        <is>
          <t>5 - 303 - Monthly Executive</t>
        </is>
      </c>
      <c r="M140" s="2" t="inlineStr"/>
      <c r="N140" s="1" t="inlineStr"/>
      <c r="O140" s="2" t="inlineStr">
        <is>
          <t>M - Male</t>
        </is>
      </c>
      <c r="P140" s="2" t="inlineStr">
        <is>
          <t>W - White</t>
        </is>
      </c>
    </row>
    <row r="141">
      <c r="A141" s="2" t="inlineStr">
        <is>
          <t>12177</t>
        </is>
      </c>
      <c r="B141" s="2" t="inlineStr">
        <is>
          <t>301_MONICA</t>
        </is>
      </c>
      <c r="C141" s="2" t="inlineStr">
        <is>
          <t>SHAI-MALANGENI</t>
        </is>
      </c>
      <c r="D141" s="2" t="inlineStr">
        <is>
          <t>7704200350080</t>
        </is>
      </c>
      <c r="E141" s="3" t="n">
        <v>28235</v>
      </c>
      <c r="F141" s="3" t="n">
        <v>37879</v>
      </c>
      <c r="G141" s="2" t="inlineStr">
        <is>
          <t>48406 - Lab Quality</t>
        </is>
      </c>
      <c r="H141" s="2" t="inlineStr">
        <is>
          <t>T1P3_TL - T1Team LeadersL05Phase3</t>
        </is>
      </c>
      <c r="I141" s="2" t="inlineStr">
        <is>
          <t>T004 - Team Leader Laboratory</t>
        </is>
      </c>
      <c r="J141" s="1" t="inlineStr">
        <is>
          <t>A - Active</t>
        </is>
      </c>
      <c r="K141" s="1" t="inlineStr">
        <is>
          <t>2 - 301 - Monthly Wages</t>
        </is>
      </c>
      <c r="M141" s="2" t="inlineStr"/>
      <c r="N141" s="1" t="inlineStr"/>
      <c r="O141" s="2" t="inlineStr">
        <is>
          <t>F - Female</t>
        </is>
      </c>
      <c r="P141" s="2" t="inlineStr">
        <is>
          <t>A - African</t>
        </is>
      </c>
    </row>
    <row r="142">
      <c r="A142" s="2" t="inlineStr">
        <is>
          <t>12207</t>
        </is>
      </c>
      <c r="B142" s="2" t="inlineStr">
        <is>
          <t>300_IAN</t>
        </is>
      </c>
      <c r="C142" s="2" t="inlineStr">
        <is>
          <t>CHRISTIAAN</t>
        </is>
      </c>
      <c r="D142" s="2" t="inlineStr">
        <is>
          <t>6309175020089</t>
        </is>
      </c>
      <c r="E142" s="3" t="n">
        <v>23271</v>
      </c>
      <c r="F142" s="3" t="n">
        <v>36767</v>
      </c>
      <c r="G142" s="2" t="inlineStr">
        <is>
          <t>26112 - Powder Coating</t>
        </is>
      </c>
      <c r="H142" s="2" t="inlineStr">
        <is>
          <t>L03 - Grade L03</t>
        </is>
      </c>
      <c r="I142" s="2" t="inlineStr">
        <is>
          <t>S011 - Senior Machine Operator</t>
        </is>
      </c>
      <c r="J142" s="1" t="inlineStr">
        <is>
          <t>A - Active</t>
        </is>
      </c>
      <c r="K142" s="1" t="inlineStr">
        <is>
          <t>3 - 300 - Weekly Wages</t>
        </is>
      </c>
      <c r="M142" s="2" t="inlineStr"/>
      <c r="N142" s="1" t="inlineStr"/>
      <c r="O142" s="2" t="inlineStr">
        <is>
          <t>M - Male</t>
        </is>
      </c>
      <c r="P142" s="2" t="inlineStr">
        <is>
          <t>C - Coloured</t>
        </is>
      </c>
    </row>
    <row r="143">
      <c r="A143" s="2" t="inlineStr">
        <is>
          <t>12208</t>
        </is>
      </c>
      <c r="B143" s="2" t="inlineStr">
        <is>
          <t>301_PIERRE</t>
        </is>
      </c>
      <c r="C143" s="2" t="inlineStr">
        <is>
          <t>MAJIET</t>
        </is>
      </c>
      <c r="D143" s="2" t="inlineStr">
        <is>
          <t>7311055084085</t>
        </is>
      </c>
      <c r="E143" s="3" t="n">
        <v>26973</v>
      </c>
      <c r="F143" s="3" t="n">
        <v>33259</v>
      </c>
      <c r="G143" s="2" t="inlineStr">
        <is>
          <t>16204 - TPM Maintenance</t>
        </is>
      </c>
      <c r="H143" s="2" t="inlineStr">
        <is>
          <t>T2P4_ATTC - T2Artisan TL &amp; TPM Co ordinatorL05P</t>
        </is>
      </c>
      <c r="I143" s="2" t="inlineStr">
        <is>
          <t>T023 - TPM Co-ordinator</t>
        </is>
      </c>
      <c r="J143" s="1" t="inlineStr">
        <is>
          <t>A - Active</t>
        </is>
      </c>
      <c r="K143" s="1" t="inlineStr">
        <is>
          <t>2 - 301 - Monthly Wages</t>
        </is>
      </c>
      <c r="M143" s="2" t="inlineStr"/>
      <c r="N143" s="1" t="inlineStr"/>
      <c r="O143" s="2" t="inlineStr">
        <is>
          <t>M - Male</t>
        </is>
      </c>
      <c r="P143" s="2" t="inlineStr">
        <is>
          <t>C - Coloured</t>
        </is>
      </c>
    </row>
    <row r="144">
      <c r="A144" s="2" t="inlineStr">
        <is>
          <t>12213</t>
        </is>
      </c>
      <c r="B144" s="2" t="inlineStr">
        <is>
          <t>300_DAVID</t>
        </is>
      </c>
      <c r="C144" s="2" t="inlineStr">
        <is>
          <t>LANDSMAN</t>
        </is>
      </c>
      <c r="D144" s="2" t="inlineStr">
        <is>
          <t>7103025215083</t>
        </is>
      </c>
      <c r="E144" s="3" t="n">
        <v>25994</v>
      </c>
      <c r="F144" s="3" t="n">
        <v>38065</v>
      </c>
      <c r="G144" s="2" t="inlineStr">
        <is>
          <t>16211 - Line Maintenance - Mouldline 1</t>
        </is>
      </c>
      <c r="H144" s="2" t="inlineStr">
        <is>
          <t>T1P1_ENT - T1New entrantsL05Phase1</t>
        </is>
      </c>
      <c r="I144" s="2" t="inlineStr">
        <is>
          <t>R004 - Repairman</t>
        </is>
      </c>
      <c r="J144" s="1" t="inlineStr">
        <is>
          <t>A - Active</t>
        </is>
      </c>
      <c r="K144" s="1" t="inlineStr">
        <is>
          <t>3 - 300 - Weekly Wages</t>
        </is>
      </c>
      <c r="M144" s="2" t="inlineStr"/>
      <c r="N144" s="1" t="inlineStr"/>
      <c r="O144" s="2" t="inlineStr">
        <is>
          <t>M - Male</t>
        </is>
      </c>
      <c r="P144" s="2" t="inlineStr">
        <is>
          <t>C - Coloured</t>
        </is>
      </c>
    </row>
    <row r="145">
      <c r="A145" s="2" t="inlineStr">
        <is>
          <t>12216</t>
        </is>
      </c>
      <c r="B145" s="2" t="inlineStr">
        <is>
          <t>300_CHARLVINE</t>
        </is>
      </c>
      <c r="C145" s="2" t="inlineStr">
        <is>
          <t>LORD</t>
        </is>
      </c>
      <c r="D145" s="2" t="inlineStr">
        <is>
          <t>6705165823087</t>
        </is>
      </c>
      <c r="E145" s="3" t="n">
        <v>24608</v>
      </c>
      <c r="F145" s="3" t="n">
        <v>38065</v>
      </c>
      <c r="G145" s="2" t="inlineStr">
        <is>
          <t>16211 - Line Maintenance - Mouldline 1</t>
        </is>
      </c>
      <c r="H145" s="2" t="inlineStr">
        <is>
          <t>L03 - Grade L03</t>
        </is>
      </c>
      <c r="I145" s="2" t="inlineStr">
        <is>
          <t>M003 - Maintenance Assistant</t>
        </is>
      </c>
      <c r="J145" s="1" t="inlineStr">
        <is>
          <t>A - Active</t>
        </is>
      </c>
      <c r="K145" s="1" t="inlineStr">
        <is>
          <t>3 - 300 - Weekly Wages</t>
        </is>
      </c>
      <c r="M145" s="2" t="inlineStr"/>
      <c r="N145" s="1" t="inlineStr"/>
      <c r="O145" s="2" t="inlineStr">
        <is>
          <t>M - Male</t>
        </is>
      </c>
      <c r="P145" s="2" t="inlineStr">
        <is>
          <t>C - Coloured</t>
        </is>
      </c>
    </row>
    <row r="146">
      <c r="A146" s="2" t="inlineStr">
        <is>
          <t>12243</t>
        </is>
      </c>
      <c r="B146" s="2" t="inlineStr">
        <is>
          <t>300_MELVIN</t>
        </is>
      </c>
      <c r="C146" s="2" t="inlineStr">
        <is>
          <t>JACOBS</t>
        </is>
      </c>
      <c r="D146" s="2" t="inlineStr">
        <is>
          <t>7004155617082</t>
        </is>
      </c>
      <c r="E146" s="3" t="n">
        <v>25673</v>
      </c>
      <c r="F146" s="3" t="n">
        <v>38518</v>
      </c>
      <c r="G146" s="2" t="inlineStr">
        <is>
          <t>16211 - Line Maintenance - Mouldline 1</t>
        </is>
      </c>
      <c r="H146" s="2" t="inlineStr">
        <is>
          <t>T2P4_ART - T2ArtisansL05Phase4</t>
        </is>
      </c>
      <c r="I146" s="2" t="inlineStr">
        <is>
          <t>F003 - Fitter</t>
        </is>
      </c>
      <c r="J146" s="1" t="inlineStr">
        <is>
          <t>A - Active</t>
        </is>
      </c>
      <c r="K146" s="1" t="inlineStr">
        <is>
          <t>3 - 300 - Weekly Wages</t>
        </is>
      </c>
      <c r="M146" s="2" t="inlineStr"/>
      <c r="N146" s="1" t="inlineStr"/>
      <c r="O146" s="2" t="inlineStr">
        <is>
          <t>M - Male</t>
        </is>
      </c>
      <c r="P146" s="2" t="inlineStr">
        <is>
          <t>C - Coloured</t>
        </is>
      </c>
    </row>
    <row r="147">
      <c r="A147" s="2" t="inlineStr">
        <is>
          <t>12256</t>
        </is>
      </c>
      <c r="B147" s="2" t="inlineStr">
        <is>
          <t>300_LIONEL</t>
        </is>
      </c>
      <c r="C147" s="2" t="inlineStr">
        <is>
          <t>MEYER</t>
        </is>
      </c>
      <c r="D147" s="2" t="inlineStr">
        <is>
          <t>6809245209083</t>
        </is>
      </c>
      <c r="E147" s="3" t="n">
        <v>25105</v>
      </c>
      <c r="F147" s="3" t="n">
        <v>38392</v>
      </c>
      <c r="G147" s="2" t="inlineStr">
        <is>
          <t>48406 - Lab Quality</t>
        </is>
      </c>
      <c r="H147" s="2" t="inlineStr">
        <is>
          <t>L03 - Grade L03</t>
        </is>
      </c>
      <c r="I147" s="2" t="inlineStr">
        <is>
          <t>L001 - Laboratory Assistant</t>
        </is>
      </c>
      <c r="J147" s="1" t="inlineStr">
        <is>
          <t>A - Active</t>
        </is>
      </c>
      <c r="K147" s="1" t="inlineStr">
        <is>
          <t>3 - 300 - Weekly Wages</t>
        </is>
      </c>
      <c r="M147" s="2" t="inlineStr"/>
      <c r="N147" s="1" t="inlineStr"/>
      <c r="O147" s="2" t="inlineStr">
        <is>
          <t>M - Male</t>
        </is>
      </c>
      <c r="P147" s="2" t="inlineStr">
        <is>
          <t>C - Coloured</t>
        </is>
      </c>
    </row>
    <row r="148">
      <c r="A148" s="2" t="inlineStr">
        <is>
          <t>12264</t>
        </is>
      </c>
      <c r="B148" s="2" t="inlineStr">
        <is>
          <t>301_NEO</t>
        </is>
      </c>
      <c r="C148" s="2" t="inlineStr">
        <is>
          <t>MABOEE</t>
        </is>
      </c>
      <c r="D148" s="2" t="inlineStr">
        <is>
          <t>7311205941085</t>
        </is>
      </c>
      <c r="E148" s="3" t="n">
        <v>26988</v>
      </c>
      <c r="F148" s="3" t="n">
        <v>37650</v>
      </c>
      <c r="G148" s="2" t="inlineStr">
        <is>
          <t>14113 - Core-Machines - LD</t>
        </is>
      </c>
      <c r="H148" s="2" t="inlineStr">
        <is>
          <t>L02 - Grade L02</t>
        </is>
      </c>
      <c r="I148" s="2" t="inlineStr">
        <is>
          <t>C009 - Core Assembly Operator</t>
        </is>
      </c>
      <c r="J148" s="1" t="inlineStr">
        <is>
          <t>A - Active</t>
        </is>
      </c>
      <c r="K148" s="1" t="inlineStr">
        <is>
          <t>2 - 301 - Monthly Wages</t>
        </is>
      </c>
      <c r="M148" s="2" t="inlineStr"/>
      <c r="N148" s="1" t="inlineStr"/>
      <c r="O148" s="2" t="inlineStr">
        <is>
          <t>M - Male</t>
        </is>
      </c>
      <c r="P148" s="2" t="inlineStr">
        <is>
          <t>A - African</t>
        </is>
      </c>
    </row>
    <row r="149">
      <c r="A149" s="2" t="inlineStr">
        <is>
          <t>12278</t>
        </is>
      </c>
      <c r="B149" s="2" t="inlineStr">
        <is>
          <t>302_JOHAN</t>
        </is>
      </c>
      <c r="C149" s="2" t="inlineStr">
        <is>
          <t>MYBURGH</t>
        </is>
      </c>
      <c r="D149" s="2" t="inlineStr">
        <is>
          <t>8109205026082</t>
        </is>
      </c>
      <c r="E149" s="3" t="n">
        <v>29849</v>
      </c>
      <c r="F149" s="3" t="n">
        <v>39755</v>
      </c>
      <c r="G149" s="2" t="inlineStr">
        <is>
          <t>43503 - Man Engineering</t>
        </is>
      </c>
      <c r="H149" s="2" t="inlineStr">
        <is>
          <t>D1 - Grade D1</t>
        </is>
      </c>
      <c r="I149" s="2" t="inlineStr">
        <is>
          <t>P011 - Product Development Engineer</t>
        </is>
      </c>
      <c r="J149" s="1" t="inlineStr">
        <is>
          <t>A - Active</t>
        </is>
      </c>
      <c r="K149" s="1" t="inlineStr">
        <is>
          <t>4 - 302 - Monthly Salary</t>
        </is>
      </c>
      <c r="M149" s="2" t="inlineStr"/>
      <c r="N149" s="1" t="inlineStr"/>
      <c r="O149" s="2" t="inlineStr">
        <is>
          <t>M - Male</t>
        </is>
      </c>
      <c r="P149" s="2" t="inlineStr">
        <is>
          <t>W - White</t>
        </is>
      </c>
    </row>
    <row r="150">
      <c r="A150" s="2" t="inlineStr">
        <is>
          <t>12285</t>
        </is>
      </c>
      <c r="B150" s="2" t="inlineStr">
        <is>
          <t>300_RUDOLF</t>
        </is>
      </c>
      <c r="C150" s="2" t="inlineStr">
        <is>
          <t>DREYER</t>
        </is>
      </c>
      <c r="D150" s="2" t="inlineStr">
        <is>
          <t>6712185159088</t>
        </is>
      </c>
      <c r="E150" s="3" t="n">
        <v>24824</v>
      </c>
      <c r="F150" s="3" t="n">
        <v>38518</v>
      </c>
      <c r="G150" s="2" t="inlineStr">
        <is>
          <t>16211 - Line Maintenance - Mouldline 1</t>
        </is>
      </c>
      <c r="H150" s="2" t="inlineStr">
        <is>
          <t>T2P4_ATTC - T2Artisan TL &amp; TPM Co ordinatorL05P</t>
        </is>
      </c>
      <c r="I150" s="2" t="inlineStr">
        <is>
          <t>T007 - Team Leader Maintenance</t>
        </is>
      </c>
      <c r="J150" s="1" t="inlineStr">
        <is>
          <t>A - Active</t>
        </is>
      </c>
      <c r="K150" s="1" t="inlineStr">
        <is>
          <t>3 - 300 - Weekly Wages</t>
        </is>
      </c>
      <c r="M150" s="2" t="inlineStr"/>
      <c r="N150" s="1" t="inlineStr"/>
      <c r="O150" s="2" t="inlineStr">
        <is>
          <t>M - Male</t>
        </is>
      </c>
      <c r="P150" s="2" t="inlineStr">
        <is>
          <t>W - White</t>
        </is>
      </c>
    </row>
    <row r="151">
      <c r="A151" s="2" t="inlineStr">
        <is>
          <t>12286</t>
        </is>
      </c>
      <c r="B151" s="2" t="inlineStr">
        <is>
          <t>301_GERALD</t>
        </is>
      </c>
      <c r="C151" s="2" t="inlineStr">
        <is>
          <t>BOOYSEN</t>
        </is>
      </c>
      <c r="D151" s="2" t="inlineStr">
        <is>
          <t>7110095170080</t>
        </is>
      </c>
      <c r="E151" s="3" t="n">
        <v>26215</v>
      </c>
      <c r="F151" s="3" t="n">
        <v>38518</v>
      </c>
      <c r="G151" s="2" t="inlineStr">
        <is>
          <t>14111 - Core-Machines - HD</t>
        </is>
      </c>
      <c r="H151" s="2" t="inlineStr">
        <is>
          <t>C5 - Grade C5</t>
        </is>
      </c>
      <c r="I151" s="2" t="inlineStr">
        <is>
          <t>G001 - General Foreman Coreshop</t>
        </is>
      </c>
      <c r="J151" s="1" t="inlineStr">
        <is>
          <t>A - Active</t>
        </is>
      </c>
      <c r="K151" s="1" t="inlineStr">
        <is>
          <t>2 - 301 - Monthly Wages</t>
        </is>
      </c>
      <c r="M151" s="2" t="inlineStr"/>
      <c r="N151" s="1" t="inlineStr"/>
      <c r="O151" s="2" t="inlineStr">
        <is>
          <t>M - Male</t>
        </is>
      </c>
      <c r="P151" s="2" t="inlineStr">
        <is>
          <t>C - Coloured</t>
        </is>
      </c>
    </row>
    <row r="152">
      <c r="A152" s="2" t="inlineStr">
        <is>
          <t>12287</t>
        </is>
      </c>
      <c r="B152" s="2" t="inlineStr">
        <is>
          <t>301_JOHN</t>
        </is>
      </c>
      <c r="C152" s="2" t="inlineStr">
        <is>
          <t>PEKEUR</t>
        </is>
      </c>
      <c r="D152" s="2" t="inlineStr">
        <is>
          <t>7905095022086</t>
        </is>
      </c>
      <c r="E152" s="3" t="n">
        <v>28984</v>
      </c>
      <c r="F152" s="3" t="n">
        <v>38518</v>
      </c>
      <c r="G152" s="2" t="inlineStr">
        <is>
          <t>13101 - Mouldline 1</t>
        </is>
      </c>
      <c r="H152" s="2" t="inlineStr">
        <is>
          <t>L02 - Grade L02</t>
        </is>
      </c>
      <c r="I152" s="2" t="inlineStr">
        <is>
          <t>S011 - Senior Machine Operator</t>
        </is>
      </c>
      <c r="J152" s="1" t="inlineStr">
        <is>
          <t>A - Active</t>
        </is>
      </c>
      <c r="K152" s="1" t="inlineStr">
        <is>
          <t>2 - 301 - Monthly Wages</t>
        </is>
      </c>
      <c r="M152" s="2" t="inlineStr"/>
      <c r="N152" s="1" t="inlineStr"/>
      <c r="O152" s="2" t="inlineStr">
        <is>
          <t>M - Male</t>
        </is>
      </c>
      <c r="P152" s="2" t="inlineStr">
        <is>
          <t>C - Coloured</t>
        </is>
      </c>
    </row>
    <row r="153">
      <c r="A153" s="2" t="inlineStr">
        <is>
          <t>12303</t>
        </is>
      </c>
      <c r="B153" s="2" t="inlineStr">
        <is>
          <t>300_MUHAMMAD</t>
        </is>
      </c>
      <c r="C153" s="2" t="inlineStr">
        <is>
          <t>FORTUIN</t>
        </is>
      </c>
      <c r="D153" s="2" t="inlineStr">
        <is>
          <t>7407095191086</t>
        </is>
      </c>
      <c r="E153" s="3" t="n">
        <v>27219</v>
      </c>
      <c r="F153" s="3" t="n">
        <v>38572</v>
      </c>
      <c r="G153" s="2" t="inlineStr">
        <is>
          <t>46501 - Human Resources</t>
        </is>
      </c>
      <c r="H153" s="2" t="inlineStr">
        <is>
          <t>T1P3_ENT - T1New entrantsL05Phase3</t>
        </is>
      </c>
      <c r="I153" s="2" t="inlineStr">
        <is>
          <t>S021 - Shop Steward</t>
        </is>
      </c>
      <c r="J153" s="1" t="inlineStr">
        <is>
          <t>A - Active</t>
        </is>
      </c>
      <c r="K153" s="1" t="inlineStr">
        <is>
          <t>3 - 300 - Weekly Wages</t>
        </is>
      </c>
      <c r="M153" s="2" t="inlineStr"/>
      <c r="N153" s="1" t="inlineStr"/>
      <c r="O153" s="2" t="inlineStr">
        <is>
          <t>M - Male</t>
        </is>
      </c>
      <c r="P153" s="2" t="inlineStr">
        <is>
          <t>C - Coloured</t>
        </is>
      </c>
    </row>
    <row r="154">
      <c r="A154" s="2" t="inlineStr">
        <is>
          <t>12328</t>
        </is>
      </c>
      <c r="B154" s="2" t="inlineStr">
        <is>
          <t>300_COLEN</t>
        </is>
      </c>
      <c r="C154" s="2" t="inlineStr">
        <is>
          <t>JACOBS</t>
        </is>
      </c>
      <c r="D154" s="2" t="inlineStr">
        <is>
          <t>7412055146088</t>
        </is>
      </c>
      <c r="E154" s="3" t="n">
        <v>27368</v>
      </c>
      <c r="F154" s="3" t="n">
        <v>34603</v>
      </c>
      <c r="G154" s="2" t="inlineStr">
        <is>
          <t>13101 - Mouldline 1</t>
        </is>
      </c>
      <c r="H154" s="2" t="inlineStr">
        <is>
          <t>T1P3_ENT - T1New entrantsL05Phase3</t>
        </is>
      </c>
      <c r="I154" s="2" t="inlineStr">
        <is>
          <t>T019 - Technical Assistant</t>
        </is>
      </c>
      <c r="J154" s="1" t="inlineStr">
        <is>
          <t>A - Active</t>
        </is>
      </c>
      <c r="K154" s="1" t="inlineStr">
        <is>
          <t>3 - 300 - Weekly Wages</t>
        </is>
      </c>
      <c r="M154" s="2" t="inlineStr"/>
      <c r="N154" s="1" t="inlineStr"/>
      <c r="O154" s="2" t="inlineStr">
        <is>
          <t>M - Male</t>
        </is>
      </c>
      <c r="P154" s="2" t="inlineStr">
        <is>
          <t>C - Coloured</t>
        </is>
      </c>
    </row>
    <row r="155">
      <c r="A155" s="2" t="inlineStr">
        <is>
          <t>12339</t>
        </is>
      </c>
      <c r="B155" s="2" t="inlineStr">
        <is>
          <t>300_JAMES</t>
        </is>
      </c>
      <c r="C155" s="2" t="inlineStr">
        <is>
          <t>DIERGAARDT</t>
        </is>
      </c>
      <c r="D155" s="2" t="inlineStr">
        <is>
          <t>6807065049084</t>
        </is>
      </c>
      <c r="E155" s="3" t="n">
        <v>25025</v>
      </c>
      <c r="F155" s="3" t="n">
        <v>38804</v>
      </c>
      <c r="G155" s="2" t="inlineStr">
        <is>
          <t>12101 - Melting</t>
        </is>
      </c>
      <c r="H155" s="2" t="inlineStr">
        <is>
          <t>L04 - Grade L04</t>
        </is>
      </c>
      <c r="I155" s="2" t="inlineStr">
        <is>
          <t>S017 - Senior Melting Operator</t>
        </is>
      </c>
      <c r="J155" s="1" t="inlineStr">
        <is>
          <t>A - Active</t>
        </is>
      </c>
      <c r="K155" s="1" t="inlineStr">
        <is>
          <t>3 - 300 - Weekly Wages</t>
        </is>
      </c>
      <c r="M155" s="2" t="inlineStr"/>
      <c r="N155" s="1" t="inlineStr"/>
      <c r="O155" s="2" t="inlineStr">
        <is>
          <t>M - Male</t>
        </is>
      </c>
      <c r="P155" s="2" t="inlineStr">
        <is>
          <t>C - Coloured</t>
        </is>
      </c>
    </row>
    <row r="156">
      <c r="A156" s="2" t="inlineStr">
        <is>
          <t>12351</t>
        </is>
      </c>
      <c r="B156" s="2" t="inlineStr">
        <is>
          <t>302_DENVER</t>
        </is>
      </c>
      <c r="C156" s="2" t="inlineStr">
        <is>
          <t>JOOSTE</t>
        </is>
      </c>
      <c r="D156" s="2" t="inlineStr">
        <is>
          <t>8211145016080</t>
        </is>
      </c>
      <c r="E156" s="3" t="n">
        <v>30269</v>
      </c>
      <c r="F156" s="3" t="n">
        <v>39832</v>
      </c>
      <c r="G156" s="2" t="inlineStr">
        <is>
          <t>46501 - Human Resources</t>
        </is>
      </c>
      <c r="H156" s="2" t="inlineStr">
        <is>
          <t>C2 - Grade C2</t>
        </is>
      </c>
      <c r="I156" s="2" t="inlineStr">
        <is>
          <t>T024 - Training Officer</t>
        </is>
      </c>
      <c r="J156" s="1" t="inlineStr">
        <is>
          <t>A - Active</t>
        </is>
      </c>
      <c r="K156" s="1" t="inlineStr">
        <is>
          <t>4 - 302 - Monthly Salary</t>
        </is>
      </c>
      <c r="M156" s="2" t="inlineStr"/>
      <c r="N156" s="1" t="inlineStr"/>
      <c r="O156" s="2" t="inlineStr">
        <is>
          <t>M - Male</t>
        </is>
      </c>
      <c r="P156" s="2" t="inlineStr">
        <is>
          <t>C - Coloured</t>
        </is>
      </c>
    </row>
    <row r="157">
      <c r="A157" s="2" t="inlineStr">
        <is>
          <t>12362</t>
        </is>
      </c>
      <c r="B157" s="2" t="inlineStr">
        <is>
          <t>300_RANDALL</t>
        </is>
      </c>
      <c r="C157" s="2" t="inlineStr">
        <is>
          <t>MATTHYSE</t>
        </is>
      </c>
      <c r="D157" s="2" t="inlineStr">
        <is>
          <t>8311205055083</t>
        </is>
      </c>
      <c r="E157" s="3" t="n">
        <v>30640</v>
      </c>
      <c r="F157" s="3" t="n">
        <v>39113</v>
      </c>
      <c r="G157" s="2" t="inlineStr">
        <is>
          <t>16221 - Line Maintenance - Core Machines -</t>
        </is>
      </c>
      <c r="H157" s="2" t="inlineStr">
        <is>
          <t>L03 - Grade L03</t>
        </is>
      </c>
      <c r="I157" s="2" t="inlineStr">
        <is>
          <t>M003 - Maintenance Assistant</t>
        </is>
      </c>
      <c r="J157" s="1" t="inlineStr">
        <is>
          <t>A - Active</t>
        </is>
      </c>
      <c r="K157" s="1" t="inlineStr">
        <is>
          <t>3 - 300 - Weekly Wages</t>
        </is>
      </c>
      <c r="M157" s="2" t="inlineStr"/>
      <c r="N157" s="1" t="inlineStr"/>
      <c r="O157" s="2" t="inlineStr">
        <is>
          <t>M - Male</t>
        </is>
      </c>
      <c r="P157" s="2" t="inlineStr">
        <is>
          <t>C - Coloured</t>
        </is>
      </c>
    </row>
    <row r="158">
      <c r="A158" s="2" t="inlineStr">
        <is>
          <t>12363</t>
        </is>
      </c>
      <c r="B158" s="2" t="inlineStr">
        <is>
          <t>301_JACQUES</t>
        </is>
      </c>
      <c r="C158" s="2" t="inlineStr">
        <is>
          <t>ABRAHAMS</t>
        </is>
      </c>
      <c r="D158" s="2" t="inlineStr">
        <is>
          <t>8212215229082</t>
        </is>
      </c>
      <c r="E158" s="3" t="n">
        <v>30306</v>
      </c>
      <c r="F158" s="3" t="n">
        <v>39113</v>
      </c>
      <c r="G158" s="2" t="inlineStr">
        <is>
          <t>16202 - Fabrication</t>
        </is>
      </c>
      <c r="H158" s="2" t="inlineStr">
        <is>
          <t>T1P3_ENT - T1New entrantsL05Phase3</t>
        </is>
      </c>
      <c r="I158" s="2" t="inlineStr">
        <is>
          <t>R004 - Repairman</t>
        </is>
      </c>
      <c r="J158" s="1" t="inlineStr">
        <is>
          <t>A - Active</t>
        </is>
      </c>
      <c r="K158" s="1" t="inlineStr">
        <is>
          <t>2 - 301 - Monthly Wages</t>
        </is>
      </c>
      <c r="M158" s="2" t="inlineStr"/>
      <c r="N158" s="1" t="inlineStr"/>
      <c r="O158" s="2" t="inlineStr">
        <is>
          <t>M - Male</t>
        </is>
      </c>
      <c r="P158" s="2" t="inlineStr">
        <is>
          <t>C - Coloured</t>
        </is>
      </c>
    </row>
    <row r="159">
      <c r="A159" s="2" t="inlineStr">
        <is>
          <t>12365</t>
        </is>
      </c>
      <c r="B159" s="2" t="inlineStr">
        <is>
          <t>300_JULIAN</t>
        </is>
      </c>
      <c r="C159" s="2" t="inlineStr">
        <is>
          <t>OLIPHANT</t>
        </is>
      </c>
      <c r="D159" s="2" t="inlineStr">
        <is>
          <t>8311305045083</t>
        </is>
      </c>
      <c r="E159" s="3" t="n">
        <v>30650</v>
      </c>
      <c r="F159" s="3" t="n">
        <v>39113</v>
      </c>
      <c r="G159" s="2" t="inlineStr">
        <is>
          <t>16221 - Line Maintenance - Core Machines -</t>
        </is>
      </c>
      <c r="H159" s="2" t="inlineStr">
        <is>
          <t>L03 - Grade L03</t>
        </is>
      </c>
      <c r="I159" s="2" t="inlineStr">
        <is>
          <t>M003 - Maintenance Assistant</t>
        </is>
      </c>
      <c r="J159" s="1" t="inlineStr">
        <is>
          <t>A - Active</t>
        </is>
      </c>
      <c r="K159" s="1" t="inlineStr">
        <is>
          <t>3 - 300 - Weekly Wages</t>
        </is>
      </c>
      <c r="M159" s="2" t="inlineStr"/>
      <c r="N159" s="1" t="inlineStr"/>
      <c r="O159" s="2" t="inlineStr">
        <is>
          <t>M - Male</t>
        </is>
      </c>
      <c r="P159" s="2" t="inlineStr">
        <is>
          <t>C - Coloured</t>
        </is>
      </c>
    </row>
    <row r="160">
      <c r="A160" s="2" t="inlineStr">
        <is>
          <t>12366</t>
        </is>
      </c>
      <c r="B160" s="2" t="inlineStr">
        <is>
          <t>301_HENNIE</t>
        </is>
      </c>
      <c r="C160" s="2" t="inlineStr">
        <is>
          <t>HERDIEN</t>
        </is>
      </c>
      <c r="D160" s="2" t="inlineStr">
        <is>
          <t>6209035082081</t>
        </is>
      </c>
      <c r="E160" s="3" t="n">
        <v>22892</v>
      </c>
      <c r="F160" s="3" t="n">
        <v>39142</v>
      </c>
      <c r="G160" s="2" t="inlineStr">
        <is>
          <t>16202 - Fabrication</t>
        </is>
      </c>
      <c r="H160" s="2" t="inlineStr">
        <is>
          <t>T2P4_ART - T2ArtisansL05Phase4</t>
        </is>
      </c>
      <c r="I160" s="2" t="inlineStr">
        <is>
          <t>B001 - Boilermaker</t>
        </is>
      </c>
      <c r="J160" s="1" t="inlineStr">
        <is>
          <t>A - Active</t>
        </is>
      </c>
      <c r="K160" s="1" t="inlineStr">
        <is>
          <t>2 - 301 - Monthly Wages</t>
        </is>
      </c>
      <c r="M160" s="2" t="inlineStr"/>
      <c r="N160" s="1" t="inlineStr"/>
      <c r="O160" s="2" t="inlineStr">
        <is>
          <t>M - Male</t>
        </is>
      </c>
      <c r="P160" s="2" t="inlineStr">
        <is>
          <t>C - Coloured</t>
        </is>
      </c>
    </row>
    <row r="161">
      <c r="A161" s="2" t="inlineStr">
        <is>
          <t>12369</t>
        </is>
      </c>
      <c r="B161" s="2" t="inlineStr">
        <is>
          <t>300_JOSEPH</t>
        </is>
      </c>
      <c r="C161" s="2" t="inlineStr">
        <is>
          <t>GODFREY</t>
        </is>
      </c>
      <c r="D161" s="2" t="inlineStr">
        <is>
          <t>5910025074084</t>
        </is>
      </c>
      <c r="E161" s="3" t="n">
        <v>21825</v>
      </c>
      <c r="F161" s="3" t="n">
        <v>39113</v>
      </c>
      <c r="G161" s="2" t="inlineStr">
        <is>
          <t>16203 - Foundry Central Maintenance</t>
        </is>
      </c>
      <c r="H161" s="2" t="inlineStr">
        <is>
          <t>T1P2_ENT - T1New entrantsL05Phase2</t>
        </is>
      </c>
      <c r="I161" s="2" t="inlineStr">
        <is>
          <t>R004 - Repairman</t>
        </is>
      </c>
      <c r="J161" s="1" t="inlineStr">
        <is>
          <t>A - Active</t>
        </is>
      </c>
      <c r="K161" s="1" t="inlineStr">
        <is>
          <t>3 - 300 - Weekly Wages</t>
        </is>
      </c>
      <c r="M161" s="2" t="inlineStr"/>
      <c r="N161" s="1" t="inlineStr"/>
      <c r="O161" s="2" t="inlineStr">
        <is>
          <t>M - Male</t>
        </is>
      </c>
      <c r="P161" s="2" t="inlineStr">
        <is>
          <t>C - Coloured</t>
        </is>
      </c>
    </row>
    <row r="162">
      <c r="A162" s="2" t="inlineStr">
        <is>
          <t>12371</t>
        </is>
      </c>
      <c r="B162" s="2" t="inlineStr">
        <is>
          <t>300_MICHELLE</t>
        </is>
      </c>
      <c r="C162" s="2" t="inlineStr">
        <is>
          <t>PILLAY-JOHANNES</t>
        </is>
      </c>
      <c r="D162" s="2" t="inlineStr">
        <is>
          <t>7707170220084</t>
        </is>
      </c>
      <c r="E162" s="3" t="n">
        <v>28323</v>
      </c>
      <c r="F162" s="3" t="n">
        <v>39114</v>
      </c>
      <c r="G162" s="2" t="inlineStr">
        <is>
          <t>11106 - Grind &amp; Shotblast - HDE + MD</t>
        </is>
      </c>
      <c r="H162" s="2" t="inlineStr">
        <is>
          <t>T1P3_ENT - T1New entrantsL05Phase3</t>
        </is>
      </c>
      <c r="I162" s="2" t="inlineStr">
        <is>
          <t>T019 - Technical Assistant</t>
        </is>
      </c>
      <c r="J162" s="1" t="inlineStr">
        <is>
          <t>A - Active</t>
        </is>
      </c>
      <c r="K162" s="1" t="inlineStr">
        <is>
          <t>3 - 300 - Weekly Wages</t>
        </is>
      </c>
      <c r="M162" s="2" t="inlineStr"/>
      <c r="N162" s="1" t="inlineStr"/>
      <c r="O162" s="2" t="inlineStr">
        <is>
          <t>F - Female</t>
        </is>
      </c>
      <c r="P162" s="2" t="inlineStr">
        <is>
          <t>C - Coloured</t>
        </is>
      </c>
    </row>
    <row r="163">
      <c r="A163" s="2" t="inlineStr">
        <is>
          <t>12372</t>
        </is>
      </c>
      <c r="B163" s="2" t="inlineStr">
        <is>
          <t>300_PAMELA</t>
        </is>
      </c>
      <c r="C163" s="2" t="inlineStr">
        <is>
          <t>TITUS</t>
        </is>
      </c>
      <c r="D163" s="2" t="inlineStr">
        <is>
          <t>7303250253086</t>
        </is>
      </c>
      <c r="E163" s="3" t="n">
        <v>26748</v>
      </c>
      <c r="F163" s="3" t="n">
        <v>39114</v>
      </c>
      <c r="G163" s="2" t="inlineStr">
        <is>
          <t>14110 - Core Making General</t>
        </is>
      </c>
      <c r="H163" s="2" t="inlineStr">
        <is>
          <t>L02 - Grade L02</t>
        </is>
      </c>
      <c r="I163" s="2" t="inlineStr">
        <is>
          <t>S011 - Senior Machine Operator</t>
        </is>
      </c>
      <c r="J163" s="1" t="inlineStr">
        <is>
          <t>A - Active</t>
        </is>
      </c>
      <c r="K163" s="1" t="inlineStr">
        <is>
          <t>3 - 300 - Weekly Wages</t>
        </is>
      </c>
      <c r="M163" s="2" t="inlineStr"/>
      <c r="N163" s="1" t="inlineStr"/>
      <c r="O163" s="2" t="inlineStr">
        <is>
          <t>F - Female</t>
        </is>
      </c>
      <c r="P163" s="2" t="inlineStr">
        <is>
          <t>C - Coloured</t>
        </is>
      </c>
    </row>
    <row r="164">
      <c r="A164" s="2" t="inlineStr">
        <is>
          <t>12374</t>
        </is>
      </c>
      <c r="B164" s="2" t="inlineStr">
        <is>
          <t>300_JEREMIAH</t>
        </is>
      </c>
      <c r="C164" s="2" t="inlineStr">
        <is>
          <t>BEZUIDENHOUDT</t>
        </is>
      </c>
      <c r="D164" s="2" t="inlineStr">
        <is>
          <t>7011185178084</t>
        </is>
      </c>
      <c r="E164" s="3" t="n">
        <v>25890</v>
      </c>
      <c r="F164" s="3" t="n">
        <v>39114</v>
      </c>
      <c r="G164" s="2" t="inlineStr">
        <is>
          <t>24131 - Mach Spotting</t>
        </is>
      </c>
      <c r="H164" s="2" t="inlineStr">
        <is>
          <t>L03 - Grade L03</t>
        </is>
      </c>
      <c r="I164" s="2" t="inlineStr">
        <is>
          <t>Q002 - QC Inspector</t>
        </is>
      </c>
      <c r="J164" s="1" t="inlineStr">
        <is>
          <t>A - Active</t>
        </is>
      </c>
      <c r="K164" s="1" t="inlineStr">
        <is>
          <t>3 - 300 - Weekly Wages</t>
        </is>
      </c>
      <c r="M164" s="2" t="inlineStr"/>
      <c r="N164" s="1" t="inlineStr"/>
      <c r="O164" s="2" t="inlineStr">
        <is>
          <t>M - Male</t>
        </is>
      </c>
      <c r="P164" s="2" t="inlineStr">
        <is>
          <t>C - Coloured</t>
        </is>
      </c>
    </row>
    <row r="165">
      <c r="A165" s="2" t="inlineStr">
        <is>
          <t>12376</t>
        </is>
      </c>
      <c r="B165" s="2" t="inlineStr">
        <is>
          <t>301_SEBASTIAN</t>
        </is>
      </c>
      <c r="C165" s="2" t="inlineStr">
        <is>
          <t>ERASMUS</t>
        </is>
      </c>
      <c r="D165" s="2" t="inlineStr">
        <is>
          <t>8009015185088</t>
        </is>
      </c>
      <c r="E165" s="3" t="n">
        <v>29465</v>
      </c>
      <c r="F165" s="3" t="n">
        <v>39118</v>
      </c>
      <c r="G165" s="2" t="inlineStr">
        <is>
          <t>14111 - Core-Machines - HD</t>
        </is>
      </c>
      <c r="H165" s="2" t="inlineStr">
        <is>
          <t>L03 - Grade L03</t>
        </is>
      </c>
      <c r="I165" s="2" t="inlineStr">
        <is>
          <t>C010 - Core Machine Operator</t>
        </is>
      </c>
      <c r="J165" s="1" t="inlineStr">
        <is>
          <t>A - Active</t>
        </is>
      </c>
      <c r="K165" s="1" t="inlineStr">
        <is>
          <t>2 - 301 - Monthly Wages</t>
        </is>
      </c>
      <c r="M165" s="2" t="inlineStr"/>
      <c r="N165" s="1" t="inlineStr"/>
      <c r="O165" s="2" t="inlineStr">
        <is>
          <t>M - Male</t>
        </is>
      </c>
      <c r="P165" s="2" t="inlineStr">
        <is>
          <t>C - Coloured</t>
        </is>
      </c>
    </row>
    <row r="166">
      <c r="A166" s="2" t="inlineStr">
        <is>
          <t>12377</t>
        </is>
      </c>
      <c r="B166" s="2" t="inlineStr">
        <is>
          <t>301_MANGALISO</t>
        </is>
      </c>
      <c r="C166" s="2" t="inlineStr">
        <is>
          <t>NTLAHLA</t>
        </is>
      </c>
      <c r="D166" s="2" t="inlineStr">
        <is>
          <t>8106215283083</t>
        </is>
      </c>
      <c r="E166" s="3" t="n">
        <v>29758</v>
      </c>
      <c r="F166" s="3" t="n">
        <v>39114</v>
      </c>
      <c r="G166" s="2" t="inlineStr">
        <is>
          <t>16201 - Manager - Maintenance</t>
        </is>
      </c>
      <c r="H166" s="2" t="inlineStr">
        <is>
          <t>L04 - Grade L04</t>
        </is>
      </c>
      <c r="I166" s="2" t="inlineStr">
        <is>
          <t>T019 - Technical Assistant</t>
        </is>
      </c>
      <c r="J166" s="1" t="inlineStr">
        <is>
          <t>A - Active</t>
        </is>
      </c>
      <c r="K166" s="1" t="inlineStr">
        <is>
          <t>2 - 301 - Monthly Wages</t>
        </is>
      </c>
      <c r="M166" s="2" t="inlineStr"/>
      <c r="N166" s="1" t="inlineStr"/>
      <c r="O166" s="2" t="inlineStr">
        <is>
          <t>M - Male</t>
        </is>
      </c>
      <c r="P166" s="2" t="inlineStr">
        <is>
          <t>A - African</t>
        </is>
      </c>
    </row>
    <row r="167">
      <c r="A167" s="2" t="inlineStr">
        <is>
          <t>12380</t>
        </is>
      </c>
      <c r="B167" s="2" t="inlineStr">
        <is>
          <t>300_THERESA</t>
        </is>
      </c>
      <c r="C167" s="2" t="inlineStr">
        <is>
          <t>Vlotman</t>
        </is>
      </c>
      <c r="D167" s="2" t="inlineStr">
        <is>
          <t>8010070189080</t>
        </is>
      </c>
      <c r="E167" s="3" t="n">
        <v>29501</v>
      </c>
      <c r="F167" s="3" t="n">
        <v>39114</v>
      </c>
      <c r="G167" s="2" t="inlineStr">
        <is>
          <t>14110 - Core Making General</t>
        </is>
      </c>
      <c r="H167" s="2" t="inlineStr">
        <is>
          <t>L02 - Grade L02</t>
        </is>
      </c>
      <c r="I167" s="2" t="inlineStr">
        <is>
          <t>M001 - Machine Operator</t>
        </is>
      </c>
      <c r="J167" s="1" t="inlineStr">
        <is>
          <t>A - Active</t>
        </is>
      </c>
      <c r="K167" s="1" t="inlineStr">
        <is>
          <t>3 - 300 - Weekly Wages</t>
        </is>
      </c>
      <c r="M167" s="2" t="inlineStr"/>
      <c r="N167" s="1" t="inlineStr"/>
      <c r="O167" s="2" t="inlineStr">
        <is>
          <t>F - Female</t>
        </is>
      </c>
      <c r="P167" s="2" t="inlineStr">
        <is>
          <t>C - Coloured</t>
        </is>
      </c>
    </row>
    <row r="168">
      <c r="A168" s="2" t="inlineStr">
        <is>
          <t>12385</t>
        </is>
      </c>
      <c r="B168" s="2" t="inlineStr">
        <is>
          <t>300_EDWARD</t>
        </is>
      </c>
      <c r="C168" s="2" t="inlineStr">
        <is>
          <t>MADDEN</t>
        </is>
      </c>
      <c r="D168" s="2" t="inlineStr">
        <is>
          <t>7607015073088</t>
        </is>
      </c>
      <c r="E168" s="3" t="n">
        <v>27942</v>
      </c>
      <c r="F168" s="3" t="n">
        <v>39114</v>
      </c>
      <c r="G168" s="2" t="inlineStr">
        <is>
          <t>14111 - Core-Machines - HD</t>
        </is>
      </c>
      <c r="H168" s="2" t="inlineStr">
        <is>
          <t>L02 - Grade L02</t>
        </is>
      </c>
      <c r="I168" s="2" t="inlineStr">
        <is>
          <t>C009 - Core Assembly Operator</t>
        </is>
      </c>
      <c r="J168" s="1" t="inlineStr">
        <is>
          <t>A - Active</t>
        </is>
      </c>
      <c r="K168" s="1" t="inlineStr">
        <is>
          <t>3 - 300 - Weekly Wages</t>
        </is>
      </c>
      <c r="M168" s="2" t="inlineStr"/>
      <c r="N168" s="1" t="inlineStr"/>
      <c r="O168" s="2" t="inlineStr">
        <is>
          <t>M - Male</t>
        </is>
      </c>
      <c r="P168" s="2" t="inlineStr">
        <is>
          <t>C - Coloured</t>
        </is>
      </c>
    </row>
    <row r="169">
      <c r="A169" s="2" t="inlineStr">
        <is>
          <t>12386</t>
        </is>
      </c>
      <c r="B169" s="2" t="inlineStr">
        <is>
          <t>301_GRANVILLE</t>
        </is>
      </c>
      <c r="C169" s="2" t="inlineStr">
        <is>
          <t>VAN DER POEL</t>
        </is>
      </c>
      <c r="D169" s="2" t="inlineStr">
        <is>
          <t>8407145166087</t>
        </is>
      </c>
      <c r="E169" s="3" t="n">
        <v>30877</v>
      </c>
      <c r="F169" s="3" t="n">
        <v>39114</v>
      </c>
      <c r="G169" s="2" t="inlineStr">
        <is>
          <t>24131 - Mach Spotting</t>
        </is>
      </c>
      <c r="H169" s="2" t="inlineStr">
        <is>
          <t>L03 - Grade L03</t>
        </is>
      </c>
      <c r="I169" s="2" t="inlineStr">
        <is>
          <t>Q002 - QC Inspector</t>
        </is>
      </c>
      <c r="J169" s="1" t="inlineStr">
        <is>
          <t>A - Active</t>
        </is>
      </c>
      <c r="K169" s="1" t="inlineStr">
        <is>
          <t>2 - 301 - Monthly Wages</t>
        </is>
      </c>
      <c r="M169" s="2" t="inlineStr"/>
      <c r="N169" s="1" t="inlineStr"/>
      <c r="O169" s="2" t="inlineStr">
        <is>
          <t>M - Male</t>
        </is>
      </c>
      <c r="P169" s="2" t="inlineStr">
        <is>
          <t>C - Coloured</t>
        </is>
      </c>
    </row>
    <row r="170">
      <c r="A170" s="2" t="inlineStr">
        <is>
          <t>12395</t>
        </is>
      </c>
      <c r="B170" s="2" t="inlineStr">
        <is>
          <t>300_WILLEM</t>
        </is>
      </c>
      <c r="C170" s="2" t="inlineStr">
        <is>
          <t>APPOLLIS</t>
        </is>
      </c>
      <c r="D170" s="2" t="inlineStr">
        <is>
          <t>6009255302080</t>
        </is>
      </c>
      <c r="E170" s="3" t="n">
        <v>22184</v>
      </c>
      <c r="F170" s="3" t="n">
        <v>39132</v>
      </c>
      <c r="G170" s="2" t="inlineStr">
        <is>
          <t>11104 - Installation</t>
        </is>
      </c>
      <c r="H170" s="2" t="inlineStr">
        <is>
          <t>L03 - Grade L03</t>
        </is>
      </c>
      <c r="I170" s="2" t="inlineStr">
        <is>
          <t>I005 - Installer</t>
        </is>
      </c>
      <c r="J170" s="1" t="inlineStr">
        <is>
          <t>A - Active</t>
        </is>
      </c>
      <c r="K170" s="1" t="inlineStr">
        <is>
          <t>3 - 300 - Weekly Wages</t>
        </is>
      </c>
      <c r="M170" s="2" t="inlineStr"/>
      <c r="N170" s="1" t="inlineStr"/>
      <c r="O170" s="2" t="inlineStr">
        <is>
          <t>M - Male</t>
        </is>
      </c>
      <c r="P170" s="2" t="inlineStr">
        <is>
          <t>C - Coloured</t>
        </is>
      </c>
    </row>
    <row r="171">
      <c r="A171" s="2" t="inlineStr">
        <is>
          <t>12397</t>
        </is>
      </c>
      <c r="B171" s="2" t="inlineStr">
        <is>
          <t>301_MARLON</t>
        </is>
      </c>
      <c r="C171" s="2" t="inlineStr">
        <is>
          <t>CARSTENS</t>
        </is>
      </c>
      <c r="D171" s="2" t="inlineStr">
        <is>
          <t>8409285101080</t>
        </is>
      </c>
      <c r="E171" s="3" t="n">
        <v>30953</v>
      </c>
      <c r="F171" s="3" t="n">
        <v>39132</v>
      </c>
      <c r="G171" s="2" t="inlineStr">
        <is>
          <t>12101 - Melting</t>
        </is>
      </c>
      <c r="H171" s="2" t="inlineStr">
        <is>
          <t>L04 - Grade L04</t>
        </is>
      </c>
      <c r="I171" s="2" t="inlineStr">
        <is>
          <t>S017 - Senior Melting Operator</t>
        </is>
      </c>
      <c r="J171" s="1" t="inlineStr">
        <is>
          <t>A - Active</t>
        </is>
      </c>
      <c r="K171" s="1" t="inlineStr">
        <is>
          <t>2 - 301 - Monthly Wages</t>
        </is>
      </c>
      <c r="M171" s="2" t="inlineStr"/>
      <c r="N171" s="1" t="inlineStr"/>
      <c r="O171" s="2" t="inlineStr">
        <is>
          <t>M - Male</t>
        </is>
      </c>
      <c r="P171" s="2" t="inlineStr">
        <is>
          <t>C - Coloured</t>
        </is>
      </c>
    </row>
    <row r="172">
      <c r="A172" s="2" t="inlineStr">
        <is>
          <t>12399</t>
        </is>
      </c>
      <c r="B172" s="2" t="inlineStr">
        <is>
          <t>300_SHAWN</t>
        </is>
      </c>
      <c r="C172" s="2" t="inlineStr">
        <is>
          <t>RUITERS</t>
        </is>
      </c>
      <c r="D172" s="2" t="inlineStr">
        <is>
          <t>8107065218088</t>
        </is>
      </c>
      <c r="E172" s="3" t="n">
        <v>29773</v>
      </c>
      <c r="F172" s="3" t="n">
        <v>39132</v>
      </c>
      <c r="G172" s="2" t="inlineStr">
        <is>
          <t>12101 - Melting</t>
        </is>
      </c>
      <c r="H172" s="2" t="inlineStr">
        <is>
          <t>L04 - Grade L04</t>
        </is>
      </c>
      <c r="I172" s="2" t="inlineStr">
        <is>
          <t>S017 - Senior Melting Operator</t>
        </is>
      </c>
      <c r="J172" s="1" t="inlineStr">
        <is>
          <t>A - Active</t>
        </is>
      </c>
      <c r="K172" s="1" t="inlineStr">
        <is>
          <t>3 - 300 - Weekly Wages</t>
        </is>
      </c>
      <c r="M172" s="2" t="inlineStr"/>
      <c r="N172" s="1" t="inlineStr"/>
      <c r="O172" s="2" t="inlineStr">
        <is>
          <t>M - Male</t>
        </is>
      </c>
      <c r="P172" s="2" t="inlineStr">
        <is>
          <t>C - Coloured</t>
        </is>
      </c>
    </row>
    <row r="173">
      <c r="A173" s="2" t="inlineStr">
        <is>
          <t>12402</t>
        </is>
      </c>
      <c r="B173" s="2" t="inlineStr">
        <is>
          <t>301_CLAUDIAS</t>
        </is>
      </c>
      <c r="C173" s="2" t="inlineStr">
        <is>
          <t>DEMAS</t>
        </is>
      </c>
      <c r="D173" s="2" t="inlineStr">
        <is>
          <t>7912115101080</t>
        </is>
      </c>
      <c r="E173" s="3" t="n">
        <v>29200</v>
      </c>
      <c r="F173" s="3" t="n">
        <v>39132</v>
      </c>
      <c r="G173" s="2" t="inlineStr">
        <is>
          <t>26111 - Fettling</t>
        </is>
      </c>
      <c r="H173" s="2" t="inlineStr">
        <is>
          <t>T1P3_ENT - T1New entrantsL05Phase3</t>
        </is>
      </c>
      <c r="I173" s="2" t="inlineStr">
        <is>
          <t>T019 - Technical Assistant</t>
        </is>
      </c>
      <c r="J173" s="1" t="inlineStr">
        <is>
          <t>A - Active</t>
        </is>
      </c>
      <c r="K173" s="1" t="inlineStr">
        <is>
          <t>2 - 301 - Monthly Wages</t>
        </is>
      </c>
      <c r="M173" s="2" t="inlineStr"/>
      <c r="N173" s="1" t="inlineStr"/>
      <c r="O173" s="2" t="inlineStr">
        <is>
          <t>M - Male</t>
        </is>
      </c>
      <c r="P173" s="2" t="inlineStr">
        <is>
          <t>C - Coloured</t>
        </is>
      </c>
    </row>
    <row r="174">
      <c r="A174" s="2" t="inlineStr">
        <is>
          <t>12405</t>
        </is>
      </c>
      <c r="B174" s="2" t="inlineStr">
        <is>
          <t>300_CHARLES</t>
        </is>
      </c>
      <c r="C174" s="2" t="inlineStr">
        <is>
          <t>SEPTEMBER</t>
        </is>
      </c>
      <c r="D174" s="2" t="inlineStr">
        <is>
          <t>6501115185085</t>
        </is>
      </c>
      <c r="E174" s="3" t="n">
        <v>23753</v>
      </c>
      <c r="F174" s="3" t="n">
        <v>37161</v>
      </c>
      <c r="G174" s="2" t="inlineStr">
        <is>
          <t>16202 - Fabrication</t>
        </is>
      </c>
      <c r="H174" s="2" t="inlineStr">
        <is>
          <t>T2P4_ART - T2ArtisansL05Phase4</t>
        </is>
      </c>
      <c r="I174" s="2" t="inlineStr">
        <is>
          <t>A005 - Artisan Welder</t>
        </is>
      </c>
      <c r="J174" s="1" t="inlineStr">
        <is>
          <t>A - Active</t>
        </is>
      </c>
      <c r="K174" s="1" t="inlineStr">
        <is>
          <t>3 - 300 - Weekly Wages</t>
        </is>
      </c>
      <c r="M174" s="2" t="inlineStr"/>
      <c r="N174" s="1" t="inlineStr"/>
      <c r="O174" s="2" t="inlineStr">
        <is>
          <t>M - Male</t>
        </is>
      </c>
      <c r="P174" s="2" t="inlineStr">
        <is>
          <t>C - Coloured</t>
        </is>
      </c>
    </row>
    <row r="175">
      <c r="A175" s="2" t="inlineStr">
        <is>
          <t>12417</t>
        </is>
      </c>
      <c r="B175" s="2" t="inlineStr">
        <is>
          <t>300_GERSWIN</t>
        </is>
      </c>
      <c r="C175" s="2" t="inlineStr">
        <is>
          <t>MORRIS</t>
        </is>
      </c>
      <c r="D175" s="2" t="inlineStr">
        <is>
          <t>8312195227088</t>
        </is>
      </c>
      <c r="E175" s="3" t="n">
        <v>30669</v>
      </c>
      <c r="F175" s="3" t="n">
        <v>39188</v>
      </c>
      <c r="G175" s="2" t="inlineStr">
        <is>
          <t>16221 - Line Maintenance - Core Machines -</t>
        </is>
      </c>
      <c r="H175" s="2" t="inlineStr">
        <is>
          <t>T2P4_ART - T2ArtisansL05Phase4</t>
        </is>
      </c>
      <c r="I175" s="2" t="inlineStr">
        <is>
          <t>E001 - Electrician</t>
        </is>
      </c>
      <c r="J175" s="1" t="inlineStr">
        <is>
          <t>A - Active</t>
        </is>
      </c>
      <c r="K175" s="1" t="inlineStr">
        <is>
          <t>3 - 300 - Weekly Wages</t>
        </is>
      </c>
      <c r="M175" s="2" t="inlineStr"/>
      <c r="N175" s="1" t="inlineStr"/>
      <c r="O175" s="2" t="inlineStr">
        <is>
          <t>M - Male</t>
        </is>
      </c>
      <c r="P175" s="2" t="inlineStr">
        <is>
          <t>C - Coloured</t>
        </is>
      </c>
    </row>
    <row r="176">
      <c r="A176" s="2" t="inlineStr">
        <is>
          <t>12418</t>
        </is>
      </c>
      <c r="B176" s="2" t="inlineStr">
        <is>
          <t>300_WARREN</t>
        </is>
      </c>
      <c r="C176" s="2" t="inlineStr">
        <is>
          <t>FILLIS</t>
        </is>
      </c>
      <c r="D176" s="2" t="inlineStr">
        <is>
          <t>8402015144082</t>
        </is>
      </c>
      <c r="E176" s="3" t="n">
        <v>30713</v>
      </c>
      <c r="F176" s="3" t="n">
        <v>39188</v>
      </c>
      <c r="G176" s="2" t="inlineStr">
        <is>
          <t>16241 - Line Maintenance - Shotblast - HD +</t>
        </is>
      </c>
      <c r="H176" s="2" t="inlineStr">
        <is>
          <t>T2P4_ART - T2ArtisansL05Phase4</t>
        </is>
      </c>
      <c r="I176" s="2" t="inlineStr">
        <is>
          <t>E001 - Electrician</t>
        </is>
      </c>
      <c r="J176" s="1" t="inlineStr">
        <is>
          <t>A - Active</t>
        </is>
      </c>
      <c r="K176" s="1" t="inlineStr">
        <is>
          <t>3 - 300 - Weekly Wages</t>
        </is>
      </c>
      <c r="M176" s="2" t="inlineStr"/>
      <c r="N176" s="1" t="inlineStr"/>
      <c r="O176" s="2" t="inlineStr">
        <is>
          <t>M - Male</t>
        </is>
      </c>
      <c r="P176" s="2" t="inlineStr">
        <is>
          <t>C - Coloured</t>
        </is>
      </c>
    </row>
    <row r="177">
      <c r="A177" s="2" t="inlineStr">
        <is>
          <t>12423</t>
        </is>
      </c>
      <c r="B177" s="2" t="inlineStr">
        <is>
          <t>302_LINDSAY</t>
        </is>
      </c>
      <c r="C177" s="2" t="inlineStr">
        <is>
          <t>ABRAHAMS</t>
        </is>
      </c>
      <c r="D177" s="2" t="inlineStr">
        <is>
          <t>8509140191083</t>
        </is>
      </c>
      <c r="E177" s="3" t="n">
        <v>31304</v>
      </c>
      <c r="F177" s="3" t="n">
        <v>39832</v>
      </c>
      <c r="G177" s="2" t="inlineStr">
        <is>
          <t>42501 - Logistics</t>
        </is>
      </c>
      <c r="H177" s="2" t="inlineStr">
        <is>
          <t>B4 - Grade B4</t>
        </is>
      </c>
      <c r="I177" s="2" t="inlineStr">
        <is>
          <t>S001 - Sales Administrator</t>
        </is>
      </c>
      <c r="J177" s="1" t="inlineStr">
        <is>
          <t>A - Active</t>
        </is>
      </c>
      <c r="K177" s="1" t="inlineStr">
        <is>
          <t>4 - 302 - Monthly Salary</t>
        </is>
      </c>
      <c r="M177" s="2" t="inlineStr"/>
      <c r="N177" s="1" t="inlineStr"/>
      <c r="O177" s="2" t="inlineStr">
        <is>
          <t>F - Female</t>
        </is>
      </c>
      <c r="P177" s="2" t="inlineStr">
        <is>
          <t>C - Coloured</t>
        </is>
      </c>
    </row>
    <row r="178">
      <c r="A178" s="2" t="inlineStr">
        <is>
          <t>12424</t>
        </is>
      </c>
      <c r="B178" s="2" t="inlineStr">
        <is>
          <t>301_PEDRO</t>
        </is>
      </c>
      <c r="C178" s="2" t="inlineStr">
        <is>
          <t>HANEKOM</t>
        </is>
      </c>
      <c r="D178" s="2" t="inlineStr">
        <is>
          <t>8202145148080</t>
        </is>
      </c>
      <c r="E178" s="3" t="n">
        <v>29996</v>
      </c>
      <c r="F178" s="3" t="n">
        <v>39321</v>
      </c>
      <c r="G178" s="2" t="inlineStr">
        <is>
          <t>12101 - Melting</t>
        </is>
      </c>
      <c r="H178" s="2" t="inlineStr">
        <is>
          <t>L04 - Grade L04</t>
        </is>
      </c>
      <c r="I178" s="2" t="inlineStr">
        <is>
          <t>S017 - Senior Melting Operator</t>
        </is>
      </c>
      <c r="J178" s="1" t="inlineStr">
        <is>
          <t>A - Active</t>
        </is>
      </c>
      <c r="K178" s="1" t="inlineStr">
        <is>
          <t>2 - 301 - Monthly Wages</t>
        </is>
      </c>
      <c r="M178" s="2" t="inlineStr"/>
      <c r="N178" s="1" t="inlineStr"/>
      <c r="O178" s="2" t="inlineStr">
        <is>
          <t>M - Male</t>
        </is>
      </c>
      <c r="P178" s="2" t="inlineStr">
        <is>
          <t>C - Coloured</t>
        </is>
      </c>
    </row>
    <row r="179">
      <c r="A179" s="2" t="inlineStr">
        <is>
          <t>12425</t>
        </is>
      </c>
      <c r="B179" s="2" t="inlineStr">
        <is>
          <t>301_THEMBA</t>
        </is>
      </c>
      <c r="C179" s="2" t="inlineStr">
        <is>
          <t>MBONO</t>
        </is>
      </c>
      <c r="D179" s="2" t="inlineStr">
        <is>
          <t>8309055708082</t>
        </is>
      </c>
      <c r="E179" s="3" t="n">
        <v>30564</v>
      </c>
      <c r="F179" s="3" t="n">
        <v>39321</v>
      </c>
      <c r="G179" s="2" t="inlineStr">
        <is>
          <t>26111 - Fettling</t>
        </is>
      </c>
      <c r="H179" s="2" t="inlineStr">
        <is>
          <t>L03 - Grade L03</t>
        </is>
      </c>
      <c r="I179" s="2" t="inlineStr">
        <is>
          <t>F001 - Fettler</t>
        </is>
      </c>
      <c r="J179" s="1" t="inlineStr">
        <is>
          <t>A - Active</t>
        </is>
      </c>
      <c r="K179" s="1" t="inlineStr">
        <is>
          <t>2 - 301 - Monthly Wages</t>
        </is>
      </c>
      <c r="M179" s="2" t="inlineStr"/>
      <c r="N179" s="1" t="inlineStr"/>
      <c r="O179" s="2" t="inlineStr">
        <is>
          <t>M - Male</t>
        </is>
      </c>
      <c r="P179" s="2" t="inlineStr">
        <is>
          <t>A - African</t>
        </is>
      </c>
    </row>
    <row r="180">
      <c r="A180" s="2" t="inlineStr">
        <is>
          <t>12426</t>
        </is>
      </c>
      <c r="B180" s="2" t="inlineStr">
        <is>
          <t>301_SEBENZILE</t>
        </is>
      </c>
      <c r="C180" s="2" t="inlineStr">
        <is>
          <t>BUTSHINGI</t>
        </is>
      </c>
      <c r="D180" s="2" t="inlineStr">
        <is>
          <t>7909065811080</t>
        </is>
      </c>
      <c r="E180" s="3" t="n">
        <v>29104</v>
      </c>
      <c r="F180" s="3" t="n">
        <v>39321</v>
      </c>
      <c r="G180" s="2" t="inlineStr">
        <is>
          <t>26111 - Fettling</t>
        </is>
      </c>
      <c r="H180" s="2" t="inlineStr">
        <is>
          <t>L03 - Grade L03</t>
        </is>
      </c>
      <c r="I180" s="2" t="inlineStr">
        <is>
          <t>Q002 - QC Inspector</t>
        </is>
      </c>
      <c r="J180" s="1" t="inlineStr">
        <is>
          <t>A - Active</t>
        </is>
      </c>
      <c r="K180" s="1" t="inlineStr">
        <is>
          <t>2 - 301 - Monthly Wages</t>
        </is>
      </c>
      <c r="M180" s="2" t="inlineStr"/>
      <c r="N180" s="1" t="inlineStr"/>
      <c r="O180" s="2" t="inlineStr">
        <is>
          <t>M - Male</t>
        </is>
      </c>
      <c r="P180" s="2" t="inlineStr">
        <is>
          <t>A - African</t>
        </is>
      </c>
    </row>
    <row r="181">
      <c r="A181" s="2" t="inlineStr">
        <is>
          <t>12427</t>
        </is>
      </c>
      <c r="B181" s="2" t="inlineStr">
        <is>
          <t>300_ABRAHAM</t>
        </is>
      </c>
      <c r="C181" s="2" t="inlineStr">
        <is>
          <t>BEWEE</t>
        </is>
      </c>
      <c r="D181" s="2" t="inlineStr">
        <is>
          <t>6504175141089</t>
        </is>
      </c>
      <c r="E181" s="3" t="n">
        <v>23849</v>
      </c>
      <c r="F181" s="3" t="n">
        <v>39321</v>
      </c>
      <c r="G181" s="2" t="inlineStr">
        <is>
          <t>26111 - Fettling</t>
        </is>
      </c>
      <c r="H181" s="2" t="inlineStr">
        <is>
          <t>L03 - Grade L03</t>
        </is>
      </c>
      <c r="I181" s="2" t="inlineStr">
        <is>
          <t>F001 - Fettler</t>
        </is>
      </c>
      <c r="J181" s="1" t="inlineStr">
        <is>
          <t>A - Active</t>
        </is>
      </c>
      <c r="K181" s="1" t="inlineStr">
        <is>
          <t>3 - 300 - Weekly Wages</t>
        </is>
      </c>
      <c r="M181" s="2" t="inlineStr"/>
      <c r="N181" s="1" t="inlineStr"/>
      <c r="O181" s="2" t="inlineStr">
        <is>
          <t>M - Male</t>
        </is>
      </c>
      <c r="P181" s="2" t="inlineStr">
        <is>
          <t>C - Coloured</t>
        </is>
      </c>
    </row>
    <row r="182">
      <c r="A182" s="2" t="inlineStr">
        <is>
          <t>12428</t>
        </is>
      </c>
      <c r="B182" s="2" t="inlineStr">
        <is>
          <t>301_NKULUMBUSO</t>
        </is>
      </c>
      <c r="C182" s="2" t="inlineStr">
        <is>
          <t>SIBENYA</t>
        </is>
      </c>
      <c r="D182" s="2" t="inlineStr">
        <is>
          <t>7405215795083</t>
        </is>
      </c>
      <c r="E182" s="3" t="n">
        <v>27170</v>
      </c>
      <c r="F182" s="3" t="n">
        <v>39321</v>
      </c>
      <c r="G182" s="2" t="inlineStr">
        <is>
          <t>26111 - Fettling</t>
        </is>
      </c>
      <c r="H182" s="2" t="inlineStr">
        <is>
          <t>L03 - Grade L03</t>
        </is>
      </c>
      <c r="I182" s="2" t="inlineStr">
        <is>
          <t>F001 - Fettler</t>
        </is>
      </c>
      <c r="J182" s="1" t="inlineStr">
        <is>
          <t>A - Active</t>
        </is>
      </c>
      <c r="K182" s="1" t="inlineStr">
        <is>
          <t>2 - 301 - Monthly Wages</t>
        </is>
      </c>
      <c r="M182" s="2" t="inlineStr"/>
      <c r="N182" s="1" t="inlineStr"/>
      <c r="O182" s="2" t="inlineStr">
        <is>
          <t>M - Male</t>
        </is>
      </c>
      <c r="P182" s="2" t="inlineStr">
        <is>
          <t>A - African</t>
        </is>
      </c>
    </row>
    <row r="183">
      <c r="A183" s="2" t="inlineStr">
        <is>
          <t>12429</t>
        </is>
      </c>
      <c r="B183" s="2" t="inlineStr">
        <is>
          <t>300_ROMEO</t>
        </is>
      </c>
      <c r="C183" s="2" t="inlineStr">
        <is>
          <t>ADRIAANSE</t>
        </is>
      </c>
      <c r="D183" s="2" t="inlineStr">
        <is>
          <t>7309205278086</t>
        </is>
      </c>
      <c r="E183" s="3" t="n">
        <v>26927</v>
      </c>
      <c r="F183" s="3" t="n">
        <v>39321</v>
      </c>
      <c r="G183" s="2" t="inlineStr">
        <is>
          <t>24131 - Mach Spotting</t>
        </is>
      </c>
      <c r="H183" s="2" t="inlineStr">
        <is>
          <t>L03 - Grade L03</t>
        </is>
      </c>
      <c r="I183" s="2" t="inlineStr">
        <is>
          <t>Q002 - QC Inspector</t>
        </is>
      </c>
      <c r="J183" s="1" t="inlineStr">
        <is>
          <t>A - Active</t>
        </is>
      </c>
      <c r="K183" s="1" t="inlineStr">
        <is>
          <t>3 - 300 - Weekly Wages</t>
        </is>
      </c>
      <c r="M183" s="2" t="inlineStr"/>
      <c r="N183" s="1" t="inlineStr"/>
      <c r="O183" s="2" t="inlineStr">
        <is>
          <t>M - Male</t>
        </is>
      </c>
      <c r="P183" s="2" t="inlineStr">
        <is>
          <t>C - Coloured</t>
        </is>
      </c>
    </row>
    <row r="184">
      <c r="A184" s="2" t="inlineStr">
        <is>
          <t>12431</t>
        </is>
      </c>
      <c r="B184" s="2" t="inlineStr">
        <is>
          <t>301_ENRICO</t>
        </is>
      </c>
      <c r="C184" s="2" t="inlineStr">
        <is>
          <t>MANCHESS</t>
        </is>
      </c>
      <c r="D184" s="2" t="inlineStr">
        <is>
          <t>8507295264085</t>
        </is>
      </c>
      <c r="E184" s="3" t="n">
        <v>31257</v>
      </c>
      <c r="F184" s="3" t="n">
        <v>39321</v>
      </c>
      <c r="G184" s="2" t="inlineStr">
        <is>
          <t>26111 - Fettling</t>
        </is>
      </c>
      <c r="H184" s="2" t="inlineStr">
        <is>
          <t>L03 - Grade L03</t>
        </is>
      </c>
      <c r="I184" s="2" t="inlineStr">
        <is>
          <t>F001 - Fettler</t>
        </is>
      </c>
      <c r="J184" s="1" t="inlineStr">
        <is>
          <t>A - Active</t>
        </is>
      </c>
      <c r="K184" s="1" t="inlineStr">
        <is>
          <t>2 - 301 - Monthly Wages</t>
        </is>
      </c>
      <c r="M184" s="2" t="inlineStr"/>
      <c r="N184" s="1" t="inlineStr"/>
      <c r="O184" s="2" t="inlineStr">
        <is>
          <t>M - Male</t>
        </is>
      </c>
      <c r="P184" s="2" t="inlineStr">
        <is>
          <t>C - Coloured</t>
        </is>
      </c>
    </row>
    <row r="185">
      <c r="A185" s="2" t="inlineStr">
        <is>
          <t>12433</t>
        </is>
      </c>
      <c r="B185" s="2" t="inlineStr">
        <is>
          <t>300_WARREN</t>
        </is>
      </c>
      <c r="C185" s="2" t="inlineStr">
        <is>
          <t>FABRIK</t>
        </is>
      </c>
      <c r="D185" s="2" t="inlineStr">
        <is>
          <t>8006135117082</t>
        </is>
      </c>
      <c r="E185" s="3" t="n">
        <v>29385</v>
      </c>
      <c r="F185" s="3" t="n">
        <v>39321</v>
      </c>
      <c r="G185" s="2" t="inlineStr">
        <is>
          <t>26111 - Fettling</t>
        </is>
      </c>
      <c r="H185" s="2" t="inlineStr">
        <is>
          <t>L03 - Grade L03</t>
        </is>
      </c>
      <c r="I185" s="2" t="inlineStr">
        <is>
          <t>F001 - Fettler</t>
        </is>
      </c>
      <c r="J185" s="1" t="inlineStr">
        <is>
          <t>A - Active</t>
        </is>
      </c>
      <c r="K185" s="1" t="inlineStr">
        <is>
          <t>3 - 300 - Weekly Wages</t>
        </is>
      </c>
      <c r="M185" s="2" t="inlineStr"/>
      <c r="N185" s="1" t="inlineStr"/>
      <c r="O185" s="2" t="inlineStr">
        <is>
          <t>M - Male</t>
        </is>
      </c>
      <c r="P185" s="2" t="inlineStr">
        <is>
          <t>C - Coloured</t>
        </is>
      </c>
    </row>
    <row r="186">
      <c r="A186" s="2" t="inlineStr">
        <is>
          <t>12434</t>
        </is>
      </c>
      <c r="B186" s="2" t="inlineStr">
        <is>
          <t>300_MOEGAMAT</t>
        </is>
      </c>
      <c r="C186" s="2" t="inlineStr">
        <is>
          <t>DAISY</t>
        </is>
      </c>
      <c r="D186" s="2" t="inlineStr">
        <is>
          <t>8411255116080</t>
        </is>
      </c>
      <c r="E186" s="3" t="n">
        <v>31011</v>
      </c>
      <c r="F186" s="3" t="n">
        <v>39321</v>
      </c>
      <c r="G186" s="2" t="inlineStr">
        <is>
          <t>11103 - Patternshop</t>
        </is>
      </c>
      <c r="H186" s="2" t="inlineStr">
        <is>
          <t>T1P3_ENT - T1New entrantsL05Phase3</t>
        </is>
      </c>
      <c r="I186" s="2" t="inlineStr">
        <is>
          <t>P003 - Pattern Maker</t>
        </is>
      </c>
      <c r="J186" s="1" t="inlineStr">
        <is>
          <t>A - Active</t>
        </is>
      </c>
      <c r="K186" s="1" t="inlineStr">
        <is>
          <t>3 - 300 - Weekly Wages</t>
        </is>
      </c>
      <c r="M186" s="2" t="inlineStr"/>
      <c r="N186" s="1" t="inlineStr"/>
      <c r="O186" s="2" t="inlineStr">
        <is>
          <t>M - Male</t>
        </is>
      </c>
      <c r="P186" s="2" t="inlineStr">
        <is>
          <t>C - Coloured</t>
        </is>
      </c>
    </row>
    <row r="187">
      <c r="A187" s="2" t="inlineStr">
        <is>
          <t>12435</t>
        </is>
      </c>
      <c r="B187" s="2" t="inlineStr">
        <is>
          <t>300_JEREMY</t>
        </is>
      </c>
      <c r="C187" s="2" t="inlineStr">
        <is>
          <t>LEUKES</t>
        </is>
      </c>
      <c r="D187" s="2" t="inlineStr">
        <is>
          <t>8403145085088</t>
        </is>
      </c>
      <c r="E187" s="3" t="n">
        <v>30755</v>
      </c>
      <c r="F187" s="3" t="n">
        <v>39335</v>
      </c>
      <c r="G187" s="2" t="inlineStr">
        <is>
          <t>26111 - Fettling</t>
        </is>
      </c>
      <c r="H187" s="2" t="inlineStr">
        <is>
          <t>L03 - Grade L03</t>
        </is>
      </c>
      <c r="I187" s="2" t="inlineStr">
        <is>
          <t>Q002 - QC Inspector</t>
        </is>
      </c>
      <c r="J187" s="1" t="inlineStr">
        <is>
          <t>A - Active</t>
        </is>
      </c>
      <c r="K187" s="1" t="inlineStr">
        <is>
          <t>3 - 300 - Weekly Wages</t>
        </is>
      </c>
      <c r="M187" s="2" t="inlineStr"/>
      <c r="N187" s="1" t="inlineStr"/>
      <c r="O187" s="2" t="inlineStr">
        <is>
          <t>M - Male</t>
        </is>
      </c>
      <c r="P187" s="2" t="inlineStr">
        <is>
          <t>C - Coloured</t>
        </is>
      </c>
    </row>
    <row r="188">
      <c r="A188" s="2" t="inlineStr">
        <is>
          <t>12437</t>
        </is>
      </c>
      <c r="B188" s="2" t="inlineStr">
        <is>
          <t>300_JOHN</t>
        </is>
      </c>
      <c r="C188" s="2" t="inlineStr">
        <is>
          <t>EWERTS</t>
        </is>
      </c>
      <c r="D188" s="2" t="inlineStr">
        <is>
          <t>6308025835084</t>
        </is>
      </c>
      <c r="E188" s="3" t="n">
        <v>23225</v>
      </c>
      <c r="F188" s="3" t="n">
        <v>39335</v>
      </c>
      <c r="G188" s="2" t="inlineStr">
        <is>
          <t>12101 - Melting</t>
        </is>
      </c>
      <c r="H188" s="2" t="inlineStr">
        <is>
          <t>L04 - Grade L04</t>
        </is>
      </c>
      <c r="I188" s="2" t="inlineStr">
        <is>
          <t>S017 - Senior Melting Operator</t>
        </is>
      </c>
      <c r="J188" s="1" t="inlineStr">
        <is>
          <t>A - Active</t>
        </is>
      </c>
      <c r="K188" s="1" t="inlineStr">
        <is>
          <t>3 - 300 - Weekly Wages</t>
        </is>
      </c>
      <c r="M188" s="2" t="inlineStr"/>
      <c r="N188" s="1" t="inlineStr"/>
      <c r="O188" s="2" t="inlineStr">
        <is>
          <t>M - Male</t>
        </is>
      </c>
      <c r="P188" s="2" t="inlineStr">
        <is>
          <t>C - Coloured</t>
        </is>
      </c>
    </row>
    <row r="189">
      <c r="A189" s="2" t="inlineStr">
        <is>
          <t>12439</t>
        </is>
      </c>
      <c r="B189" s="2" t="inlineStr">
        <is>
          <t>301_TREVOR</t>
        </is>
      </c>
      <c r="C189" s="2" t="inlineStr">
        <is>
          <t>PHILANDER</t>
        </is>
      </c>
      <c r="D189" s="2" t="inlineStr">
        <is>
          <t>8301145171082</t>
        </is>
      </c>
      <c r="E189" s="3" t="n">
        <v>30330</v>
      </c>
      <c r="F189" s="3" t="n">
        <v>39335</v>
      </c>
      <c r="G189" s="2" t="inlineStr">
        <is>
          <t>12101 - Melting</t>
        </is>
      </c>
      <c r="H189" s="2" t="inlineStr">
        <is>
          <t>L04 - Grade L04</t>
        </is>
      </c>
      <c r="I189" s="2" t="inlineStr">
        <is>
          <t>S017 - Senior Melting Operator</t>
        </is>
      </c>
      <c r="J189" s="1" t="inlineStr">
        <is>
          <t>A - Active</t>
        </is>
      </c>
      <c r="K189" s="1" t="inlineStr">
        <is>
          <t>2 - 301 - Monthly Wages</t>
        </is>
      </c>
      <c r="M189" s="2" t="inlineStr"/>
      <c r="N189" s="1" t="inlineStr"/>
      <c r="O189" s="2" t="inlineStr">
        <is>
          <t>M - Male</t>
        </is>
      </c>
      <c r="P189" s="2" t="inlineStr">
        <is>
          <t>C - Coloured</t>
        </is>
      </c>
    </row>
    <row r="190">
      <c r="A190" s="2" t="inlineStr">
        <is>
          <t>12441</t>
        </is>
      </c>
      <c r="B190" s="2" t="inlineStr">
        <is>
          <t>300_ALEXANDER</t>
        </is>
      </c>
      <c r="C190" s="2" t="inlineStr">
        <is>
          <t>WILSON</t>
        </is>
      </c>
      <c r="D190" s="2" t="inlineStr">
        <is>
          <t>6609065074082</t>
        </is>
      </c>
      <c r="E190" s="3" t="n">
        <v>24356</v>
      </c>
      <c r="F190" s="3" t="n">
        <v>39335</v>
      </c>
      <c r="G190" s="2" t="inlineStr">
        <is>
          <t>12101 - Melting</t>
        </is>
      </c>
      <c r="H190" s="2" t="inlineStr">
        <is>
          <t>L04 - Grade L04</t>
        </is>
      </c>
      <c r="I190" s="2" t="inlineStr">
        <is>
          <t>S017 - Senior Melting Operator</t>
        </is>
      </c>
      <c r="J190" s="1" t="inlineStr">
        <is>
          <t>A - Active</t>
        </is>
      </c>
      <c r="K190" s="1" t="inlineStr">
        <is>
          <t>3 - 300 - Weekly Wages</t>
        </is>
      </c>
      <c r="M190" s="2" t="inlineStr"/>
      <c r="N190" s="1" t="inlineStr"/>
      <c r="O190" s="2" t="inlineStr">
        <is>
          <t>M - Male</t>
        </is>
      </c>
      <c r="P190" s="2" t="inlineStr">
        <is>
          <t>C - Coloured</t>
        </is>
      </c>
    </row>
    <row r="191">
      <c r="A191" s="2" t="inlineStr">
        <is>
          <t>12442</t>
        </is>
      </c>
      <c r="B191" s="2" t="inlineStr">
        <is>
          <t>300_MARIUS</t>
        </is>
      </c>
      <c r="C191" s="2" t="inlineStr">
        <is>
          <t>ADAMS</t>
        </is>
      </c>
      <c r="D191" s="2" t="inlineStr">
        <is>
          <t>8505105234082</t>
        </is>
      </c>
      <c r="E191" s="3" t="n">
        <v>31177</v>
      </c>
      <c r="F191" s="3" t="n">
        <v>39335</v>
      </c>
      <c r="G191" s="2" t="inlineStr">
        <is>
          <t>14113 - Core-Machines - LD</t>
        </is>
      </c>
      <c r="H191" s="2" t="inlineStr">
        <is>
          <t>L03 - Grade L03</t>
        </is>
      </c>
      <c r="I191" s="2" t="inlineStr">
        <is>
          <t>C010 - Core Machine Operator</t>
        </is>
      </c>
      <c r="J191" s="1" t="inlineStr">
        <is>
          <t>A - Active</t>
        </is>
      </c>
      <c r="K191" s="1" t="inlineStr">
        <is>
          <t>3 - 300 - Weekly Wages</t>
        </is>
      </c>
      <c r="M191" s="2" t="inlineStr"/>
      <c r="N191" s="1" t="inlineStr"/>
      <c r="O191" s="2" t="inlineStr">
        <is>
          <t>M - Male</t>
        </is>
      </c>
      <c r="P191" s="2" t="inlineStr">
        <is>
          <t>C - Coloured</t>
        </is>
      </c>
    </row>
    <row r="192">
      <c r="A192" s="2" t="inlineStr">
        <is>
          <t>12443</t>
        </is>
      </c>
      <c r="B192" s="2" t="inlineStr">
        <is>
          <t>300_RUBEN</t>
        </is>
      </c>
      <c r="C192" s="2" t="inlineStr">
        <is>
          <t>HAAS</t>
        </is>
      </c>
      <c r="D192" s="2" t="inlineStr">
        <is>
          <t>8503135133085</t>
        </is>
      </c>
      <c r="E192" s="3" t="n">
        <v>31119</v>
      </c>
      <c r="F192" s="3" t="n">
        <v>39335</v>
      </c>
      <c r="G192" s="2" t="inlineStr">
        <is>
          <t>12101 - Melting</t>
        </is>
      </c>
      <c r="H192" s="2" t="inlineStr">
        <is>
          <t>L04 - Grade L04</t>
        </is>
      </c>
      <c r="I192" s="2" t="inlineStr">
        <is>
          <t>S017 - Senior Melting Operator</t>
        </is>
      </c>
      <c r="J192" s="1" t="inlineStr">
        <is>
          <t>A - Active</t>
        </is>
      </c>
      <c r="K192" s="1" t="inlineStr">
        <is>
          <t>3 - 300 - Weekly Wages</t>
        </is>
      </c>
      <c r="M192" s="2" t="inlineStr"/>
      <c r="N192" s="1" t="inlineStr"/>
      <c r="O192" s="2" t="inlineStr">
        <is>
          <t>M - Male</t>
        </is>
      </c>
      <c r="P192" s="2" t="inlineStr">
        <is>
          <t>C - Coloured</t>
        </is>
      </c>
    </row>
    <row r="193">
      <c r="A193" s="2" t="inlineStr">
        <is>
          <t>12444</t>
        </is>
      </c>
      <c r="B193" s="2" t="inlineStr">
        <is>
          <t>301_DOMINIC</t>
        </is>
      </c>
      <c r="C193" s="2" t="inlineStr">
        <is>
          <t>JEFFERIES</t>
        </is>
      </c>
      <c r="D193" s="2" t="inlineStr">
        <is>
          <t>8401145160083</t>
        </is>
      </c>
      <c r="E193" s="3" t="n">
        <v>30695</v>
      </c>
      <c r="F193" s="3" t="n">
        <v>39335</v>
      </c>
      <c r="G193" s="2" t="inlineStr">
        <is>
          <t>12101 - Melting</t>
        </is>
      </c>
      <c r="H193" s="2" t="inlineStr">
        <is>
          <t>L04 - Grade L04</t>
        </is>
      </c>
      <c r="I193" s="2" t="inlineStr">
        <is>
          <t>S017 - Senior Melting Operator</t>
        </is>
      </c>
      <c r="J193" s="1" t="inlineStr">
        <is>
          <t>A - Active</t>
        </is>
      </c>
      <c r="K193" s="1" t="inlineStr">
        <is>
          <t>2 - 301 - Monthly Wages</t>
        </is>
      </c>
      <c r="M193" s="2" t="inlineStr"/>
      <c r="N193" s="1" t="inlineStr"/>
      <c r="O193" s="2" t="inlineStr">
        <is>
          <t>M - Male</t>
        </is>
      </c>
      <c r="P193" s="2" t="inlineStr">
        <is>
          <t>C - Coloured</t>
        </is>
      </c>
    </row>
    <row r="194">
      <c r="A194" s="2" t="inlineStr">
        <is>
          <t>12445</t>
        </is>
      </c>
      <c r="B194" s="2" t="inlineStr">
        <is>
          <t>301_SIPHO</t>
        </is>
      </c>
      <c r="C194" s="2" t="inlineStr">
        <is>
          <t>MABE</t>
        </is>
      </c>
      <c r="D194" s="2" t="inlineStr">
        <is>
          <t>7103065861085</t>
        </is>
      </c>
      <c r="E194" s="3" t="n">
        <v>25998</v>
      </c>
      <c r="F194" s="3" t="n">
        <v>39335</v>
      </c>
      <c r="G194" s="2" t="inlineStr">
        <is>
          <t>11106 - Grind &amp; Shotblast - HDE + MD</t>
        </is>
      </c>
      <c r="H194" s="2" t="inlineStr">
        <is>
          <t>L02 - Grade L02</t>
        </is>
      </c>
      <c r="I194" s="2" t="inlineStr">
        <is>
          <t>F004 - Forklift Driver</t>
        </is>
      </c>
      <c r="J194" s="1" t="inlineStr">
        <is>
          <t>A - Active</t>
        </is>
      </c>
      <c r="K194" s="1" t="inlineStr">
        <is>
          <t>2 - 301 - Monthly Wages</t>
        </is>
      </c>
      <c r="M194" s="2" t="inlineStr"/>
      <c r="N194" s="1" t="inlineStr"/>
      <c r="O194" s="2" t="inlineStr">
        <is>
          <t>M - Male</t>
        </is>
      </c>
      <c r="P194" s="2" t="inlineStr">
        <is>
          <t>A - African</t>
        </is>
      </c>
    </row>
    <row r="195">
      <c r="A195" s="2" t="inlineStr">
        <is>
          <t>12447</t>
        </is>
      </c>
      <c r="B195" s="2" t="inlineStr">
        <is>
          <t>301_LUNGA</t>
        </is>
      </c>
      <c r="C195" s="2" t="inlineStr">
        <is>
          <t>SIBENYA</t>
        </is>
      </c>
      <c r="D195" s="2" t="inlineStr">
        <is>
          <t>7709185579082</t>
        </is>
      </c>
      <c r="E195" s="3" t="n">
        <v>28386</v>
      </c>
      <c r="F195" s="3" t="n">
        <v>39335</v>
      </c>
      <c r="G195" s="2" t="inlineStr">
        <is>
          <t>11106 - Grind &amp; Shotblast - HDE + MD</t>
        </is>
      </c>
      <c r="H195" s="2" t="inlineStr">
        <is>
          <t>L02 - Grade L02</t>
        </is>
      </c>
      <c r="I195" s="2" t="inlineStr">
        <is>
          <t>F004 - Forklift Driver</t>
        </is>
      </c>
      <c r="J195" s="1" t="inlineStr">
        <is>
          <t>A - Active</t>
        </is>
      </c>
      <c r="K195" s="1" t="inlineStr">
        <is>
          <t>2 - 301 - Monthly Wages</t>
        </is>
      </c>
      <c r="M195" s="2" t="inlineStr"/>
      <c r="N195" s="1" t="inlineStr"/>
      <c r="O195" s="2" t="inlineStr">
        <is>
          <t>M - Male</t>
        </is>
      </c>
      <c r="P195" s="2" t="inlineStr">
        <is>
          <t>A - African</t>
        </is>
      </c>
    </row>
    <row r="196">
      <c r="A196" s="2" t="inlineStr">
        <is>
          <t>12450</t>
        </is>
      </c>
      <c r="B196" s="2" t="inlineStr">
        <is>
          <t>301_ASTRID</t>
        </is>
      </c>
      <c r="C196" s="2" t="inlineStr">
        <is>
          <t>DRYDEN</t>
        </is>
      </c>
      <c r="D196" s="2" t="inlineStr">
        <is>
          <t>7711060156085</t>
        </is>
      </c>
      <c r="E196" s="3" t="n">
        <v>28435</v>
      </c>
      <c r="F196" s="3" t="n">
        <v>39335</v>
      </c>
      <c r="G196" s="2" t="inlineStr">
        <is>
          <t>14111 - Core-Machines - HD</t>
        </is>
      </c>
      <c r="H196" s="2" t="inlineStr">
        <is>
          <t>L02 - Grade L02</t>
        </is>
      </c>
      <c r="I196" s="2" t="inlineStr">
        <is>
          <t>C009 - Core Assembly Operator</t>
        </is>
      </c>
      <c r="J196" s="1" t="inlineStr">
        <is>
          <t>A - Active</t>
        </is>
      </c>
      <c r="K196" s="1" t="inlineStr">
        <is>
          <t>2 - 301 - Monthly Wages</t>
        </is>
      </c>
      <c r="M196" s="2" t="inlineStr"/>
      <c r="N196" s="1" t="inlineStr"/>
      <c r="O196" s="2" t="inlineStr">
        <is>
          <t>F - Female</t>
        </is>
      </c>
      <c r="P196" s="2" t="inlineStr">
        <is>
          <t>C - Coloured</t>
        </is>
      </c>
    </row>
    <row r="197">
      <c r="A197" s="2" t="inlineStr">
        <is>
          <t>12451</t>
        </is>
      </c>
      <c r="B197" s="2" t="inlineStr">
        <is>
          <t>301_BERENICE</t>
        </is>
      </c>
      <c r="C197" s="2" t="inlineStr">
        <is>
          <t>FERREIRA</t>
        </is>
      </c>
      <c r="D197" s="2" t="inlineStr">
        <is>
          <t>8808050218088</t>
        </is>
      </c>
      <c r="E197" s="3" t="n">
        <v>32360</v>
      </c>
      <c r="F197" s="3" t="n">
        <v>39335</v>
      </c>
      <c r="G197" s="2" t="inlineStr">
        <is>
          <t>14111 - Core-Machines - HD</t>
        </is>
      </c>
      <c r="H197" s="2" t="inlineStr">
        <is>
          <t>L02 - Grade L02</t>
        </is>
      </c>
      <c r="I197" s="2" t="inlineStr">
        <is>
          <t>C009 - Core Assembly Operator</t>
        </is>
      </c>
      <c r="J197" s="1" t="inlineStr">
        <is>
          <t>A - Active</t>
        </is>
      </c>
      <c r="K197" s="1" t="inlineStr">
        <is>
          <t>2 - 301 - Monthly Wages</t>
        </is>
      </c>
      <c r="M197" s="2" t="inlineStr"/>
      <c r="N197" s="1" t="inlineStr"/>
      <c r="O197" s="2" t="inlineStr">
        <is>
          <t>F - Female</t>
        </is>
      </c>
      <c r="P197" s="2" t="inlineStr">
        <is>
          <t>C - Coloured</t>
        </is>
      </c>
    </row>
    <row r="198">
      <c r="A198" s="2" t="inlineStr">
        <is>
          <t>12456</t>
        </is>
      </c>
      <c r="B198" s="2" t="inlineStr">
        <is>
          <t>301_EUGENE</t>
        </is>
      </c>
      <c r="C198" s="2" t="inlineStr">
        <is>
          <t>JACOBS</t>
        </is>
      </c>
      <c r="D198" s="2" t="inlineStr">
        <is>
          <t>7303075166083</t>
        </is>
      </c>
      <c r="E198" s="3" t="n">
        <v>26730</v>
      </c>
      <c r="F198" s="3" t="n">
        <v>39335</v>
      </c>
      <c r="G198" s="2" t="inlineStr">
        <is>
          <t>14111 - Core-Machines - HD</t>
        </is>
      </c>
      <c r="H198" s="2" t="inlineStr">
        <is>
          <t>L03 - Grade L03</t>
        </is>
      </c>
      <c r="I198" s="2" t="inlineStr">
        <is>
          <t>F004 - Forklift Driver</t>
        </is>
      </c>
      <c r="J198" s="1" t="inlineStr">
        <is>
          <t>A - Active</t>
        </is>
      </c>
      <c r="K198" s="1" t="inlineStr">
        <is>
          <t>2 - 301 - Monthly Wages</t>
        </is>
      </c>
      <c r="M198" s="2" t="inlineStr"/>
      <c r="N198" s="1" t="inlineStr"/>
      <c r="O198" s="2" t="inlineStr">
        <is>
          <t>M - Male</t>
        </is>
      </c>
      <c r="P198" s="2" t="inlineStr">
        <is>
          <t>C - Coloured</t>
        </is>
      </c>
    </row>
    <row r="199">
      <c r="A199" s="2" t="inlineStr">
        <is>
          <t>12461</t>
        </is>
      </c>
      <c r="B199" s="2" t="inlineStr">
        <is>
          <t>300_BATHANDWA</t>
        </is>
      </c>
      <c r="C199" s="2" t="inlineStr">
        <is>
          <t>MHLONYANE</t>
        </is>
      </c>
      <c r="D199" s="2" t="inlineStr">
        <is>
          <t>8209286240089</t>
        </is>
      </c>
      <c r="E199" s="3" t="n">
        <v>30222</v>
      </c>
      <c r="F199" s="3" t="n">
        <v>39335</v>
      </c>
      <c r="G199" s="2" t="inlineStr">
        <is>
          <t>12101 - Melting</t>
        </is>
      </c>
      <c r="H199" s="2" t="inlineStr">
        <is>
          <t>L05 - Grade L05</t>
        </is>
      </c>
      <c r="I199" s="2" t="inlineStr">
        <is>
          <t>R003 - Refractory Installer</t>
        </is>
      </c>
      <c r="J199" s="1" t="inlineStr">
        <is>
          <t>A - Active</t>
        </is>
      </c>
      <c r="K199" s="1" t="inlineStr">
        <is>
          <t>3 - 300 - Weekly Wages</t>
        </is>
      </c>
      <c r="M199" s="2" t="inlineStr"/>
      <c r="N199" s="1" t="inlineStr"/>
      <c r="O199" s="2" t="inlineStr">
        <is>
          <t>M - Male</t>
        </is>
      </c>
      <c r="P199" s="2" t="inlineStr">
        <is>
          <t>A - African</t>
        </is>
      </c>
    </row>
    <row r="200">
      <c r="A200" s="2" t="inlineStr">
        <is>
          <t>12462</t>
        </is>
      </c>
      <c r="B200" s="2" t="inlineStr">
        <is>
          <t>302_CHARLENE</t>
        </is>
      </c>
      <c r="C200" s="2" t="inlineStr">
        <is>
          <t>ADAMS</t>
        </is>
      </c>
      <c r="D200" s="2" t="inlineStr">
        <is>
          <t>7809120071086</t>
        </is>
      </c>
      <c r="E200" s="3" t="n">
        <v>28745</v>
      </c>
      <c r="F200" s="3" t="n">
        <v>39335</v>
      </c>
      <c r="G200" s="2" t="inlineStr">
        <is>
          <t>46501 - Human Resources</t>
        </is>
      </c>
      <c r="H200" s="2" t="inlineStr">
        <is>
          <t>B4 - Grade B4</t>
        </is>
      </c>
      <c r="I200" s="2" t="inlineStr">
        <is>
          <t>H002 - HR Administrator</t>
        </is>
      </c>
      <c r="J200" s="1" t="inlineStr">
        <is>
          <t>A - Active</t>
        </is>
      </c>
      <c r="K200" s="1" t="inlineStr">
        <is>
          <t>4 - 302 - Monthly Salary</t>
        </is>
      </c>
      <c r="M200" s="2" t="inlineStr"/>
      <c r="N200" s="1" t="inlineStr"/>
      <c r="O200" s="2" t="inlineStr">
        <is>
          <t>F - Female</t>
        </is>
      </c>
      <c r="P200" s="2" t="inlineStr">
        <is>
          <t>C - Coloured</t>
        </is>
      </c>
    </row>
    <row r="201">
      <c r="A201" s="2" t="inlineStr">
        <is>
          <t>12471</t>
        </is>
      </c>
      <c r="B201" s="2" t="inlineStr">
        <is>
          <t>301_RANDALL</t>
        </is>
      </c>
      <c r="C201" s="2" t="inlineStr">
        <is>
          <t>SWARTZ</t>
        </is>
      </c>
      <c r="D201" s="2" t="inlineStr">
        <is>
          <t>8711285125088</t>
        </is>
      </c>
      <c r="E201" s="3" t="n">
        <v>32109</v>
      </c>
      <c r="F201" s="3" t="n">
        <v>39335</v>
      </c>
      <c r="G201" s="2" t="inlineStr">
        <is>
          <t>11104 - Installation</t>
        </is>
      </c>
      <c r="H201" s="2" t="inlineStr">
        <is>
          <t>L03 - Grade L03</t>
        </is>
      </c>
      <c r="I201" s="2" t="inlineStr">
        <is>
          <t>I005 - Installer</t>
        </is>
      </c>
      <c r="J201" s="1" t="inlineStr">
        <is>
          <t>A - Active</t>
        </is>
      </c>
      <c r="K201" s="1" t="inlineStr">
        <is>
          <t>2 - 301 - Monthly Wages</t>
        </is>
      </c>
      <c r="M201" s="2" t="inlineStr"/>
      <c r="N201" s="1" t="inlineStr"/>
      <c r="O201" s="2" t="inlineStr">
        <is>
          <t>M - Male</t>
        </is>
      </c>
      <c r="P201" s="2" t="inlineStr">
        <is>
          <t>C - Coloured</t>
        </is>
      </c>
    </row>
    <row r="202">
      <c r="A202" s="2" t="inlineStr">
        <is>
          <t>12472</t>
        </is>
      </c>
      <c r="B202" s="2" t="inlineStr">
        <is>
          <t>300_DARYL</t>
        </is>
      </c>
      <c r="C202" s="2" t="inlineStr">
        <is>
          <t>TITTLETON</t>
        </is>
      </c>
      <c r="D202" s="2" t="inlineStr">
        <is>
          <t>7503155149087</t>
        </is>
      </c>
      <c r="E202" s="3" t="n">
        <v>27468</v>
      </c>
      <c r="F202" s="3" t="n">
        <v>39335</v>
      </c>
      <c r="G202" s="2" t="inlineStr">
        <is>
          <t>14112 - Core-Machines - MD</t>
        </is>
      </c>
      <c r="H202" s="2" t="inlineStr">
        <is>
          <t>L03 - Grade L03</t>
        </is>
      </c>
      <c r="I202" s="2" t="inlineStr">
        <is>
          <t>C010 - Core Machine Operator</t>
        </is>
      </c>
      <c r="J202" s="1" t="inlineStr">
        <is>
          <t>A - Active</t>
        </is>
      </c>
      <c r="K202" s="1" t="inlineStr">
        <is>
          <t>3 - 300 - Weekly Wages</t>
        </is>
      </c>
      <c r="M202" s="2" t="inlineStr"/>
      <c r="N202" s="1" t="inlineStr"/>
      <c r="O202" s="2" t="inlineStr">
        <is>
          <t>M - Male</t>
        </is>
      </c>
      <c r="P202" s="2" t="inlineStr">
        <is>
          <t>C - Coloured</t>
        </is>
      </c>
    </row>
    <row r="203">
      <c r="A203" s="2" t="inlineStr">
        <is>
          <t>12474</t>
        </is>
      </c>
      <c r="B203" s="2" t="inlineStr">
        <is>
          <t>301_JANICE</t>
        </is>
      </c>
      <c r="C203" s="2" t="inlineStr">
        <is>
          <t>FORTUIN</t>
        </is>
      </c>
      <c r="D203" s="2" t="inlineStr">
        <is>
          <t>8405050139081</t>
        </is>
      </c>
      <c r="E203" s="3" t="n">
        <v>30807</v>
      </c>
      <c r="F203" s="3" t="n">
        <v>39335</v>
      </c>
      <c r="G203" s="2" t="inlineStr">
        <is>
          <t>14112 - Core-Machines - MD</t>
        </is>
      </c>
      <c r="H203" s="2" t="inlineStr">
        <is>
          <t>L03 - Grade L03</t>
        </is>
      </c>
      <c r="I203" s="2" t="inlineStr">
        <is>
          <t>Q005 - Quality Gatekeeper</t>
        </is>
      </c>
      <c r="J203" s="1" t="inlineStr">
        <is>
          <t>A - Active</t>
        </is>
      </c>
      <c r="K203" s="1" t="inlineStr">
        <is>
          <t>2 - 301 - Monthly Wages</t>
        </is>
      </c>
      <c r="M203" s="2" t="inlineStr"/>
      <c r="N203" s="1" t="inlineStr"/>
      <c r="O203" s="2" t="inlineStr">
        <is>
          <t>F - Female</t>
        </is>
      </c>
      <c r="P203" s="2" t="inlineStr">
        <is>
          <t>C - Coloured</t>
        </is>
      </c>
    </row>
    <row r="204">
      <c r="A204" s="2" t="inlineStr">
        <is>
          <t>12476</t>
        </is>
      </c>
      <c r="B204" s="2" t="inlineStr">
        <is>
          <t>300_CHESLIN</t>
        </is>
      </c>
      <c r="C204" s="2" t="inlineStr">
        <is>
          <t>DAVIDS</t>
        </is>
      </c>
      <c r="D204" s="2" t="inlineStr">
        <is>
          <t>8608055157087</t>
        </is>
      </c>
      <c r="E204" s="3" t="n">
        <v>31629</v>
      </c>
      <c r="F204" s="3" t="n">
        <v>39335</v>
      </c>
      <c r="G204" s="2" t="inlineStr">
        <is>
          <t>13101 - Mouldline 1</t>
        </is>
      </c>
      <c r="H204" s="2" t="inlineStr">
        <is>
          <t>T1P2_ENT - T1New entrantsL05Phase2</t>
        </is>
      </c>
      <c r="I204" s="2" t="inlineStr">
        <is>
          <t>M026 - Mouldine Snr Principle Operator TMP</t>
        </is>
      </c>
      <c r="J204" s="1" t="inlineStr">
        <is>
          <t>A - Active</t>
        </is>
      </c>
      <c r="K204" s="1" t="inlineStr">
        <is>
          <t>3 - 300 - Weekly Wages</t>
        </is>
      </c>
      <c r="M204" s="2" t="inlineStr"/>
      <c r="N204" s="1" t="inlineStr"/>
      <c r="O204" s="2" t="inlineStr">
        <is>
          <t>M - Male</t>
        </is>
      </c>
      <c r="P204" s="2" t="inlineStr">
        <is>
          <t>C - Coloured</t>
        </is>
      </c>
    </row>
    <row r="205">
      <c r="A205" s="2" t="inlineStr">
        <is>
          <t>12479</t>
        </is>
      </c>
      <c r="B205" s="2" t="inlineStr">
        <is>
          <t>300_ANDREW</t>
        </is>
      </c>
      <c r="C205" s="2" t="inlineStr">
        <is>
          <t>FERREIRA</t>
        </is>
      </c>
      <c r="D205" s="2" t="inlineStr">
        <is>
          <t>8502225174082</t>
        </is>
      </c>
      <c r="E205" s="3" t="n">
        <v>31100</v>
      </c>
      <c r="F205" s="3" t="n">
        <v>39335</v>
      </c>
      <c r="G205" s="2" t="inlineStr">
        <is>
          <t>12101 - Melting</t>
        </is>
      </c>
      <c r="H205" s="2" t="inlineStr">
        <is>
          <t>T1P3_ENT - T1New entrantsL05Phase3</t>
        </is>
      </c>
      <c r="I205" s="2" t="inlineStr">
        <is>
          <t>R003 - Refractory Installer</t>
        </is>
      </c>
      <c r="J205" s="1" t="inlineStr">
        <is>
          <t>A - Active</t>
        </is>
      </c>
      <c r="K205" s="1" t="inlineStr">
        <is>
          <t>3 - 300 - Weekly Wages</t>
        </is>
      </c>
      <c r="M205" s="2" t="inlineStr"/>
      <c r="N205" s="1" t="inlineStr"/>
      <c r="O205" s="2" t="inlineStr">
        <is>
          <t>M - Male</t>
        </is>
      </c>
      <c r="P205" s="2" t="inlineStr">
        <is>
          <t>C - Coloured</t>
        </is>
      </c>
    </row>
    <row r="206">
      <c r="A206" s="2" t="inlineStr">
        <is>
          <t>12483</t>
        </is>
      </c>
      <c r="B206" s="2" t="inlineStr">
        <is>
          <t>300_ZWELANDILE</t>
        </is>
      </c>
      <c r="C206" s="2" t="inlineStr">
        <is>
          <t>MAGABELA</t>
        </is>
      </c>
      <c r="D206" s="2" t="inlineStr">
        <is>
          <t>7407076295088</t>
        </is>
      </c>
      <c r="E206" s="3" t="n">
        <v>27217</v>
      </c>
      <c r="F206" s="3" t="n">
        <v>39335</v>
      </c>
      <c r="G206" s="2" t="inlineStr">
        <is>
          <t>46505 - Temporary Disable</t>
        </is>
      </c>
      <c r="H206" s="2" t="inlineStr">
        <is>
          <t>L02 - Grade L02</t>
        </is>
      </c>
      <c r="I206" s="2" t="inlineStr">
        <is>
          <t>M027 - Mouldline Operator</t>
        </is>
      </c>
      <c r="J206" s="1" t="inlineStr">
        <is>
          <t>A - Active</t>
        </is>
      </c>
      <c r="K206" s="1" t="inlineStr">
        <is>
          <t>3 - 300 - Weekly Wages</t>
        </is>
      </c>
      <c r="M206" s="2" t="inlineStr"/>
      <c r="N206" s="1" t="inlineStr"/>
      <c r="O206" s="2" t="inlineStr">
        <is>
          <t>M - Male</t>
        </is>
      </c>
      <c r="P206" s="2" t="inlineStr">
        <is>
          <t>A - African</t>
        </is>
      </c>
    </row>
    <row r="207">
      <c r="A207" s="2" t="inlineStr">
        <is>
          <t>12486</t>
        </is>
      </c>
      <c r="B207" s="2" t="inlineStr">
        <is>
          <t>300_YANDISA</t>
        </is>
      </c>
      <c r="C207" s="2" t="inlineStr">
        <is>
          <t>MANKAYI</t>
        </is>
      </c>
      <c r="D207" s="2" t="inlineStr">
        <is>
          <t>8410246009081</t>
        </is>
      </c>
      <c r="E207" s="3" t="n">
        <v>30979</v>
      </c>
      <c r="F207" s="3" t="n">
        <v>39335</v>
      </c>
      <c r="G207" s="2" t="inlineStr">
        <is>
          <t>13101 - Mouldline 1</t>
        </is>
      </c>
      <c r="H207" s="2" t="inlineStr">
        <is>
          <t>L02 - Grade L02</t>
        </is>
      </c>
      <c r="I207" s="2" t="inlineStr">
        <is>
          <t>M027 - Mouldline Operator</t>
        </is>
      </c>
      <c r="J207" s="1" t="inlineStr">
        <is>
          <t>A - Active</t>
        </is>
      </c>
      <c r="K207" s="1" t="inlineStr">
        <is>
          <t>3 - 300 - Weekly Wages</t>
        </is>
      </c>
      <c r="M207" s="2" t="inlineStr"/>
      <c r="N207" s="1" t="inlineStr"/>
      <c r="O207" s="2" t="inlineStr">
        <is>
          <t>M - Male</t>
        </is>
      </c>
      <c r="P207" s="2" t="inlineStr">
        <is>
          <t>A - African</t>
        </is>
      </c>
    </row>
    <row r="208">
      <c r="A208" s="2" t="inlineStr">
        <is>
          <t>12488</t>
        </is>
      </c>
      <c r="B208" s="2" t="inlineStr">
        <is>
          <t>301_ZAANDRE</t>
        </is>
      </c>
      <c r="C208" s="2" t="inlineStr">
        <is>
          <t>OKKERS</t>
        </is>
      </c>
      <c r="D208" s="2" t="inlineStr">
        <is>
          <t>8310295206085</t>
        </is>
      </c>
      <c r="E208" s="3" t="n">
        <v>30618</v>
      </c>
      <c r="F208" s="3" t="n">
        <v>39335</v>
      </c>
      <c r="G208" s="2" t="inlineStr">
        <is>
          <t>13101 - Mouldline 1</t>
        </is>
      </c>
      <c r="H208" s="2" t="inlineStr">
        <is>
          <t>L03 - Grade L03</t>
        </is>
      </c>
      <c r="I208" s="2" t="inlineStr">
        <is>
          <t>M027 - Mouldline Operator</t>
        </is>
      </c>
      <c r="J208" s="1" t="inlineStr">
        <is>
          <t>A - Active</t>
        </is>
      </c>
      <c r="K208" s="1" t="inlineStr">
        <is>
          <t>2 - 301 - Monthly Wages</t>
        </is>
      </c>
      <c r="M208" s="2" t="inlineStr"/>
      <c r="N208" s="1" t="inlineStr"/>
      <c r="O208" s="2" t="inlineStr">
        <is>
          <t>M - Male</t>
        </is>
      </c>
      <c r="P208" s="2" t="inlineStr">
        <is>
          <t>C - Coloured</t>
        </is>
      </c>
    </row>
    <row r="209">
      <c r="A209" s="2" t="inlineStr">
        <is>
          <t>12489</t>
        </is>
      </c>
      <c r="B209" s="2" t="inlineStr">
        <is>
          <t>301_XAVIER</t>
        </is>
      </c>
      <c r="C209" s="2" t="inlineStr">
        <is>
          <t>OKKERS</t>
        </is>
      </c>
      <c r="D209" s="2" t="inlineStr">
        <is>
          <t>7808025112086</t>
        </is>
      </c>
      <c r="E209" s="3" t="n">
        <v>28704</v>
      </c>
      <c r="F209" s="3" t="n">
        <v>39335</v>
      </c>
      <c r="G209" s="2" t="inlineStr">
        <is>
          <t>48406 - Lab Quality</t>
        </is>
      </c>
      <c r="H209" s="2" t="inlineStr">
        <is>
          <t>L03 - Grade L03</t>
        </is>
      </c>
      <c r="I209" s="2" t="inlineStr">
        <is>
          <t>S003 - Sand Tester</t>
        </is>
      </c>
      <c r="J209" s="1" t="inlineStr">
        <is>
          <t>A - Active</t>
        </is>
      </c>
      <c r="K209" s="1" t="inlineStr">
        <is>
          <t>2 - 301 - Monthly Wages</t>
        </is>
      </c>
      <c r="M209" s="2" t="inlineStr"/>
      <c r="N209" s="1" t="inlineStr"/>
      <c r="O209" s="2" t="inlineStr">
        <is>
          <t>M - Male</t>
        </is>
      </c>
      <c r="P209" s="2" t="inlineStr">
        <is>
          <t>C - Coloured</t>
        </is>
      </c>
    </row>
    <row r="210">
      <c r="A210" s="2" t="inlineStr">
        <is>
          <t>12491</t>
        </is>
      </c>
      <c r="B210" s="2" t="inlineStr">
        <is>
          <t>300_DENNIFER</t>
        </is>
      </c>
      <c r="C210" s="2" t="inlineStr">
        <is>
          <t>SOLOMONS</t>
        </is>
      </c>
      <c r="D210" s="2" t="inlineStr">
        <is>
          <t>7909105045087</t>
        </is>
      </c>
      <c r="E210" s="3" t="n">
        <v>29108</v>
      </c>
      <c r="F210" s="3" t="n">
        <v>39335</v>
      </c>
      <c r="G210" s="2" t="inlineStr">
        <is>
          <t>44502 - Warehousing</t>
        </is>
      </c>
      <c r="H210" s="2" t="inlineStr">
        <is>
          <t>L04 - Grade L04</t>
        </is>
      </c>
      <c r="I210" s="2" t="inlineStr">
        <is>
          <t>S019 - Senior Storeman</t>
        </is>
      </c>
      <c r="J210" s="1" t="inlineStr">
        <is>
          <t>A - Active</t>
        </is>
      </c>
      <c r="K210" s="1" t="inlineStr">
        <is>
          <t>3 - 300 - Weekly Wages</t>
        </is>
      </c>
      <c r="M210" s="2" t="inlineStr"/>
      <c r="N210" s="1" t="inlineStr"/>
      <c r="O210" s="2" t="inlineStr">
        <is>
          <t>M - Male</t>
        </is>
      </c>
      <c r="P210" s="2" t="inlineStr">
        <is>
          <t>C - Coloured</t>
        </is>
      </c>
    </row>
    <row r="211">
      <c r="A211" s="2" t="inlineStr">
        <is>
          <t>12492</t>
        </is>
      </c>
      <c r="B211" s="2" t="inlineStr">
        <is>
          <t>300_SULLEIMAN</t>
        </is>
      </c>
      <c r="C211" s="2" t="inlineStr">
        <is>
          <t>TURNER</t>
        </is>
      </c>
      <c r="D211" s="2" t="inlineStr">
        <is>
          <t>7112135811087</t>
        </is>
      </c>
      <c r="E211" s="3" t="n">
        <v>26280</v>
      </c>
      <c r="F211" s="3" t="n">
        <v>39335</v>
      </c>
      <c r="G211" s="2" t="inlineStr">
        <is>
          <t>13101 - Mouldline 1</t>
        </is>
      </c>
      <c r="H211" s="2" t="inlineStr">
        <is>
          <t>L03 - Grade L03</t>
        </is>
      </c>
      <c r="I211" s="2" t="inlineStr">
        <is>
          <t>M020 - Manipulator Driver</t>
        </is>
      </c>
      <c r="J211" s="1" t="inlineStr">
        <is>
          <t>A - Active</t>
        </is>
      </c>
      <c r="K211" s="1" t="inlineStr">
        <is>
          <t>3 - 300 - Weekly Wages</t>
        </is>
      </c>
      <c r="M211" s="2" t="inlineStr"/>
      <c r="N211" s="1" t="inlineStr"/>
      <c r="O211" s="2" t="inlineStr">
        <is>
          <t>M - Male</t>
        </is>
      </c>
      <c r="P211" s="2" t="inlineStr">
        <is>
          <t>C - Coloured</t>
        </is>
      </c>
    </row>
    <row r="212">
      <c r="A212" s="2" t="inlineStr">
        <is>
          <t>12494</t>
        </is>
      </c>
      <c r="B212" s="2" t="inlineStr">
        <is>
          <t>301_PEDRO</t>
        </is>
      </c>
      <c r="C212" s="2" t="inlineStr">
        <is>
          <t>VAN NEEL</t>
        </is>
      </c>
      <c r="D212" s="2" t="inlineStr">
        <is>
          <t>8107115113081</t>
        </is>
      </c>
      <c r="E212" s="3" t="n">
        <v>29778</v>
      </c>
      <c r="F212" s="3" t="n">
        <v>39335</v>
      </c>
      <c r="G212" s="2" t="inlineStr">
        <is>
          <t>13101 - Mouldline 1</t>
        </is>
      </c>
      <c r="H212" s="2" t="inlineStr">
        <is>
          <t>L04 - Grade L04</t>
        </is>
      </c>
      <c r="I212" s="2" t="inlineStr">
        <is>
          <t>M028 - Mouldline Senior Principle Operator</t>
        </is>
      </c>
      <c r="J212" s="1" t="inlineStr">
        <is>
          <t>A - Active</t>
        </is>
      </c>
      <c r="K212" s="1" t="inlineStr">
        <is>
          <t>2 - 301 - Monthly Wages</t>
        </is>
      </c>
      <c r="M212" s="2" t="inlineStr"/>
      <c r="N212" s="1" t="inlineStr"/>
      <c r="O212" s="2" t="inlineStr">
        <is>
          <t>M - Male</t>
        </is>
      </c>
      <c r="P212" s="2" t="inlineStr">
        <is>
          <t>C - Coloured</t>
        </is>
      </c>
    </row>
    <row r="213">
      <c r="A213" s="2" t="inlineStr">
        <is>
          <t>12496</t>
        </is>
      </c>
      <c r="B213" s="2" t="inlineStr">
        <is>
          <t>300_DONOVAN</t>
        </is>
      </c>
      <c r="C213" s="2" t="inlineStr">
        <is>
          <t>VERMEULEN</t>
        </is>
      </c>
      <c r="D213" s="2" t="inlineStr">
        <is>
          <t>8508155125085</t>
        </is>
      </c>
      <c r="E213" s="3" t="n">
        <v>31274</v>
      </c>
      <c r="F213" s="3" t="n">
        <v>39335</v>
      </c>
      <c r="G213" s="2" t="inlineStr">
        <is>
          <t>13101 - Mouldline 1</t>
        </is>
      </c>
      <c r="H213" s="2" t="inlineStr">
        <is>
          <t>L02 - Grade L02</t>
        </is>
      </c>
      <c r="I213" s="2" t="inlineStr">
        <is>
          <t>M027 - Mouldline Operator</t>
        </is>
      </c>
      <c r="J213" s="1" t="inlineStr">
        <is>
          <t>A - Active</t>
        </is>
      </c>
      <c r="K213" s="1" t="inlineStr">
        <is>
          <t>3 - 300 - Weekly Wages</t>
        </is>
      </c>
      <c r="M213" s="2" t="inlineStr"/>
      <c r="N213" s="1" t="inlineStr"/>
      <c r="O213" s="2" t="inlineStr">
        <is>
          <t>M - Male</t>
        </is>
      </c>
      <c r="P213" s="2" t="inlineStr">
        <is>
          <t>C - Coloured</t>
        </is>
      </c>
    </row>
    <row r="214">
      <c r="A214" s="2" t="inlineStr">
        <is>
          <t>12497</t>
        </is>
      </c>
      <c r="B214" s="2" t="inlineStr">
        <is>
          <t>301_TYRONE</t>
        </is>
      </c>
      <c r="C214" s="2" t="inlineStr">
        <is>
          <t>VISAGIE</t>
        </is>
      </c>
      <c r="D214" s="2" t="inlineStr">
        <is>
          <t>8508095201087</t>
        </is>
      </c>
      <c r="E214" s="3" t="n">
        <v>31268</v>
      </c>
      <c r="F214" s="3" t="n">
        <v>39335</v>
      </c>
      <c r="G214" s="2" t="inlineStr">
        <is>
          <t>13101 - Mouldline 1</t>
        </is>
      </c>
      <c r="H214" s="2" t="inlineStr">
        <is>
          <t>L04 - Grade L04</t>
        </is>
      </c>
      <c r="I214" s="2" t="inlineStr">
        <is>
          <t>M020 - Manipulator Driver</t>
        </is>
      </c>
      <c r="J214" s="1" t="inlineStr">
        <is>
          <t>A - Active</t>
        </is>
      </c>
      <c r="K214" s="1" t="inlineStr">
        <is>
          <t>2 - 301 - Monthly Wages</t>
        </is>
      </c>
      <c r="M214" s="2" t="inlineStr"/>
      <c r="N214" s="1" t="inlineStr"/>
      <c r="O214" s="2" t="inlineStr">
        <is>
          <t>M - Male</t>
        </is>
      </c>
      <c r="P214" s="2" t="inlineStr">
        <is>
          <t>C - Coloured</t>
        </is>
      </c>
    </row>
    <row r="215">
      <c r="A215" s="2" t="inlineStr">
        <is>
          <t>12498</t>
        </is>
      </c>
      <c r="B215" s="2" t="inlineStr">
        <is>
          <t>301_MARK-LEE</t>
        </is>
      </c>
      <c r="C215" s="2" t="inlineStr">
        <is>
          <t>BOOYSEN</t>
        </is>
      </c>
      <c r="D215" s="2" t="inlineStr">
        <is>
          <t>8412295297088</t>
        </is>
      </c>
      <c r="E215" s="3" t="n">
        <v>31045</v>
      </c>
      <c r="F215" s="3" t="n">
        <v>39335</v>
      </c>
      <c r="G215" s="2" t="inlineStr">
        <is>
          <t>11107 - Welding - HDE + MD</t>
        </is>
      </c>
      <c r="H215" s="2" t="inlineStr">
        <is>
          <t>L04 - Grade L04</t>
        </is>
      </c>
      <c r="I215" s="2" t="inlineStr">
        <is>
          <t>R002 - Reclamation Welder</t>
        </is>
      </c>
      <c r="J215" s="1" t="inlineStr">
        <is>
          <t>A - Active</t>
        </is>
      </c>
      <c r="K215" s="1" t="inlineStr">
        <is>
          <t>2 - 301 - Monthly Wages</t>
        </is>
      </c>
      <c r="M215" s="2" t="inlineStr"/>
      <c r="N215" s="1" t="inlineStr"/>
      <c r="O215" s="2" t="inlineStr">
        <is>
          <t>M - Male</t>
        </is>
      </c>
      <c r="P215" s="2" t="inlineStr">
        <is>
          <t>C - Coloured</t>
        </is>
      </c>
    </row>
    <row r="216">
      <c r="A216" s="2" t="inlineStr">
        <is>
          <t>12502</t>
        </is>
      </c>
      <c r="B216" s="2" t="inlineStr">
        <is>
          <t>301_DIETER</t>
        </is>
      </c>
      <c r="C216" s="2" t="inlineStr">
        <is>
          <t>LUCAS</t>
        </is>
      </c>
      <c r="D216" s="2" t="inlineStr">
        <is>
          <t>8504095122084</t>
        </is>
      </c>
      <c r="E216" s="3" t="n">
        <v>31146</v>
      </c>
      <c r="F216" s="3" t="n">
        <v>39335</v>
      </c>
      <c r="G216" s="2" t="inlineStr">
        <is>
          <t>11104 - Installation</t>
        </is>
      </c>
      <c r="H216" s="2" t="inlineStr">
        <is>
          <t>T1P2_TL - T1Team LeadersL05Phase2</t>
        </is>
      </c>
      <c r="I216" s="2" t="inlineStr">
        <is>
          <t>I005 - Installer</t>
        </is>
      </c>
      <c r="J216" s="1" t="inlineStr">
        <is>
          <t>A - Active</t>
        </is>
      </c>
      <c r="K216" s="1" t="inlineStr">
        <is>
          <t>2 - 301 - Monthly Wages</t>
        </is>
      </c>
      <c r="M216" s="2" t="inlineStr"/>
      <c r="N216" s="1" t="inlineStr"/>
      <c r="O216" s="2" t="inlineStr">
        <is>
          <t>M - Male</t>
        </is>
      </c>
      <c r="P216" s="2" t="inlineStr">
        <is>
          <t>C - Coloured</t>
        </is>
      </c>
    </row>
    <row r="217">
      <c r="A217" s="2" t="inlineStr">
        <is>
          <t>12503</t>
        </is>
      </c>
      <c r="B217" s="2" t="inlineStr">
        <is>
          <t>301_FRANCOIS</t>
        </is>
      </c>
      <c r="C217" s="2" t="inlineStr">
        <is>
          <t>SWARTZ</t>
        </is>
      </c>
      <c r="D217" s="2" t="inlineStr">
        <is>
          <t>8709145152086</t>
        </is>
      </c>
      <c r="E217" s="3" t="n">
        <v>32034</v>
      </c>
      <c r="F217" s="3" t="n">
        <v>39335</v>
      </c>
      <c r="G217" s="2" t="inlineStr">
        <is>
          <t>11103 - Patternshop</t>
        </is>
      </c>
      <c r="H217" s="2" t="inlineStr">
        <is>
          <t>T1P3_ENT - T1New entrantsL05Phase3</t>
        </is>
      </c>
      <c r="I217" s="2" t="inlineStr">
        <is>
          <t>T019 - Technical Assistant</t>
        </is>
      </c>
      <c r="J217" s="1" t="inlineStr">
        <is>
          <t>A - Active</t>
        </is>
      </c>
      <c r="K217" s="1" t="inlineStr">
        <is>
          <t>2 - 301 - Monthly Wages</t>
        </is>
      </c>
      <c r="M217" s="2" t="inlineStr"/>
      <c r="N217" s="1" t="inlineStr"/>
      <c r="O217" s="2" t="inlineStr">
        <is>
          <t>M - Male</t>
        </is>
      </c>
      <c r="P217" s="2" t="inlineStr">
        <is>
          <t>C - Coloured</t>
        </is>
      </c>
    </row>
    <row r="218">
      <c r="A218" s="2" t="inlineStr">
        <is>
          <t>12505</t>
        </is>
      </c>
      <c r="B218" s="2" t="inlineStr">
        <is>
          <t>300_ERROL</t>
        </is>
      </c>
      <c r="C218" s="2" t="inlineStr">
        <is>
          <t>VICKORY</t>
        </is>
      </c>
      <c r="D218" s="2" t="inlineStr">
        <is>
          <t>8303215137084</t>
        </is>
      </c>
      <c r="E218" s="3" t="n">
        <v>30396</v>
      </c>
      <c r="F218" s="3" t="n">
        <v>39335</v>
      </c>
      <c r="G218" s="2" t="inlineStr">
        <is>
          <t>16211 - Line Maintenance - Mouldline 1</t>
        </is>
      </c>
      <c r="H218" s="2" t="inlineStr">
        <is>
          <t>L03 - Grade L03</t>
        </is>
      </c>
      <c r="I218" s="2" t="inlineStr">
        <is>
          <t>M003 - Maintenance Assistant</t>
        </is>
      </c>
      <c r="J218" s="1" t="inlineStr">
        <is>
          <t>A - Active</t>
        </is>
      </c>
      <c r="K218" s="1" t="inlineStr">
        <is>
          <t>3 - 300 - Weekly Wages</t>
        </is>
      </c>
      <c r="M218" s="2" t="inlineStr"/>
      <c r="N218" s="1" t="inlineStr"/>
      <c r="O218" s="2" t="inlineStr">
        <is>
          <t>M - Male</t>
        </is>
      </c>
      <c r="P218" s="2" t="inlineStr">
        <is>
          <t>C - Coloured</t>
        </is>
      </c>
    </row>
    <row r="219">
      <c r="A219" s="2" t="inlineStr">
        <is>
          <t>12506</t>
        </is>
      </c>
      <c r="B219" s="2" t="inlineStr">
        <is>
          <t>301_SIYABONGA</t>
        </is>
      </c>
      <c r="C219" s="2" t="inlineStr">
        <is>
          <t>KRAWAXA</t>
        </is>
      </c>
      <c r="D219" s="2" t="inlineStr">
        <is>
          <t>8210046214083</t>
        </is>
      </c>
      <c r="E219" s="3" t="n">
        <v>30228</v>
      </c>
      <c r="F219" s="3" t="n">
        <v>39335</v>
      </c>
      <c r="G219" s="2" t="inlineStr">
        <is>
          <t>16231 - Line Maintenance - Melting</t>
        </is>
      </c>
      <c r="H219" s="2" t="inlineStr">
        <is>
          <t>L03 - Grade L03</t>
        </is>
      </c>
      <c r="I219" s="2" t="inlineStr">
        <is>
          <t>M003 - Maintenance Assistant</t>
        </is>
      </c>
      <c r="J219" s="1" t="inlineStr">
        <is>
          <t>A - Active</t>
        </is>
      </c>
      <c r="K219" s="1" t="inlineStr">
        <is>
          <t>2 - 301 - Monthly Wages</t>
        </is>
      </c>
      <c r="M219" s="2" t="inlineStr"/>
      <c r="N219" s="1" t="inlineStr"/>
      <c r="O219" s="2" t="inlineStr">
        <is>
          <t>M - Male</t>
        </is>
      </c>
      <c r="P219" s="2" t="inlineStr">
        <is>
          <t>A - African</t>
        </is>
      </c>
    </row>
    <row r="220">
      <c r="A220" s="2" t="inlineStr">
        <is>
          <t>12508</t>
        </is>
      </c>
      <c r="B220" s="2" t="inlineStr">
        <is>
          <t>301_CHATWICK</t>
        </is>
      </c>
      <c r="C220" s="2" t="inlineStr">
        <is>
          <t>HESSELMAN</t>
        </is>
      </c>
      <c r="D220" s="2" t="inlineStr">
        <is>
          <t>8704285102082</t>
        </is>
      </c>
      <c r="E220" s="3" t="n">
        <v>31895</v>
      </c>
      <c r="F220" s="3" t="n">
        <v>39335</v>
      </c>
      <c r="G220" s="2" t="inlineStr">
        <is>
          <t>24131 - Mach Spotting</t>
        </is>
      </c>
      <c r="H220" s="2" t="inlineStr">
        <is>
          <t>L02 - Grade L02</t>
        </is>
      </c>
      <c r="I220" s="2" t="inlineStr">
        <is>
          <t>M001 - Machine Operator</t>
        </is>
      </c>
      <c r="J220" s="1" t="inlineStr">
        <is>
          <t>A - Active</t>
        </is>
      </c>
      <c r="K220" s="1" t="inlineStr">
        <is>
          <t>2 - 301 - Monthly Wages</t>
        </is>
      </c>
      <c r="M220" s="2" t="inlineStr"/>
      <c r="N220" s="1" t="inlineStr"/>
      <c r="O220" s="2" t="inlineStr">
        <is>
          <t>M - Male</t>
        </is>
      </c>
      <c r="P220" s="2" t="inlineStr">
        <is>
          <t>C - Coloured</t>
        </is>
      </c>
    </row>
    <row r="221">
      <c r="A221" s="2" t="inlineStr">
        <is>
          <t>12509</t>
        </is>
      </c>
      <c r="B221" s="2" t="inlineStr">
        <is>
          <t>300_DENVER</t>
        </is>
      </c>
      <c r="C221" s="2" t="inlineStr">
        <is>
          <t>JOHNSON</t>
        </is>
      </c>
      <c r="D221" s="2" t="inlineStr">
        <is>
          <t>8004275183089</t>
        </is>
      </c>
      <c r="E221" s="3" t="n">
        <v>29338</v>
      </c>
      <c r="F221" s="3" t="n">
        <v>39335</v>
      </c>
      <c r="G221" s="2" t="inlineStr">
        <is>
          <t>26112 - Powder Coating</t>
        </is>
      </c>
      <c r="H221" s="2" t="inlineStr">
        <is>
          <t>L02 - Grade L02</t>
        </is>
      </c>
      <c r="I221" s="2" t="inlineStr">
        <is>
          <t>M001 - Machine Operator</t>
        </is>
      </c>
      <c r="J221" s="1" t="inlineStr">
        <is>
          <t>A - Active</t>
        </is>
      </c>
      <c r="K221" s="1" t="inlineStr">
        <is>
          <t>3 - 300 - Weekly Wages</t>
        </is>
      </c>
      <c r="M221" s="2" t="inlineStr"/>
      <c r="N221" s="1" t="inlineStr"/>
      <c r="O221" s="2" t="inlineStr">
        <is>
          <t>M - Male</t>
        </is>
      </c>
      <c r="P221" s="2" t="inlineStr">
        <is>
          <t>C - Coloured</t>
        </is>
      </c>
    </row>
    <row r="222">
      <c r="A222" s="2" t="inlineStr">
        <is>
          <t>12510</t>
        </is>
      </c>
      <c r="B222" s="2" t="inlineStr">
        <is>
          <t>300_JERRY</t>
        </is>
      </c>
      <c r="C222" s="2" t="inlineStr">
        <is>
          <t>MARITZ</t>
        </is>
      </c>
      <c r="D222" s="2" t="inlineStr">
        <is>
          <t>8108135154089</t>
        </is>
      </c>
      <c r="E222" s="3" t="n">
        <v>29811</v>
      </c>
      <c r="F222" s="3" t="n">
        <v>39335</v>
      </c>
      <c r="G222" s="2" t="inlineStr">
        <is>
          <t>14110 - Core Making General</t>
        </is>
      </c>
      <c r="H222" s="2" t="inlineStr">
        <is>
          <t>L03 - Grade L03</t>
        </is>
      </c>
      <c r="I222" s="2" t="inlineStr">
        <is>
          <t>C010 - Core Machine Operator</t>
        </is>
      </c>
      <c r="J222" s="1" t="inlineStr">
        <is>
          <t>A - Active</t>
        </is>
      </c>
      <c r="K222" s="1" t="inlineStr">
        <is>
          <t>3 - 300 - Weekly Wages</t>
        </is>
      </c>
      <c r="M222" s="2" t="inlineStr"/>
      <c r="N222" s="1" t="inlineStr"/>
      <c r="O222" s="2" t="inlineStr">
        <is>
          <t>M - Male</t>
        </is>
      </c>
      <c r="P222" s="2" t="inlineStr">
        <is>
          <t>C - Coloured</t>
        </is>
      </c>
    </row>
    <row r="223">
      <c r="A223" s="2" t="inlineStr">
        <is>
          <t>12512</t>
        </is>
      </c>
      <c r="B223" s="2" t="inlineStr">
        <is>
          <t>301_CLAUDE</t>
        </is>
      </c>
      <c r="C223" s="2" t="inlineStr">
        <is>
          <t>MOLLET</t>
        </is>
      </c>
      <c r="D223" s="2" t="inlineStr">
        <is>
          <t>8405305252085</t>
        </is>
      </c>
      <c r="E223" s="3" t="n">
        <v>30832</v>
      </c>
      <c r="F223" s="3" t="n">
        <v>39335</v>
      </c>
      <c r="G223" s="2" t="inlineStr">
        <is>
          <t>24131 - Mach Spotting</t>
        </is>
      </c>
      <c r="H223" s="2" t="inlineStr">
        <is>
          <t>L03 - Grade L03</t>
        </is>
      </c>
      <c r="I223" s="2" t="inlineStr">
        <is>
          <t>S011 - Senior Machine Operator</t>
        </is>
      </c>
      <c r="J223" s="1" t="inlineStr">
        <is>
          <t>A - Active</t>
        </is>
      </c>
      <c r="K223" s="1" t="inlineStr">
        <is>
          <t>2 - 301 - Monthly Wages</t>
        </is>
      </c>
      <c r="M223" s="2" t="inlineStr"/>
      <c r="N223" s="1" t="inlineStr"/>
      <c r="O223" s="2" t="inlineStr">
        <is>
          <t>M - Male</t>
        </is>
      </c>
      <c r="P223" s="2" t="inlineStr">
        <is>
          <t>C - Coloured</t>
        </is>
      </c>
    </row>
    <row r="224">
      <c r="A224" s="2" t="inlineStr">
        <is>
          <t>12513</t>
        </is>
      </c>
      <c r="B224" s="2" t="inlineStr">
        <is>
          <t>300_JEAN</t>
        </is>
      </c>
      <c r="C224" s="2" t="inlineStr">
        <is>
          <t>VAN DER MERWE</t>
        </is>
      </c>
      <c r="D224" s="2" t="inlineStr">
        <is>
          <t>8110245086086</t>
        </is>
      </c>
      <c r="E224" s="3" t="n">
        <v>29883</v>
      </c>
      <c r="F224" s="3" t="n">
        <v>39335</v>
      </c>
      <c r="G224" s="2" t="inlineStr">
        <is>
          <t>26111 - Fettling</t>
        </is>
      </c>
      <c r="H224" s="2" t="inlineStr">
        <is>
          <t>L03 - Grade L03</t>
        </is>
      </c>
      <c r="I224" s="2" t="inlineStr">
        <is>
          <t>Q002 - QC Inspector</t>
        </is>
      </c>
      <c r="J224" s="1" t="inlineStr">
        <is>
          <t>A - Active</t>
        </is>
      </c>
      <c r="K224" s="1" t="inlineStr">
        <is>
          <t>3 - 300 - Weekly Wages</t>
        </is>
      </c>
      <c r="M224" s="2" t="inlineStr"/>
      <c r="N224" s="1" t="inlineStr"/>
      <c r="O224" s="2" t="inlineStr">
        <is>
          <t>M - Male</t>
        </is>
      </c>
      <c r="P224" s="2" t="inlineStr">
        <is>
          <t>C - Coloured</t>
        </is>
      </c>
    </row>
    <row r="225">
      <c r="A225" s="2" t="inlineStr">
        <is>
          <t>12515</t>
        </is>
      </c>
      <c r="B225" s="2" t="inlineStr">
        <is>
          <t>301_ASHLEY</t>
        </is>
      </c>
      <c r="C225" s="2" t="inlineStr">
        <is>
          <t>BRINKMAN</t>
        </is>
      </c>
      <c r="D225" s="2" t="inlineStr">
        <is>
          <t>8107235180085</t>
        </is>
      </c>
      <c r="E225" s="3" t="n">
        <v>29790</v>
      </c>
      <c r="F225" s="3" t="n">
        <v>39335</v>
      </c>
      <c r="G225" s="2" t="inlineStr">
        <is>
          <t>24131 - Mach Spotting</t>
        </is>
      </c>
      <c r="H225" s="2" t="inlineStr">
        <is>
          <t>L03 - Grade L03</t>
        </is>
      </c>
      <c r="I225" s="2" t="inlineStr">
        <is>
          <t>S011 - Senior Machine Operator</t>
        </is>
      </c>
      <c r="J225" s="1" t="inlineStr">
        <is>
          <t>A - Active</t>
        </is>
      </c>
      <c r="K225" s="1" t="inlineStr">
        <is>
          <t>2 - 301 - Monthly Wages</t>
        </is>
      </c>
      <c r="M225" s="2" t="inlineStr"/>
      <c r="N225" s="1" t="inlineStr"/>
      <c r="O225" s="2" t="inlineStr">
        <is>
          <t>M - Male</t>
        </is>
      </c>
      <c r="P225" s="2" t="inlineStr">
        <is>
          <t>C - Coloured</t>
        </is>
      </c>
    </row>
    <row r="226">
      <c r="A226" s="2" t="inlineStr">
        <is>
          <t>12519</t>
        </is>
      </c>
      <c r="B226" s="2" t="inlineStr">
        <is>
          <t>300_RICARDO</t>
        </is>
      </c>
      <c r="C226" s="2" t="inlineStr">
        <is>
          <t>ABRAHAMS</t>
        </is>
      </c>
      <c r="D226" s="2" t="inlineStr">
        <is>
          <t>8011115096082</t>
        </is>
      </c>
      <c r="E226" s="3" t="n">
        <v>29536</v>
      </c>
      <c r="F226" s="3" t="n">
        <v>39335</v>
      </c>
      <c r="G226" s="2" t="inlineStr">
        <is>
          <t>12101 - Melting</t>
        </is>
      </c>
      <c r="H226" s="2" t="inlineStr">
        <is>
          <t>L04 - Grade L04</t>
        </is>
      </c>
      <c r="I226" s="2" t="inlineStr">
        <is>
          <t>S017 - Senior Melting Operator</t>
        </is>
      </c>
      <c r="J226" s="1" t="inlineStr">
        <is>
          <t>A - Active</t>
        </is>
      </c>
      <c r="K226" s="1" t="inlineStr">
        <is>
          <t>3 - 300 - Weekly Wages</t>
        </is>
      </c>
      <c r="M226" s="2" t="inlineStr"/>
      <c r="N226" s="1" t="inlineStr"/>
      <c r="O226" s="2" t="inlineStr">
        <is>
          <t>M - Male</t>
        </is>
      </c>
      <c r="P226" s="2" t="inlineStr">
        <is>
          <t>C - Coloured</t>
        </is>
      </c>
    </row>
    <row r="227">
      <c r="A227" s="2" t="inlineStr">
        <is>
          <t>12524</t>
        </is>
      </c>
      <c r="B227" s="2" t="inlineStr">
        <is>
          <t>301_MBUYISELO</t>
        </is>
      </c>
      <c r="C227" s="2" t="inlineStr">
        <is>
          <t>MLENZANA</t>
        </is>
      </c>
      <c r="D227" s="2" t="inlineStr">
        <is>
          <t>7704245230081</t>
        </is>
      </c>
      <c r="E227" s="3" t="n">
        <v>28239</v>
      </c>
      <c r="F227" s="3" t="n">
        <v>39335</v>
      </c>
      <c r="G227" s="2" t="inlineStr">
        <is>
          <t>12101 - Melting</t>
        </is>
      </c>
      <c r="H227" s="2" t="inlineStr">
        <is>
          <t>L04 - Grade L04</t>
        </is>
      </c>
      <c r="I227" s="2" t="inlineStr">
        <is>
          <t>S017 - Senior Melting Operator</t>
        </is>
      </c>
      <c r="J227" s="1" t="inlineStr">
        <is>
          <t>A - Active</t>
        </is>
      </c>
      <c r="K227" s="1" t="inlineStr">
        <is>
          <t>2 - 301 - Monthly Wages</t>
        </is>
      </c>
      <c r="M227" s="2" t="inlineStr"/>
      <c r="N227" s="1" t="inlineStr"/>
      <c r="O227" s="2" t="inlineStr">
        <is>
          <t>M - Male</t>
        </is>
      </c>
      <c r="P227" s="2" t="inlineStr">
        <is>
          <t>A - African</t>
        </is>
      </c>
    </row>
    <row r="228">
      <c r="A228" s="2" t="inlineStr">
        <is>
          <t>12528</t>
        </is>
      </c>
      <c r="B228" s="2" t="inlineStr">
        <is>
          <t>301_DENVER</t>
        </is>
      </c>
      <c r="C228" s="2" t="inlineStr">
        <is>
          <t>PHILLIPUS</t>
        </is>
      </c>
      <c r="D228" s="2" t="inlineStr">
        <is>
          <t>8407225082089</t>
        </is>
      </c>
      <c r="E228" s="3" t="n">
        <v>30885</v>
      </c>
      <c r="F228" s="3" t="n">
        <v>39335</v>
      </c>
      <c r="G228" s="2" t="inlineStr">
        <is>
          <t>26111 - Fettling</t>
        </is>
      </c>
      <c r="H228" s="2" t="inlineStr">
        <is>
          <t>L03 - Grade L03</t>
        </is>
      </c>
      <c r="I228" s="2" t="inlineStr">
        <is>
          <t>F001 - Fettler</t>
        </is>
      </c>
      <c r="J228" s="1" t="inlineStr">
        <is>
          <t>A - Active</t>
        </is>
      </c>
      <c r="K228" s="1" t="inlineStr">
        <is>
          <t>2 - 301 - Monthly Wages</t>
        </is>
      </c>
      <c r="M228" s="2" t="inlineStr"/>
      <c r="N228" s="1" t="inlineStr"/>
      <c r="O228" s="2" t="inlineStr">
        <is>
          <t>M - Male</t>
        </is>
      </c>
      <c r="P228" s="2" t="inlineStr">
        <is>
          <t>C - Coloured</t>
        </is>
      </c>
    </row>
    <row r="229">
      <c r="A229" s="2" t="inlineStr">
        <is>
          <t>12529</t>
        </is>
      </c>
      <c r="B229" s="2" t="inlineStr">
        <is>
          <t>301_CHARLES</t>
        </is>
      </c>
      <c r="C229" s="2" t="inlineStr">
        <is>
          <t>DREYER</t>
        </is>
      </c>
      <c r="D229" s="2" t="inlineStr">
        <is>
          <t>6501255829088</t>
        </is>
      </c>
      <c r="E229" s="3" t="n">
        <v>23767</v>
      </c>
      <c r="F229" s="3" t="n">
        <v>39335</v>
      </c>
      <c r="G229" s="2" t="inlineStr">
        <is>
          <t>26111 - Fettling</t>
        </is>
      </c>
      <c r="H229" s="2" t="inlineStr">
        <is>
          <t>L03 - Grade L03</t>
        </is>
      </c>
      <c r="I229" s="2" t="inlineStr">
        <is>
          <t>F001 - Fettler</t>
        </is>
      </c>
      <c r="J229" s="1" t="inlineStr">
        <is>
          <t>A - Active</t>
        </is>
      </c>
      <c r="K229" s="1" t="inlineStr">
        <is>
          <t>2 - 301 - Monthly Wages</t>
        </is>
      </c>
      <c r="M229" s="2" t="inlineStr"/>
      <c r="N229" s="1" t="inlineStr"/>
      <c r="O229" s="2" t="inlineStr">
        <is>
          <t>M - Male</t>
        </is>
      </c>
      <c r="P229" s="2" t="inlineStr">
        <is>
          <t>C - Coloured</t>
        </is>
      </c>
    </row>
    <row r="230">
      <c r="A230" s="2" t="inlineStr">
        <is>
          <t>12535</t>
        </is>
      </c>
      <c r="B230" s="2" t="inlineStr">
        <is>
          <t>301_TEMBALETU</t>
        </is>
      </c>
      <c r="C230" s="2" t="inlineStr">
        <is>
          <t>WAYITHI</t>
        </is>
      </c>
      <c r="D230" s="2" t="inlineStr">
        <is>
          <t>8406026593088</t>
        </is>
      </c>
      <c r="E230" s="3" t="n">
        <v>30835</v>
      </c>
      <c r="F230" s="3" t="n">
        <v>39335</v>
      </c>
      <c r="G230" s="2" t="inlineStr">
        <is>
          <t>12101 - Melting</t>
        </is>
      </c>
      <c r="H230" s="2" t="inlineStr">
        <is>
          <t>L03 - Grade L03</t>
        </is>
      </c>
      <c r="I230" s="2" t="inlineStr">
        <is>
          <t>F001 - Fettler</t>
        </is>
      </c>
      <c r="J230" s="1" t="inlineStr">
        <is>
          <t>A - Active</t>
        </is>
      </c>
      <c r="K230" s="1" t="inlineStr">
        <is>
          <t>2 - 301 - Monthly Wages</t>
        </is>
      </c>
      <c r="M230" s="2" t="inlineStr"/>
      <c r="N230" s="1" t="inlineStr"/>
      <c r="O230" s="2" t="inlineStr">
        <is>
          <t>M - Male</t>
        </is>
      </c>
      <c r="P230" s="2" t="inlineStr">
        <is>
          <t>A - African</t>
        </is>
      </c>
    </row>
    <row r="231">
      <c r="A231" s="2" t="inlineStr">
        <is>
          <t>12538</t>
        </is>
      </c>
      <c r="B231" s="2" t="inlineStr">
        <is>
          <t>300_THULANI</t>
        </is>
      </c>
      <c r="C231" s="2" t="inlineStr">
        <is>
          <t>DINISO</t>
        </is>
      </c>
      <c r="D231" s="2" t="inlineStr">
        <is>
          <t>8004276168089</t>
        </is>
      </c>
      <c r="E231" s="3" t="n">
        <v>29338</v>
      </c>
      <c r="F231" s="3" t="n">
        <v>39335</v>
      </c>
      <c r="G231" s="2" t="inlineStr">
        <is>
          <t>13101 - Mouldline 1</t>
        </is>
      </c>
      <c r="H231" s="2" t="inlineStr">
        <is>
          <t>L02 - Grade L02</t>
        </is>
      </c>
      <c r="I231" s="2" t="inlineStr">
        <is>
          <t>M027 - Mouldline Operator</t>
        </is>
      </c>
      <c r="J231" s="1" t="inlineStr">
        <is>
          <t>A - Active</t>
        </is>
      </c>
      <c r="K231" s="1" t="inlineStr">
        <is>
          <t>3 - 300 - Weekly Wages</t>
        </is>
      </c>
      <c r="M231" s="2" t="inlineStr"/>
      <c r="N231" s="1" t="inlineStr"/>
      <c r="O231" s="2" t="inlineStr">
        <is>
          <t>M - Male</t>
        </is>
      </c>
      <c r="P231" s="2" t="inlineStr">
        <is>
          <t>A - African</t>
        </is>
      </c>
    </row>
    <row r="232">
      <c r="A232" s="2" t="inlineStr">
        <is>
          <t>12539</t>
        </is>
      </c>
      <c r="B232" s="2" t="inlineStr">
        <is>
          <t>300_JONATHAN</t>
        </is>
      </c>
      <c r="C232" s="2" t="inlineStr">
        <is>
          <t>BOONZAAIER</t>
        </is>
      </c>
      <c r="D232" s="2" t="inlineStr">
        <is>
          <t>6405085109085</t>
        </is>
      </c>
      <c r="E232" s="3" t="n">
        <v>23505</v>
      </c>
      <c r="F232" s="3" t="n">
        <v>39335</v>
      </c>
      <c r="G232" s="2" t="inlineStr">
        <is>
          <t>14110 - Core Making General</t>
        </is>
      </c>
      <c r="H232" s="2" t="inlineStr">
        <is>
          <t>T1P3_ENT - T1New entrantsL05Phase3</t>
        </is>
      </c>
      <c r="I232" s="2" t="inlineStr">
        <is>
          <t>P012 - Production Assistant</t>
        </is>
      </c>
      <c r="J232" s="1" t="inlineStr">
        <is>
          <t>A - Active</t>
        </is>
      </c>
      <c r="K232" s="1" t="inlineStr">
        <is>
          <t>3 - 300 - Weekly Wages</t>
        </is>
      </c>
      <c r="M232" s="2" t="inlineStr"/>
      <c r="N232" s="1" t="inlineStr"/>
      <c r="O232" s="2" t="inlineStr">
        <is>
          <t>M - Male</t>
        </is>
      </c>
      <c r="P232" s="2" t="inlineStr">
        <is>
          <t>C - Coloured</t>
        </is>
      </c>
    </row>
    <row r="233">
      <c r="A233" s="2" t="inlineStr">
        <is>
          <t>12540</t>
        </is>
      </c>
      <c r="B233" s="2" t="inlineStr">
        <is>
          <t>300_LEON</t>
        </is>
      </c>
      <c r="C233" s="2" t="inlineStr">
        <is>
          <t>MEYER</t>
        </is>
      </c>
      <c r="D233" s="2" t="inlineStr">
        <is>
          <t>7108305271086</t>
        </is>
      </c>
      <c r="E233" s="3" t="n">
        <v>26175</v>
      </c>
      <c r="F233" s="3" t="n">
        <v>39335</v>
      </c>
      <c r="G233" s="2" t="inlineStr">
        <is>
          <t>26111 - Fettling</t>
        </is>
      </c>
      <c r="H233" s="2" t="inlineStr">
        <is>
          <t>L03 - Grade L03</t>
        </is>
      </c>
      <c r="I233" s="2" t="inlineStr">
        <is>
          <t>F001 - Fettler</t>
        </is>
      </c>
      <c r="J233" s="1" t="inlineStr">
        <is>
          <t>A - Active</t>
        </is>
      </c>
      <c r="K233" s="1" t="inlineStr">
        <is>
          <t>3 - 300 - Weekly Wages</t>
        </is>
      </c>
      <c r="M233" s="2" t="inlineStr"/>
      <c r="N233" s="1" t="inlineStr"/>
      <c r="O233" s="2" t="inlineStr">
        <is>
          <t>M - Male</t>
        </is>
      </c>
      <c r="P233" s="2" t="inlineStr">
        <is>
          <t>C - Coloured</t>
        </is>
      </c>
    </row>
    <row r="234">
      <c r="A234" s="2" t="inlineStr">
        <is>
          <t>12543</t>
        </is>
      </c>
      <c r="B234" s="2" t="inlineStr">
        <is>
          <t>301_CHRISTOPHER</t>
        </is>
      </c>
      <c r="C234" s="2" t="inlineStr">
        <is>
          <t>MZIMVUBU</t>
        </is>
      </c>
      <c r="D234" s="2" t="inlineStr">
        <is>
          <t>6812126937087</t>
        </is>
      </c>
      <c r="E234" s="3" t="n">
        <v>25184</v>
      </c>
      <c r="F234" s="3" t="n">
        <v>39342</v>
      </c>
      <c r="G234" s="2" t="inlineStr">
        <is>
          <t>14111 - Core-Machines - HD</t>
        </is>
      </c>
      <c r="H234" s="2" t="inlineStr">
        <is>
          <t>L03 - Grade L03</t>
        </is>
      </c>
      <c r="I234" s="2" t="inlineStr">
        <is>
          <t>C010 - Core Machine Operator</t>
        </is>
      </c>
      <c r="J234" s="1" t="inlineStr">
        <is>
          <t>A - Active</t>
        </is>
      </c>
      <c r="K234" s="1" t="inlineStr">
        <is>
          <t>2 - 301 - Monthly Wages</t>
        </is>
      </c>
      <c r="M234" s="2" t="inlineStr"/>
      <c r="N234" s="1" t="inlineStr"/>
      <c r="O234" s="2" t="inlineStr">
        <is>
          <t>M - Male</t>
        </is>
      </c>
      <c r="P234" s="2" t="inlineStr">
        <is>
          <t>A - African</t>
        </is>
      </c>
    </row>
    <row r="235">
      <c r="A235" s="2" t="inlineStr">
        <is>
          <t>12545</t>
        </is>
      </c>
      <c r="B235" s="2" t="inlineStr">
        <is>
          <t>301_CHRISTOPHER</t>
        </is>
      </c>
      <c r="C235" s="2" t="inlineStr">
        <is>
          <t>KRAAK</t>
        </is>
      </c>
      <c r="D235" s="2" t="inlineStr">
        <is>
          <t>8702015171088</t>
        </is>
      </c>
      <c r="E235" s="3" t="n">
        <v>31809</v>
      </c>
      <c r="F235" s="3" t="n">
        <v>39349</v>
      </c>
      <c r="G235" s="2" t="inlineStr">
        <is>
          <t>12101 - Melting</t>
        </is>
      </c>
      <c r="H235" s="2" t="inlineStr">
        <is>
          <t>L04 - Grade L04</t>
        </is>
      </c>
      <c r="I235" s="2" t="inlineStr">
        <is>
          <t>S017 - Senior Melting Operator</t>
        </is>
      </c>
      <c r="J235" s="1" t="inlineStr">
        <is>
          <t>A - Active</t>
        </is>
      </c>
      <c r="K235" s="1" t="inlineStr">
        <is>
          <t>2 - 301 - Monthly Wages</t>
        </is>
      </c>
      <c r="M235" s="2" t="inlineStr"/>
      <c r="N235" s="1" t="inlineStr"/>
      <c r="O235" s="2" t="inlineStr">
        <is>
          <t>M - Male</t>
        </is>
      </c>
      <c r="P235" s="2" t="inlineStr">
        <is>
          <t>C - Coloured</t>
        </is>
      </c>
    </row>
    <row r="236">
      <c r="A236" s="2" t="inlineStr">
        <is>
          <t>12548</t>
        </is>
      </c>
      <c r="B236" s="2" t="inlineStr">
        <is>
          <t>300_EVANS</t>
        </is>
      </c>
      <c r="C236" s="2" t="inlineStr">
        <is>
          <t>KAMBUNDO</t>
        </is>
      </c>
      <c r="D236" s="2" t="inlineStr"/>
      <c r="E236" s="3" t="n">
        <v>28509</v>
      </c>
      <c r="F236" s="3" t="n">
        <v>39349</v>
      </c>
      <c r="G236" s="2" t="inlineStr">
        <is>
          <t>11106 - Grind &amp; Shotblast - HDE + MD</t>
        </is>
      </c>
      <c r="H236" s="2" t="inlineStr">
        <is>
          <t>T1P3_TL - T1Team LeadersL05Phase3</t>
        </is>
      </c>
      <c r="I236" s="2" t="inlineStr">
        <is>
          <t>T014 - Team Leader Shotblast</t>
        </is>
      </c>
      <c r="J236" s="1" t="inlineStr">
        <is>
          <t>A - Active</t>
        </is>
      </c>
      <c r="K236" s="1" t="inlineStr">
        <is>
          <t>3 - 300 - Weekly Wages</t>
        </is>
      </c>
      <c r="M236" s="2" t="inlineStr"/>
      <c r="N236" s="1" t="inlineStr"/>
      <c r="O236" s="2" t="inlineStr">
        <is>
          <t>M - Male</t>
        </is>
      </c>
      <c r="P236" s="2" t="inlineStr">
        <is>
          <t>A - African</t>
        </is>
      </c>
    </row>
    <row r="237">
      <c r="A237" s="2" t="inlineStr">
        <is>
          <t>12552</t>
        </is>
      </c>
      <c r="B237" s="2" t="inlineStr">
        <is>
          <t>300_DAYNE</t>
        </is>
      </c>
      <c r="C237" s="2" t="inlineStr">
        <is>
          <t>MOSES</t>
        </is>
      </c>
      <c r="D237" s="2" t="inlineStr">
        <is>
          <t>8502125251089</t>
        </is>
      </c>
      <c r="E237" s="3" t="n">
        <v>31090</v>
      </c>
      <c r="F237" s="3" t="n">
        <v>39349</v>
      </c>
      <c r="G237" s="2" t="inlineStr">
        <is>
          <t>11106 - Grind &amp; Shotblast - HDE + MD</t>
        </is>
      </c>
      <c r="H237" s="2" t="inlineStr">
        <is>
          <t>L02 - Grade L02</t>
        </is>
      </c>
      <c r="I237" s="2" t="inlineStr">
        <is>
          <t>C001 - Casting Loader</t>
        </is>
      </c>
      <c r="J237" s="1" t="inlineStr">
        <is>
          <t>A - Active</t>
        </is>
      </c>
      <c r="K237" s="1" t="inlineStr">
        <is>
          <t>3 - 300 - Weekly Wages</t>
        </is>
      </c>
      <c r="M237" s="2" t="inlineStr"/>
      <c r="N237" s="1" t="inlineStr"/>
      <c r="O237" s="2" t="inlineStr">
        <is>
          <t>M - Male</t>
        </is>
      </c>
      <c r="P237" s="2" t="inlineStr">
        <is>
          <t>C - Coloured</t>
        </is>
      </c>
    </row>
    <row r="238">
      <c r="A238" s="2" t="inlineStr">
        <is>
          <t>12556</t>
        </is>
      </c>
      <c r="B238" s="2" t="inlineStr">
        <is>
          <t>300_SHAUN</t>
        </is>
      </c>
      <c r="C238" s="2" t="inlineStr">
        <is>
          <t>LOOCK</t>
        </is>
      </c>
      <c r="D238" s="2" t="inlineStr">
        <is>
          <t>7301155226082</t>
        </is>
      </c>
      <c r="E238" s="3" t="n">
        <v>26679</v>
      </c>
      <c r="F238" s="3" t="n">
        <v>39468</v>
      </c>
      <c r="G238" s="2" t="inlineStr">
        <is>
          <t>14111 - Core-Machines - HD</t>
        </is>
      </c>
      <c r="H238" s="2" t="inlineStr">
        <is>
          <t>L03 - Grade L03</t>
        </is>
      </c>
      <c r="I238" s="2" t="inlineStr">
        <is>
          <t>C010 - Core Machine Operator</t>
        </is>
      </c>
      <c r="J238" s="1" t="inlineStr">
        <is>
          <t>A - Active</t>
        </is>
      </c>
      <c r="K238" s="1" t="inlineStr">
        <is>
          <t>3 - 300 - Weekly Wages</t>
        </is>
      </c>
      <c r="M238" s="2" t="inlineStr"/>
      <c r="N238" s="1" t="inlineStr"/>
      <c r="O238" s="2" t="inlineStr">
        <is>
          <t>M - Male</t>
        </is>
      </c>
      <c r="P238" s="2" t="inlineStr">
        <is>
          <t>C - Coloured</t>
        </is>
      </c>
    </row>
    <row r="239">
      <c r="A239" s="2" t="inlineStr">
        <is>
          <t>12569</t>
        </is>
      </c>
      <c r="B239" s="2" t="inlineStr">
        <is>
          <t>302_JUANDRE</t>
        </is>
      </c>
      <c r="C239" s="2" t="inlineStr">
        <is>
          <t>VISAGIE</t>
        </is>
      </c>
      <c r="D239" s="2" t="inlineStr">
        <is>
          <t>8508095188086</t>
        </is>
      </c>
      <c r="E239" s="3" t="n">
        <v>31268</v>
      </c>
      <c r="F239" s="3" t="n">
        <v>39479</v>
      </c>
      <c r="G239" s="2" t="inlineStr">
        <is>
          <t>45501 - Finance</t>
        </is>
      </c>
      <c r="H239" s="2" t="inlineStr">
        <is>
          <t>D1 - Grade D1</t>
        </is>
      </c>
      <c r="I239" s="2" t="inlineStr">
        <is>
          <t>R005 - Result Development Specialist</t>
        </is>
      </c>
      <c r="J239" s="1" t="inlineStr">
        <is>
          <t>A - Active</t>
        </is>
      </c>
      <c r="K239" s="1" t="inlineStr">
        <is>
          <t>4 - 302 - Monthly Salary</t>
        </is>
      </c>
      <c r="M239" s="2" t="inlineStr"/>
      <c r="N239" s="1" t="inlineStr"/>
      <c r="O239" s="2" t="inlineStr">
        <is>
          <t>M - Male</t>
        </is>
      </c>
      <c r="P239" s="2" t="inlineStr">
        <is>
          <t>W - White</t>
        </is>
      </c>
    </row>
    <row r="240">
      <c r="A240" s="2" t="inlineStr">
        <is>
          <t>12581</t>
        </is>
      </c>
      <c r="B240" s="2" t="inlineStr">
        <is>
          <t>300_CECIL</t>
        </is>
      </c>
      <c r="C240" s="2" t="inlineStr">
        <is>
          <t>MANIVIL</t>
        </is>
      </c>
      <c r="D240" s="2" t="inlineStr">
        <is>
          <t>7005055045084</t>
        </is>
      </c>
      <c r="E240" s="3" t="n">
        <v>25693</v>
      </c>
      <c r="F240" s="3" t="n">
        <v>34449</v>
      </c>
      <c r="G240" s="2" t="inlineStr">
        <is>
          <t>48402 - Quality Assurance</t>
        </is>
      </c>
      <c r="H240" s="2" t="inlineStr">
        <is>
          <t>L03 - Grade L03</t>
        </is>
      </c>
      <c r="I240" s="2" t="inlineStr">
        <is>
          <t>S004 - Saw Operator</t>
        </is>
      </c>
      <c r="J240" s="1" t="inlineStr">
        <is>
          <t>A - Active</t>
        </is>
      </c>
      <c r="K240" s="1" t="inlineStr">
        <is>
          <t>3 - 300 - Weekly Wages</t>
        </is>
      </c>
      <c r="M240" s="2" t="inlineStr"/>
      <c r="N240" s="1" t="inlineStr"/>
      <c r="O240" s="2" t="inlineStr">
        <is>
          <t>M - Male</t>
        </is>
      </c>
      <c r="P240" s="2" t="inlineStr">
        <is>
          <t>C - Coloured</t>
        </is>
      </c>
    </row>
    <row r="241">
      <c r="A241" s="2" t="inlineStr">
        <is>
          <t>12592</t>
        </is>
      </c>
      <c r="B241" s="2" t="inlineStr">
        <is>
          <t>301_JOB</t>
        </is>
      </c>
      <c r="C241" s="2" t="inlineStr">
        <is>
          <t>MEYERS</t>
        </is>
      </c>
      <c r="D241" s="2" t="inlineStr">
        <is>
          <t>7311085187080</t>
        </is>
      </c>
      <c r="E241" s="3" t="n">
        <v>26976</v>
      </c>
      <c r="F241" s="3" t="n">
        <v>37816</v>
      </c>
      <c r="G241" s="2" t="inlineStr">
        <is>
          <t>23208 - Machining</t>
        </is>
      </c>
      <c r="H241" s="2" t="inlineStr">
        <is>
          <t>T2P4_ART - T2ArtisansL05Phase4</t>
        </is>
      </c>
      <c r="I241" s="2" t="inlineStr">
        <is>
          <t>E001 - Electrician</t>
        </is>
      </c>
      <c r="J241" s="1" t="inlineStr">
        <is>
          <t>A - Active</t>
        </is>
      </c>
      <c r="K241" s="1" t="inlineStr">
        <is>
          <t>2 - 301 - Monthly Wages</t>
        </is>
      </c>
      <c r="M241" s="2" t="inlineStr"/>
      <c r="N241" s="1" t="inlineStr"/>
      <c r="O241" s="2" t="inlineStr">
        <is>
          <t>M - Male</t>
        </is>
      </c>
      <c r="P241" s="2" t="inlineStr">
        <is>
          <t>C - Coloured</t>
        </is>
      </c>
    </row>
    <row r="242">
      <c r="A242" s="2" t="inlineStr">
        <is>
          <t>12594</t>
        </is>
      </c>
      <c r="B242" s="2" t="inlineStr">
        <is>
          <t>302_GARETH</t>
        </is>
      </c>
      <c r="C242" s="2" t="inlineStr">
        <is>
          <t>ENGELBRECHT</t>
        </is>
      </c>
      <c r="D242" s="2" t="inlineStr">
        <is>
          <t>8210315174083</t>
        </is>
      </c>
      <c r="E242" s="3" t="n">
        <v>30255</v>
      </c>
      <c r="F242" s="3" t="n">
        <v>44440</v>
      </c>
      <c r="G242" s="2" t="inlineStr">
        <is>
          <t>13101 - Mouldline 1</t>
        </is>
      </c>
      <c r="H242" s="2" t="inlineStr">
        <is>
          <t>C3 - Grade C3</t>
        </is>
      </c>
      <c r="I242" s="2" t="inlineStr">
        <is>
          <t>G006 - General Foreman Mouldline</t>
        </is>
      </c>
      <c r="J242" s="1" t="inlineStr">
        <is>
          <t>A - Active</t>
        </is>
      </c>
      <c r="K242" s="1" t="inlineStr">
        <is>
          <t>4 - 302 - Monthly Salary</t>
        </is>
      </c>
      <c r="M242" s="2" t="inlineStr"/>
      <c r="N242" s="1" t="inlineStr"/>
      <c r="O242" s="2" t="inlineStr">
        <is>
          <t>M - Male</t>
        </is>
      </c>
      <c r="P242" s="2" t="inlineStr">
        <is>
          <t>C - Coloured</t>
        </is>
      </c>
    </row>
    <row r="243">
      <c r="A243" s="2" t="inlineStr">
        <is>
          <t>12599</t>
        </is>
      </c>
      <c r="B243" s="2" t="inlineStr">
        <is>
          <t>300_ALLISTER</t>
        </is>
      </c>
      <c r="C243" s="2" t="inlineStr">
        <is>
          <t>VAN SCHALKWYK</t>
        </is>
      </c>
      <c r="D243" s="2" t="inlineStr">
        <is>
          <t>7208035098088</t>
        </is>
      </c>
      <c r="E243" s="3" t="n">
        <v>26514</v>
      </c>
      <c r="F243" s="3" t="n">
        <v>39552</v>
      </c>
      <c r="G243" s="2" t="inlineStr">
        <is>
          <t>11103 - Patternshop</t>
        </is>
      </c>
      <c r="H243" s="2" t="inlineStr">
        <is>
          <t>T2P4_ART - T2ArtisansL05Phase4</t>
        </is>
      </c>
      <c r="I243" s="2" t="inlineStr">
        <is>
          <t>P003 - Pattern Maker</t>
        </is>
      </c>
      <c r="J243" s="1" t="inlineStr">
        <is>
          <t>A - Active</t>
        </is>
      </c>
      <c r="K243" s="1" t="inlineStr">
        <is>
          <t>3 - 300 - Weekly Wages</t>
        </is>
      </c>
      <c r="M243" s="2" t="inlineStr"/>
      <c r="N243" s="1" t="inlineStr"/>
      <c r="O243" s="2" t="inlineStr">
        <is>
          <t>M - Male</t>
        </is>
      </c>
      <c r="P243" s="2" t="inlineStr">
        <is>
          <t>C - Coloured</t>
        </is>
      </c>
    </row>
    <row r="244">
      <c r="A244" s="2" t="inlineStr">
        <is>
          <t>12602</t>
        </is>
      </c>
      <c r="B244" s="2" t="inlineStr">
        <is>
          <t>303_DENZEL</t>
        </is>
      </c>
      <c r="C244" s="2" t="inlineStr">
        <is>
          <t>VERMEULEN</t>
        </is>
      </c>
      <c r="D244" s="2" t="inlineStr">
        <is>
          <t>7011025259086</t>
        </is>
      </c>
      <c r="E244" s="3" t="n">
        <v>25874</v>
      </c>
      <c r="F244" s="3" t="n">
        <v>39573</v>
      </c>
      <c r="G244" s="2" t="inlineStr">
        <is>
          <t>44503 - Process Engineering</t>
        </is>
      </c>
      <c r="H244" s="2" t="inlineStr">
        <is>
          <t>D3 - Grade D3</t>
        </is>
      </c>
      <c r="I244" s="2" t="inlineStr">
        <is>
          <t>M016 - Manager: QM &amp; Metrology</t>
        </is>
      </c>
      <c r="J244" s="1" t="inlineStr">
        <is>
          <t>A - Active</t>
        </is>
      </c>
      <c r="K244" s="1" t="inlineStr">
        <is>
          <t>5 - 303 - Monthly Executive</t>
        </is>
      </c>
      <c r="M244" s="2" t="inlineStr"/>
      <c r="N244" s="1" t="inlineStr"/>
      <c r="O244" s="2" t="inlineStr">
        <is>
          <t>M - Male</t>
        </is>
      </c>
      <c r="P244" s="2" t="inlineStr">
        <is>
          <t>C - Coloured</t>
        </is>
      </c>
    </row>
    <row r="245">
      <c r="A245" s="2" t="inlineStr">
        <is>
          <t>12603</t>
        </is>
      </c>
      <c r="B245" s="2" t="inlineStr">
        <is>
          <t>301_MARTHINUS</t>
        </is>
      </c>
      <c r="C245" s="2" t="inlineStr">
        <is>
          <t>GAUCHE</t>
        </is>
      </c>
      <c r="D245" s="2" t="inlineStr">
        <is>
          <t>6902175139089</t>
        </is>
      </c>
      <c r="E245" s="3" t="n">
        <v>25251</v>
      </c>
      <c r="F245" s="3" t="n">
        <v>39611</v>
      </c>
      <c r="G245" s="2" t="inlineStr">
        <is>
          <t>11103 - Patternshop</t>
        </is>
      </c>
      <c r="H245" s="2" t="inlineStr">
        <is>
          <t>T2P4_ART - T2ArtisansL05Phase4</t>
        </is>
      </c>
      <c r="I245" s="2" t="inlineStr">
        <is>
          <t>P003 - Pattern Maker</t>
        </is>
      </c>
      <c r="J245" s="1" t="inlineStr">
        <is>
          <t>A - Active</t>
        </is>
      </c>
      <c r="K245" s="1" t="inlineStr">
        <is>
          <t>2 - 301 - Monthly Wages</t>
        </is>
      </c>
      <c r="M245" s="2" t="inlineStr"/>
      <c r="N245" s="1" t="inlineStr"/>
      <c r="O245" s="2" t="inlineStr">
        <is>
          <t>M - Male</t>
        </is>
      </c>
      <c r="P245" s="2" t="inlineStr">
        <is>
          <t>W - White</t>
        </is>
      </c>
    </row>
    <row r="246">
      <c r="A246" s="2" t="inlineStr">
        <is>
          <t>12604</t>
        </is>
      </c>
      <c r="B246" s="2" t="inlineStr">
        <is>
          <t>300_JUANITA</t>
        </is>
      </c>
      <c r="C246" s="2" t="inlineStr">
        <is>
          <t>LAWRENCE</t>
        </is>
      </c>
      <c r="D246" s="2" t="inlineStr">
        <is>
          <t>8509040223085</t>
        </is>
      </c>
      <c r="E246" s="3" t="n">
        <v>31294</v>
      </c>
      <c r="F246" s="3" t="n">
        <v>39335</v>
      </c>
      <c r="G246" s="2" t="inlineStr">
        <is>
          <t>14112 - Core-Machines - MD</t>
        </is>
      </c>
      <c r="H246" s="2" t="inlineStr">
        <is>
          <t>L03 - Grade L03</t>
        </is>
      </c>
      <c r="I246" s="2" t="inlineStr">
        <is>
          <t>Q005 - Quality Gatekeeper</t>
        </is>
      </c>
      <c r="J246" s="1" t="inlineStr">
        <is>
          <t>A - Active</t>
        </is>
      </c>
      <c r="K246" s="1" t="inlineStr">
        <is>
          <t>3 - 300 - Weekly Wages</t>
        </is>
      </c>
      <c r="M246" s="2" t="inlineStr"/>
      <c r="N246" s="1" t="inlineStr"/>
      <c r="O246" s="2" t="inlineStr">
        <is>
          <t>F - Female</t>
        </is>
      </c>
      <c r="P246" s="2" t="inlineStr">
        <is>
          <t>C - Coloured</t>
        </is>
      </c>
    </row>
    <row r="247">
      <c r="A247" s="2" t="inlineStr">
        <is>
          <t>12605</t>
        </is>
      </c>
      <c r="B247" s="2" t="inlineStr">
        <is>
          <t>303_BEVERLEY</t>
        </is>
      </c>
      <c r="C247" s="2" t="inlineStr">
        <is>
          <t>LINKS</t>
        </is>
      </c>
      <c r="D247" s="2" t="inlineStr">
        <is>
          <t>6904150032081</t>
        </is>
      </c>
      <c r="E247" s="3" t="n">
        <v>25308</v>
      </c>
      <c r="F247" s="3" t="n">
        <v>39643</v>
      </c>
      <c r="G247" s="2" t="inlineStr">
        <is>
          <t>45501 - Finance</t>
        </is>
      </c>
      <c r="H247" s="2" t="inlineStr">
        <is>
          <t>D3 - Grade D3</t>
        </is>
      </c>
      <c r="I247" s="2" t="inlineStr">
        <is>
          <t>M004 - Manager: Controlling</t>
        </is>
      </c>
      <c r="J247" s="1" t="inlineStr">
        <is>
          <t>A - Active</t>
        </is>
      </c>
      <c r="K247" s="1" t="inlineStr">
        <is>
          <t>5 - 303 - Monthly Executive</t>
        </is>
      </c>
      <c r="M247" s="2" t="inlineStr"/>
      <c r="N247" s="1" t="inlineStr"/>
      <c r="O247" s="2" t="inlineStr">
        <is>
          <t>F - Female</t>
        </is>
      </c>
      <c r="P247" s="2" t="inlineStr">
        <is>
          <t>C - Coloured</t>
        </is>
      </c>
    </row>
    <row r="248">
      <c r="A248" s="2" t="inlineStr">
        <is>
          <t>12606</t>
        </is>
      </c>
      <c r="B248" s="2" t="inlineStr">
        <is>
          <t>301_RODNEY</t>
        </is>
      </c>
      <c r="C248" s="2" t="inlineStr">
        <is>
          <t>DU PLOOY</t>
        </is>
      </c>
      <c r="D248" s="2" t="inlineStr">
        <is>
          <t>5905235072084</t>
        </is>
      </c>
      <c r="E248" s="3" t="n">
        <v>21693</v>
      </c>
      <c r="F248" s="3" t="n">
        <v>39643</v>
      </c>
      <c r="G248" s="2" t="inlineStr">
        <is>
          <t>48404 - Measuring Rooms</t>
        </is>
      </c>
      <c r="H248" s="2" t="inlineStr">
        <is>
          <t>T2P4_ART - T2ArtisansL05Phase4</t>
        </is>
      </c>
      <c r="I248" s="2" t="inlineStr">
        <is>
          <t>G016 - GOM Technician</t>
        </is>
      </c>
      <c r="J248" s="1" t="inlineStr">
        <is>
          <t>A - Active</t>
        </is>
      </c>
      <c r="K248" s="1" t="inlineStr">
        <is>
          <t>2 - 301 - Monthly Wages</t>
        </is>
      </c>
      <c r="M248" s="2" t="inlineStr"/>
      <c r="N248" s="1" t="inlineStr"/>
      <c r="O248" s="2" t="inlineStr">
        <is>
          <t>M - Male</t>
        </is>
      </c>
      <c r="P248" s="2" t="inlineStr">
        <is>
          <t>C - Coloured</t>
        </is>
      </c>
    </row>
    <row r="249">
      <c r="A249" s="2" t="inlineStr">
        <is>
          <t>12607</t>
        </is>
      </c>
      <c r="B249" s="2" t="inlineStr">
        <is>
          <t>303_MICHAEL</t>
        </is>
      </c>
      <c r="C249" s="2" t="inlineStr">
        <is>
          <t>HARTUNG</t>
        </is>
      </c>
      <c r="D249" s="2" t="inlineStr">
        <is>
          <t>6107295128083</t>
        </is>
      </c>
      <c r="E249" s="3" t="n">
        <v>22491</v>
      </c>
      <c r="F249" s="3" t="n">
        <v>39661</v>
      </c>
      <c r="G249" s="2" t="inlineStr">
        <is>
          <t>43501 - Foundry &amp; Site Engineering</t>
        </is>
      </c>
      <c r="H249" s="2" t="inlineStr">
        <is>
          <t>D5 - Grade D5</t>
        </is>
      </c>
      <c r="I249" s="2" t="inlineStr">
        <is>
          <t>M006 - Manager: ESS &amp; AFOS</t>
        </is>
      </c>
      <c r="J249" s="1" t="inlineStr">
        <is>
          <t>A - Active</t>
        </is>
      </c>
      <c r="K249" s="1" t="inlineStr">
        <is>
          <t>5 - 303 - Monthly Executive</t>
        </is>
      </c>
      <c r="M249" s="2" t="inlineStr"/>
      <c r="N249" s="1" t="inlineStr"/>
      <c r="O249" s="2" t="inlineStr">
        <is>
          <t>M - Male</t>
        </is>
      </c>
      <c r="P249" s="2" t="inlineStr">
        <is>
          <t>W - White</t>
        </is>
      </c>
    </row>
    <row r="250">
      <c r="A250" s="2" t="inlineStr">
        <is>
          <t>12610</t>
        </is>
      </c>
      <c r="B250" s="2" t="inlineStr">
        <is>
          <t>302_MARK</t>
        </is>
      </c>
      <c r="C250" s="2" t="inlineStr">
        <is>
          <t>STEMMET</t>
        </is>
      </c>
      <c r="D250" s="2" t="inlineStr">
        <is>
          <t>6501155050082</t>
        </is>
      </c>
      <c r="E250" s="3" t="n">
        <v>23757</v>
      </c>
      <c r="F250" s="3" t="n">
        <v>39692</v>
      </c>
      <c r="G250" s="2" t="inlineStr">
        <is>
          <t>43503 - Man Engineering</t>
        </is>
      </c>
      <c r="H250" s="2" t="inlineStr">
        <is>
          <t>D1 - Grade D1</t>
        </is>
      </c>
      <c r="I250" s="2" t="inlineStr">
        <is>
          <t>P011 - Product Development Engineer</t>
        </is>
      </c>
      <c r="J250" s="1" t="inlineStr">
        <is>
          <t>A - Active</t>
        </is>
      </c>
      <c r="K250" s="1" t="inlineStr">
        <is>
          <t>4 - 302 - Monthly Salary</t>
        </is>
      </c>
      <c r="M250" s="2" t="inlineStr"/>
      <c r="N250" s="1" t="inlineStr"/>
      <c r="O250" s="2" t="inlineStr">
        <is>
          <t>M - Male</t>
        </is>
      </c>
      <c r="P250" s="2" t="inlineStr">
        <is>
          <t>C - Coloured</t>
        </is>
      </c>
    </row>
    <row r="251">
      <c r="A251" s="2" t="inlineStr">
        <is>
          <t>12611</t>
        </is>
      </c>
      <c r="B251" s="2" t="inlineStr">
        <is>
          <t>302_MARLON</t>
        </is>
      </c>
      <c r="C251" s="2" t="inlineStr">
        <is>
          <t>BOCKS</t>
        </is>
      </c>
      <c r="D251" s="2" t="inlineStr">
        <is>
          <t>7302115195086</t>
        </is>
      </c>
      <c r="E251" s="3" t="n">
        <v>26706</v>
      </c>
      <c r="F251" s="3" t="n">
        <v>39692</v>
      </c>
      <c r="G251" s="2" t="inlineStr">
        <is>
          <t>26111 - Fettling</t>
        </is>
      </c>
      <c r="H251" s="2" t="inlineStr">
        <is>
          <t>C4 - Grade C4</t>
        </is>
      </c>
      <c r="I251" s="2" t="inlineStr">
        <is>
          <t>G002 - General Foreman Fettling</t>
        </is>
      </c>
      <c r="J251" s="1" t="inlineStr">
        <is>
          <t>A - Active</t>
        </is>
      </c>
      <c r="K251" s="1" t="inlineStr">
        <is>
          <t>4 - 302 - Monthly Salary</t>
        </is>
      </c>
      <c r="M251" s="2" t="inlineStr"/>
      <c r="N251" s="1" t="inlineStr"/>
      <c r="O251" s="2" t="inlineStr">
        <is>
          <t>M - Male</t>
        </is>
      </c>
      <c r="P251" s="2" t="inlineStr">
        <is>
          <t>C - Coloured</t>
        </is>
      </c>
    </row>
    <row r="252">
      <c r="A252" s="2" t="inlineStr">
        <is>
          <t>12672</t>
        </is>
      </c>
      <c r="B252" s="2" t="inlineStr">
        <is>
          <t>300_SHAMIEL</t>
        </is>
      </c>
      <c r="C252" s="2" t="inlineStr">
        <is>
          <t>WILLIAMS</t>
        </is>
      </c>
      <c r="D252" s="2" t="inlineStr">
        <is>
          <t>7312195275088</t>
        </is>
      </c>
      <c r="E252" s="3" t="n">
        <v>27017</v>
      </c>
      <c r="F252" s="3" t="n">
        <v>39763</v>
      </c>
      <c r="G252" s="2" t="inlineStr">
        <is>
          <t>23208 - Machining</t>
        </is>
      </c>
      <c r="H252" s="2" t="inlineStr">
        <is>
          <t>T2P4_ART - T2ArtisansL05Phase4</t>
        </is>
      </c>
      <c r="I252" s="2" t="inlineStr">
        <is>
          <t>F003 - Fitter</t>
        </is>
      </c>
      <c r="J252" s="1" t="inlineStr">
        <is>
          <t>A - Active</t>
        </is>
      </c>
      <c r="K252" s="1" t="inlineStr">
        <is>
          <t>3 - 300 - Weekly Wages</t>
        </is>
      </c>
      <c r="M252" s="2" t="inlineStr"/>
      <c r="N252" s="1" t="inlineStr"/>
      <c r="O252" s="2" t="inlineStr">
        <is>
          <t>M - Male</t>
        </is>
      </c>
      <c r="P252" s="2" t="inlineStr">
        <is>
          <t>C - Coloured</t>
        </is>
      </c>
    </row>
    <row r="253">
      <c r="A253" s="2" t="inlineStr">
        <is>
          <t>12675</t>
        </is>
      </c>
      <c r="B253" s="2" t="inlineStr">
        <is>
          <t>303_CORDELL</t>
        </is>
      </c>
      <c r="C253" s="2" t="inlineStr">
        <is>
          <t>RAUTENBACH</t>
        </is>
      </c>
      <c r="D253" s="2" t="inlineStr">
        <is>
          <t>7203155309084</t>
        </is>
      </c>
      <c r="E253" s="3" t="n">
        <v>26373</v>
      </c>
      <c r="F253" s="3" t="n">
        <v>39783</v>
      </c>
      <c r="G253" s="2" t="inlineStr">
        <is>
          <t>42501 - Logistics</t>
        </is>
      </c>
      <c r="H253" s="2" t="inlineStr">
        <is>
          <t>E1 - Grade E1</t>
        </is>
      </c>
      <c r="I253" s="2" t="inlineStr">
        <is>
          <t>S030 - Senior Manager: Logisitics &amp; Tech S</t>
        </is>
      </c>
      <c r="J253" s="1" t="inlineStr">
        <is>
          <t>A - Active</t>
        </is>
      </c>
      <c r="K253" s="1" t="inlineStr">
        <is>
          <t>5 - 303 - Monthly Executive</t>
        </is>
      </c>
      <c r="M253" s="2" t="inlineStr"/>
      <c r="N253" s="1" t="inlineStr"/>
      <c r="O253" s="2" t="inlineStr">
        <is>
          <t>M - Male</t>
        </is>
      </c>
      <c r="P253" s="2" t="inlineStr">
        <is>
          <t>W - White</t>
        </is>
      </c>
    </row>
    <row r="254">
      <c r="A254" s="2" t="inlineStr">
        <is>
          <t>12683</t>
        </is>
      </c>
      <c r="B254" s="2" t="inlineStr">
        <is>
          <t>302_PHIWE</t>
        </is>
      </c>
      <c r="C254" s="2" t="inlineStr">
        <is>
          <t>KATSHING</t>
        </is>
      </c>
      <c r="D254" s="2" t="inlineStr">
        <is>
          <t>8512310635087</t>
        </is>
      </c>
      <c r="E254" s="3" t="n">
        <v>31412</v>
      </c>
      <c r="F254" s="3" t="n">
        <v>39995</v>
      </c>
      <c r="G254" s="2" t="inlineStr">
        <is>
          <t>44503 - Process Engineering</t>
        </is>
      </c>
      <c r="H254" s="2" t="inlineStr">
        <is>
          <t>D1 - Grade D1</t>
        </is>
      </c>
      <c r="I254" s="2" t="inlineStr">
        <is>
          <t>P008 - Process Engineer - Foundry</t>
        </is>
      </c>
      <c r="J254" s="1" t="inlineStr">
        <is>
          <t>A - Active</t>
        </is>
      </c>
      <c r="K254" s="1" t="inlineStr">
        <is>
          <t>4 - 302 - Monthly Salary</t>
        </is>
      </c>
      <c r="M254" s="2" t="inlineStr"/>
      <c r="N254" s="1" t="inlineStr"/>
      <c r="O254" s="2" t="inlineStr">
        <is>
          <t>F - Female</t>
        </is>
      </c>
      <c r="P254" s="2" t="inlineStr">
        <is>
          <t>A - African</t>
        </is>
      </c>
    </row>
    <row r="255">
      <c r="A255" s="2" t="inlineStr">
        <is>
          <t>12692</t>
        </is>
      </c>
      <c r="B255" s="2" t="inlineStr">
        <is>
          <t>301_ERROL</t>
        </is>
      </c>
      <c r="C255" s="2" t="inlineStr">
        <is>
          <t>ISAACS</t>
        </is>
      </c>
      <c r="D255" s="2" t="inlineStr">
        <is>
          <t>8608045134089</t>
        </is>
      </c>
      <c r="E255" s="3" t="n">
        <v>31628</v>
      </c>
      <c r="F255" s="3" t="n">
        <v>39874</v>
      </c>
      <c r="G255" s="2" t="inlineStr">
        <is>
          <t>16221 - Line Maintenance - Core Machines -</t>
        </is>
      </c>
      <c r="H255" s="2" t="inlineStr">
        <is>
          <t>T2P4_ART - T2ArtisansL05Phase4</t>
        </is>
      </c>
      <c r="I255" s="2" t="inlineStr">
        <is>
          <t>F003 - Fitter</t>
        </is>
      </c>
      <c r="J255" s="1" t="inlineStr">
        <is>
          <t>A - Active</t>
        </is>
      </c>
      <c r="K255" s="1" t="inlineStr">
        <is>
          <t>2 - 301 - Monthly Wages</t>
        </is>
      </c>
      <c r="M255" s="2" t="inlineStr"/>
      <c r="N255" s="1" t="inlineStr"/>
      <c r="O255" s="2" t="inlineStr">
        <is>
          <t>M - Male</t>
        </is>
      </c>
      <c r="P255" s="2" t="inlineStr">
        <is>
          <t>C - Coloured</t>
        </is>
      </c>
    </row>
    <row r="256">
      <c r="A256" s="2" t="inlineStr">
        <is>
          <t>12695</t>
        </is>
      </c>
      <c r="B256" s="2" t="inlineStr">
        <is>
          <t>302_ANDRE</t>
        </is>
      </c>
      <c r="C256" s="2" t="inlineStr">
        <is>
          <t>GEORGE</t>
        </is>
      </c>
      <c r="D256" s="2" t="inlineStr">
        <is>
          <t>7505265132085</t>
        </is>
      </c>
      <c r="E256" s="3" t="n">
        <v>27540</v>
      </c>
      <c r="F256" s="3" t="n">
        <v>37650</v>
      </c>
      <c r="G256" s="2" t="inlineStr">
        <is>
          <t>12101 - Melting</t>
        </is>
      </c>
      <c r="H256" s="2" t="inlineStr">
        <is>
          <t>C3 - Grade C3</t>
        </is>
      </c>
      <c r="I256" s="2" t="inlineStr">
        <is>
          <t>G005 - General Foreman Melting</t>
        </is>
      </c>
      <c r="J256" s="1" t="inlineStr">
        <is>
          <t>A - Active</t>
        </is>
      </c>
      <c r="K256" s="1" t="inlineStr">
        <is>
          <t>4 - 302 - Monthly Salary</t>
        </is>
      </c>
      <c r="M256" s="2" t="inlineStr"/>
      <c r="N256" s="1" t="inlineStr"/>
      <c r="O256" s="2" t="inlineStr">
        <is>
          <t>M - Male</t>
        </is>
      </c>
      <c r="P256" s="2" t="inlineStr">
        <is>
          <t>C - Coloured</t>
        </is>
      </c>
    </row>
    <row r="257">
      <c r="A257" s="2" t="inlineStr">
        <is>
          <t>12705</t>
        </is>
      </c>
      <c r="B257" s="2" t="inlineStr">
        <is>
          <t>303_PIETER</t>
        </is>
      </c>
      <c r="C257" s="2" t="inlineStr">
        <is>
          <t>DU PLESSIS</t>
        </is>
      </c>
      <c r="D257" s="2" t="inlineStr">
        <is>
          <t>7206165058088</t>
        </is>
      </c>
      <c r="E257" s="3" t="n">
        <v>26466</v>
      </c>
      <c r="F257" s="3" t="n">
        <v>44013</v>
      </c>
      <c r="G257" s="2" t="inlineStr">
        <is>
          <t>41501 - Chief Executive Officer</t>
        </is>
      </c>
      <c r="H257" s="2" t="inlineStr">
        <is>
          <t>F1 - Grade F1</t>
        </is>
      </c>
      <c r="I257" s="2" t="inlineStr">
        <is>
          <t>C003 - Chief Executive/Operating Officer</t>
        </is>
      </c>
      <c r="J257" s="1" t="inlineStr">
        <is>
          <t>A - Active</t>
        </is>
      </c>
      <c r="K257" s="1" t="inlineStr">
        <is>
          <t>5 - 303 - Monthly Executive</t>
        </is>
      </c>
      <c r="M257" s="2" t="inlineStr"/>
      <c r="N257" s="1" t="inlineStr"/>
      <c r="O257" s="2" t="inlineStr">
        <is>
          <t>M - Male</t>
        </is>
      </c>
      <c r="P257" s="2" t="inlineStr">
        <is>
          <t>W - White</t>
        </is>
      </c>
    </row>
    <row r="258">
      <c r="A258" s="2" t="inlineStr">
        <is>
          <t>12777</t>
        </is>
      </c>
      <c r="B258" s="2" t="inlineStr">
        <is>
          <t>301_ERICA</t>
        </is>
      </c>
      <c r="C258" s="2" t="inlineStr">
        <is>
          <t>JONKER</t>
        </is>
      </c>
      <c r="D258" s="2" t="inlineStr">
        <is>
          <t>9003180157088</t>
        </is>
      </c>
      <c r="E258" s="3" t="n">
        <v>32950</v>
      </c>
      <c r="F258" s="3" t="n">
        <v>40094</v>
      </c>
      <c r="G258" s="2" t="inlineStr">
        <is>
          <t>48404 - Measuring Rooms</t>
        </is>
      </c>
      <c r="H258" s="2" t="inlineStr">
        <is>
          <t>T2P4_ART - T2ArtisansL05Phase4</t>
        </is>
      </c>
      <c r="I258" s="2" t="inlineStr">
        <is>
          <t>G016 - GOM Technician</t>
        </is>
      </c>
      <c r="J258" s="1" t="inlineStr">
        <is>
          <t>A - Active</t>
        </is>
      </c>
      <c r="K258" s="1" t="inlineStr">
        <is>
          <t>2 - 301 - Monthly Wages</t>
        </is>
      </c>
      <c r="M258" s="2" t="inlineStr"/>
      <c r="N258" s="1" t="inlineStr"/>
      <c r="O258" s="2" t="inlineStr">
        <is>
          <t>F - Female</t>
        </is>
      </c>
      <c r="P258" s="2" t="inlineStr">
        <is>
          <t>C - Coloured</t>
        </is>
      </c>
    </row>
    <row r="259">
      <c r="A259" s="2" t="inlineStr">
        <is>
          <t>12778</t>
        </is>
      </c>
      <c r="B259" s="2" t="inlineStr">
        <is>
          <t>301_CAZMIA</t>
        </is>
      </c>
      <c r="C259" s="2" t="inlineStr">
        <is>
          <t>CUPIDO</t>
        </is>
      </c>
      <c r="D259" s="2" t="inlineStr">
        <is>
          <t>7709245173082</t>
        </is>
      </c>
      <c r="E259" s="3" t="n">
        <v>28392</v>
      </c>
      <c r="F259" s="3" t="n">
        <v>40094</v>
      </c>
      <c r="G259" s="2" t="inlineStr">
        <is>
          <t>23209 - Maint Fettling</t>
        </is>
      </c>
      <c r="H259" s="2" t="inlineStr">
        <is>
          <t>T2P4_ART - T2ArtisansL05Phase4</t>
        </is>
      </c>
      <c r="I259" s="2" t="inlineStr">
        <is>
          <t>F003 - Fitter</t>
        </is>
      </c>
      <c r="J259" s="1" t="inlineStr">
        <is>
          <t>A - Active</t>
        </is>
      </c>
      <c r="K259" s="1" t="inlineStr">
        <is>
          <t>2 - 301 - Monthly Wages</t>
        </is>
      </c>
      <c r="M259" s="2" t="inlineStr"/>
      <c r="N259" s="1" t="inlineStr"/>
      <c r="O259" s="2" t="inlineStr">
        <is>
          <t>M - Male</t>
        </is>
      </c>
      <c r="P259" s="2" t="inlineStr">
        <is>
          <t>C - Coloured</t>
        </is>
      </c>
    </row>
    <row r="260">
      <c r="A260" s="2" t="inlineStr">
        <is>
          <t>12784</t>
        </is>
      </c>
      <c r="B260" s="2" t="inlineStr">
        <is>
          <t>302_JOVAN</t>
        </is>
      </c>
      <c r="C260" s="2" t="inlineStr">
        <is>
          <t>MOUTON</t>
        </is>
      </c>
      <c r="D260" s="2" t="inlineStr">
        <is>
          <t>8711125105084</t>
        </is>
      </c>
      <c r="E260" s="3" t="n">
        <v>32093</v>
      </c>
      <c r="F260" s="3" t="n">
        <v>40142</v>
      </c>
      <c r="G260" s="2" t="inlineStr">
        <is>
          <t>16204 - TPM Maintenance</t>
        </is>
      </c>
      <c r="H260" s="2" t="inlineStr">
        <is>
          <t>D1 - Grade D1</t>
        </is>
      </c>
      <c r="I260" s="2" t="inlineStr">
        <is>
          <t>GCCL001 - GCC Lead - Plant Engineer</t>
        </is>
      </c>
      <c r="J260" s="1" t="inlineStr">
        <is>
          <t>A - Active</t>
        </is>
      </c>
      <c r="K260" s="1" t="inlineStr">
        <is>
          <t>4 - 302 - Monthly Salary</t>
        </is>
      </c>
      <c r="M260" s="2" t="inlineStr"/>
      <c r="N260" s="1" t="inlineStr"/>
      <c r="O260" s="2" t="inlineStr">
        <is>
          <t>M - Male</t>
        </is>
      </c>
      <c r="P260" s="2" t="inlineStr">
        <is>
          <t>W - White</t>
        </is>
      </c>
    </row>
    <row r="261">
      <c r="A261" s="2" t="inlineStr">
        <is>
          <t>12786</t>
        </is>
      </c>
      <c r="B261" s="2" t="inlineStr">
        <is>
          <t>300_RYAN</t>
        </is>
      </c>
      <c r="C261" s="2" t="inlineStr">
        <is>
          <t>BEUKES</t>
        </is>
      </c>
      <c r="D261" s="2" t="inlineStr">
        <is>
          <t>8409115262086</t>
        </is>
      </c>
      <c r="E261" s="3" t="n">
        <v>30936</v>
      </c>
      <c r="F261" s="3" t="n">
        <v>40148</v>
      </c>
      <c r="G261" s="2" t="inlineStr">
        <is>
          <t>23208 - Machining</t>
        </is>
      </c>
      <c r="H261" s="2" t="inlineStr">
        <is>
          <t>T2P4_ART - T2ArtisansL05Phase4</t>
        </is>
      </c>
      <c r="I261" s="2" t="inlineStr">
        <is>
          <t>E001 - Electrician</t>
        </is>
      </c>
      <c r="J261" s="1" t="inlineStr">
        <is>
          <t>A - Active</t>
        </is>
      </c>
      <c r="K261" s="1" t="inlineStr">
        <is>
          <t>3 - 300 - Weekly Wages</t>
        </is>
      </c>
      <c r="M261" s="2" t="inlineStr"/>
      <c r="N261" s="1" t="inlineStr"/>
      <c r="O261" s="2" t="inlineStr">
        <is>
          <t>M - Male</t>
        </is>
      </c>
      <c r="P261" s="2" t="inlineStr">
        <is>
          <t>C - Coloured</t>
        </is>
      </c>
    </row>
    <row r="262">
      <c r="A262" s="2" t="inlineStr">
        <is>
          <t>12792</t>
        </is>
      </c>
      <c r="B262" s="2" t="inlineStr">
        <is>
          <t>300_JONATHAN</t>
        </is>
      </c>
      <c r="C262" s="2" t="inlineStr">
        <is>
          <t>VAN ROOY</t>
        </is>
      </c>
      <c r="D262" s="2" t="inlineStr">
        <is>
          <t>9001175438083</t>
        </is>
      </c>
      <c r="E262" s="3" t="n">
        <v>32890</v>
      </c>
      <c r="F262" s="3" t="n">
        <v>40218</v>
      </c>
      <c r="G262" s="2" t="inlineStr">
        <is>
          <t>22103 - Toolroom</t>
        </is>
      </c>
      <c r="H262" s="2" t="inlineStr">
        <is>
          <t>T2P3_ART - T2ArtisansL05Phase3</t>
        </is>
      </c>
      <c r="I262" s="2" t="inlineStr">
        <is>
          <t>T027 - Turner</t>
        </is>
      </c>
      <c r="J262" s="1" t="inlineStr">
        <is>
          <t>A - Active</t>
        </is>
      </c>
      <c r="K262" s="1" t="inlineStr">
        <is>
          <t>3 - 300 - Weekly Wages</t>
        </is>
      </c>
      <c r="M262" s="2" t="inlineStr"/>
      <c r="N262" s="1" t="inlineStr"/>
      <c r="O262" s="2" t="inlineStr">
        <is>
          <t>M - Male</t>
        </is>
      </c>
      <c r="P262" s="2" t="inlineStr">
        <is>
          <t>C - Coloured</t>
        </is>
      </c>
    </row>
    <row r="263">
      <c r="A263" s="2" t="inlineStr">
        <is>
          <t>12797</t>
        </is>
      </c>
      <c r="B263" s="2" t="inlineStr">
        <is>
          <t>301_GERCHEM</t>
        </is>
      </c>
      <c r="C263" s="2" t="inlineStr">
        <is>
          <t>GELANT</t>
        </is>
      </c>
      <c r="D263" s="2" t="inlineStr">
        <is>
          <t>8609125763086</t>
        </is>
      </c>
      <c r="E263" s="3" t="n">
        <v>31667</v>
      </c>
      <c r="F263" s="3" t="n">
        <v>38271</v>
      </c>
      <c r="G263" s="2" t="inlineStr">
        <is>
          <t>46501 - Human Resources</t>
        </is>
      </c>
      <c r="H263" s="2" t="inlineStr">
        <is>
          <t>T1P2_ENT - T1New entrantsL05Phase2</t>
        </is>
      </c>
      <c r="I263" s="2" t="inlineStr">
        <is>
          <t>S021 - Shop Steward</t>
        </is>
      </c>
      <c r="J263" s="1" t="inlineStr">
        <is>
          <t>A - Active</t>
        </is>
      </c>
      <c r="K263" s="1" t="inlineStr">
        <is>
          <t>2 - 301 - Monthly Wages</t>
        </is>
      </c>
      <c r="M263" s="2" t="inlineStr"/>
      <c r="N263" s="1" t="inlineStr"/>
      <c r="O263" s="2" t="inlineStr">
        <is>
          <t>M - Male</t>
        </is>
      </c>
      <c r="P263" s="2" t="inlineStr">
        <is>
          <t>C - Coloured</t>
        </is>
      </c>
    </row>
    <row r="264">
      <c r="A264" s="2" t="inlineStr">
        <is>
          <t>12800</t>
        </is>
      </c>
      <c r="B264" s="2" t="inlineStr">
        <is>
          <t>300_STEPHEN</t>
        </is>
      </c>
      <c r="C264" s="2" t="inlineStr">
        <is>
          <t>DREYER</t>
        </is>
      </c>
      <c r="D264" s="2" t="inlineStr">
        <is>
          <t>7203205117081</t>
        </is>
      </c>
      <c r="E264" s="3" t="n">
        <v>26378</v>
      </c>
      <c r="F264" s="3" t="n">
        <v>35457</v>
      </c>
      <c r="G264" s="2" t="inlineStr">
        <is>
          <t>24131 - Mach Spotting</t>
        </is>
      </c>
      <c r="H264" s="2" t="inlineStr">
        <is>
          <t>L04 - Grade L04</t>
        </is>
      </c>
      <c r="I264" s="2" t="inlineStr">
        <is>
          <t>Q002 - QC Inspector</t>
        </is>
      </c>
      <c r="J264" s="1" t="inlineStr">
        <is>
          <t>A - Active</t>
        </is>
      </c>
      <c r="K264" s="1" t="inlineStr">
        <is>
          <t>3 - 300 - Weekly Wages</t>
        </is>
      </c>
      <c r="M264" s="2" t="inlineStr"/>
      <c r="N264" s="1" t="inlineStr"/>
      <c r="O264" s="2" t="inlineStr">
        <is>
          <t>M - Male</t>
        </is>
      </c>
      <c r="P264" s="2" t="inlineStr">
        <is>
          <t>C - Coloured</t>
        </is>
      </c>
    </row>
    <row r="265">
      <c r="A265" s="2" t="inlineStr">
        <is>
          <t>12801</t>
        </is>
      </c>
      <c r="B265" s="2" t="inlineStr">
        <is>
          <t>300_MARIUS</t>
        </is>
      </c>
      <c r="C265" s="2" t="inlineStr">
        <is>
          <t>DE BRUIN</t>
        </is>
      </c>
      <c r="D265" s="2" t="inlineStr">
        <is>
          <t>6909225240080</t>
        </is>
      </c>
      <c r="E265" s="3" t="n">
        <v>25468</v>
      </c>
      <c r="F265" s="3" t="n">
        <v>37655</v>
      </c>
      <c r="G265" s="2" t="inlineStr">
        <is>
          <t>14112 - Core-Machines - MD</t>
        </is>
      </c>
      <c r="H265" s="2" t="inlineStr">
        <is>
          <t>L02 - Grade L02</t>
        </is>
      </c>
      <c r="I265" s="2" t="inlineStr">
        <is>
          <t>C009 - Core Assembly Operator</t>
        </is>
      </c>
      <c r="J265" s="1" t="inlineStr">
        <is>
          <t>A - Active</t>
        </is>
      </c>
      <c r="K265" s="1" t="inlineStr">
        <is>
          <t>3 - 300 - Weekly Wages</t>
        </is>
      </c>
      <c r="M265" s="2" t="inlineStr"/>
      <c r="N265" s="1" t="inlineStr"/>
      <c r="O265" s="2" t="inlineStr">
        <is>
          <t>M - Male</t>
        </is>
      </c>
      <c r="P265" s="2" t="inlineStr">
        <is>
          <t>C - Coloured</t>
        </is>
      </c>
    </row>
    <row r="266">
      <c r="A266" s="2" t="inlineStr">
        <is>
          <t>12805</t>
        </is>
      </c>
      <c r="B266" s="2" t="inlineStr">
        <is>
          <t>300_REGAN</t>
        </is>
      </c>
      <c r="C266" s="2" t="inlineStr">
        <is>
          <t>MALGAS</t>
        </is>
      </c>
      <c r="D266" s="2" t="inlineStr">
        <is>
          <t>7701255108082</t>
        </is>
      </c>
      <c r="E266" s="3" t="n">
        <v>28150</v>
      </c>
      <c r="F266" s="3" t="n">
        <v>40105</v>
      </c>
      <c r="G266" s="2" t="inlineStr">
        <is>
          <t>23208 - Machining</t>
        </is>
      </c>
      <c r="H266" s="2" t="inlineStr">
        <is>
          <t>T2P4_ART - T2ArtisansL05Phase4</t>
        </is>
      </c>
      <c r="I266" s="2" t="inlineStr">
        <is>
          <t>E001 - Electrician</t>
        </is>
      </c>
      <c r="J266" s="1" t="inlineStr">
        <is>
          <t>A - Active</t>
        </is>
      </c>
      <c r="K266" s="1" t="inlineStr">
        <is>
          <t>3 - 300 - Weekly Wages</t>
        </is>
      </c>
      <c r="M266" s="2" t="inlineStr"/>
      <c r="N266" s="1" t="inlineStr"/>
      <c r="O266" s="2" t="inlineStr">
        <is>
          <t>M - Male</t>
        </is>
      </c>
      <c r="P266" s="2" t="inlineStr">
        <is>
          <t>C - Coloured</t>
        </is>
      </c>
    </row>
    <row r="267">
      <c r="A267" s="2" t="inlineStr">
        <is>
          <t>12806</t>
        </is>
      </c>
      <c r="B267" s="2" t="inlineStr">
        <is>
          <t>302_PETER</t>
        </is>
      </c>
      <c r="C267" s="2" t="inlineStr">
        <is>
          <t>MALINGO</t>
        </is>
      </c>
      <c r="D267" s="2" t="inlineStr">
        <is>
          <t>7404265231081</t>
        </is>
      </c>
      <c r="E267" s="3" t="n">
        <v>27145</v>
      </c>
      <c r="F267" s="3" t="n">
        <v>44166</v>
      </c>
      <c r="G267" s="2" t="inlineStr">
        <is>
          <t>12101 - Melting</t>
        </is>
      </c>
      <c r="H267" s="2" t="inlineStr">
        <is>
          <t>C3 - Grade C3</t>
        </is>
      </c>
      <c r="I267" s="2" t="inlineStr">
        <is>
          <t>G005 - General Foreman Melting</t>
        </is>
      </c>
      <c r="J267" s="1" t="inlineStr">
        <is>
          <t>A - Active</t>
        </is>
      </c>
      <c r="K267" s="1" t="inlineStr">
        <is>
          <t>4 - 302 - Monthly Salary</t>
        </is>
      </c>
      <c r="M267" s="2" t="inlineStr"/>
      <c r="N267" s="1" t="inlineStr"/>
      <c r="O267" s="2" t="inlineStr">
        <is>
          <t>M - Male</t>
        </is>
      </c>
      <c r="P267" s="2" t="inlineStr">
        <is>
          <t>C - Coloured</t>
        </is>
      </c>
    </row>
    <row r="268">
      <c r="A268" s="2" t="inlineStr">
        <is>
          <t>12813</t>
        </is>
      </c>
      <c r="B268" s="2" t="inlineStr">
        <is>
          <t>301_CHANELLE</t>
        </is>
      </c>
      <c r="C268" s="2" t="inlineStr">
        <is>
          <t>JACOBS</t>
        </is>
      </c>
      <c r="D268" s="2" t="inlineStr">
        <is>
          <t>8603110276089</t>
        </is>
      </c>
      <c r="E268" s="3" t="n">
        <v>31482</v>
      </c>
      <c r="F268" s="3" t="n">
        <v>40322</v>
      </c>
      <c r="G268" s="2" t="inlineStr">
        <is>
          <t>16221 - Line Maintenance - Core Machines -</t>
        </is>
      </c>
      <c r="H268" s="2" t="inlineStr">
        <is>
          <t>T2P4_ART - T2ArtisansL05Phase4</t>
        </is>
      </c>
      <c r="I268" s="2" t="inlineStr">
        <is>
          <t>E001 - Electrician</t>
        </is>
      </c>
      <c r="J268" s="1" t="inlineStr">
        <is>
          <t>A - Active</t>
        </is>
      </c>
      <c r="K268" s="1" t="inlineStr">
        <is>
          <t>2 - 301 - Monthly Wages</t>
        </is>
      </c>
      <c r="M268" s="2" t="inlineStr"/>
      <c r="N268" s="1" t="inlineStr"/>
      <c r="O268" s="2" t="inlineStr">
        <is>
          <t>F - Female</t>
        </is>
      </c>
      <c r="P268" s="2" t="inlineStr">
        <is>
          <t>C - Coloured</t>
        </is>
      </c>
    </row>
    <row r="269">
      <c r="A269" s="2" t="inlineStr">
        <is>
          <t>12814</t>
        </is>
      </c>
      <c r="B269" s="2" t="inlineStr">
        <is>
          <t>302_ANDRE</t>
        </is>
      </c>
      <c r="C269" s="2" t="inlineStr">
        <is>
          <t>ARENDSE</t>
        </is>
      </c>
      <c r="D269" s="2" t="inlineStr">
        <is>
          <t>7711255128089</t>
        </is>
      </c>
      <c r="E269" s="3" t="n">
        <v>28454</v>
      </c>
      <c r="F269" s="3" t="n">
        <v>40343</v>
      </c>
      <c r="G269" s="2" t="inlineStr">
        <is>
          <t>16204 - TPM Maintenance</t>
        </is>
      </c>
      <c r="H269" s="2" t="inlineStr">
        <is>
          <t>D1 - Grade D1</t>
        </is>
      </c>
      <c r="I269" s="2" t="inlineStr">
        <is>
          <t>E002 - Engineer - Maintenanance</t>
        </is>
      </c>
      <c r="J269" s="1" t="inlineStr">
        <is>
          <t>A - Active</t>
        </is>
      </c>
      <c r="K269" s="1" t="inlineStr">
        <is>
          <t>4 - 302 - Monthly Salary</t>
        </is>
      </c>
      <c r="M269" s="2" t="inlineStr"/>
      <c r="N269" s="1" t="inlineStr"/>
      <c r="O269" s="2" t="inlineStr">
        <is>
          <t>M - Male</t>
        </is>
      </c>
      <c r="P269" s="2" t="inlineStr">
        <is>
          <t>C - Coloured</t>
        </is>
      </c>
    </row>
    <row r="270">
      <c r="A270" s="2" t="inlineStr">
        <is>
          <t>12830</t>
        </is>
      </c>
      <c r="B270" s="2" t="inlineStr">
        <is>
          <t>302_GARRICK</t>
        </is>
      </c>
      <c r="C270" s="2" t="inlineStr">
        <is>
          <t>HILL</t>
        </is>
      </c>
      <c r="D270" s="2" t="inlineStr">
        <is>
          <t>7407125166082</t>
        </is>
      </c>
      <c r="E270" s="3" t="n">
        <v>27222</v>
      </c>
      <c r="F270" s="3" t="n">
        <v>40392</v>
      </c>
      <c r="G270" s="2" t="inlineStr">
        <is>
          <t>16201 - Manager - Maintenance</t>
        </is>
      </c>
      <c r="H270" s="2" t="inlineStr">
        <is>
          <t>C5 - Grade C5</t>
        </is>
      </c>
      <c r="I270" s="2" t="inlineStr">
        <is>
          <t>F003 - Fitter</t>
        </is>
      </c>
      <c r="J270" s="1" t="inlineStr">
        <is>
          <t>A - Active</t>
        </is>
      </c>
      <c r="K270" s="1" t="inlineStr">
        <is>
          <t>4 - 302 - Monthly Salary</t>
        </is>
      </c>
      <c r="M270" s="2" t="inlineStr"/>
      <c r="N270" s="1" t="inlineStr"/>
      <c r="O270" s="2" t="inlineStr">
        <is>
          <t>M - Male</t>
        </is>
      </c>
      <c r="P270" s="2" t="inlineStr">
        <is>
          <t>C - Coloured</t>
        </is>
      </c>
    </row>
    <row r="271">
      <c r="A271" s="2" t="inlineStr">
        <is>
          <t>12831</t>
        </is>
      </c>
      <c r="B271" s="2" t="inlineStr">
        <is>
          <t>300_JACOBUS</t>
        </is>
      </c>
      <c r="C271" s="2" t="inlineStr">
        <is>
          <t>COCKRELL</t>
        </is>
      </c>
      <c r="D271" s="2" t="inlineStr">
        <is>
          <t>6812045027085</t>
        </is>
      </c>
      <c r="E271" s="3" t="n">
        <v>25176</v>
      </c>
      <c r="F271" s="3" t="n">
        <v>40400</v>
      </c>
      <c r="G271" s="2" t="inlineStr">
        <is>
          <t>16211 - Line Maintenance - Mouldline 1</t>
        </is>
      </c>
      <c r="H271" s="2" t="inlineStr">
        <is>
          <t>T2P4_ART - T2ArtisansL05Phase4</t>
        </is>
      </c>
      <c r="I271" s="2" t="inlineStr">
        <is>
          <t>F003 - Fitter</t>
        </is>
      </c>
      <c r="J271" s="1" t="inlineStr">
        <is>
          <t>A - Active</t>
        </is>
      </c>
      <c r="K271" s="1" t="inlineStr">
        <is>
          <t>3 - 300 - Weekly Wages</t>
        </is>
      </c>
      <c r="M271" s="2" t="inlineStr"/>
      <c r="N271" s="1" t="inlineStr"/>
      <c r="O271" s="2" t="inlineStr">
        <is>
          <t>M - Male</t>
        </is>
      </c>
      <c r="P271" s="2" t="inlineStr">
        <is>
          <t>W - White</t>
        </is>
      </c>
    </row>
    <row r="272">
      <c r="A272" s="2" t="inlineStr">
        <is>
          <t>12832</t>
        </is>
      </c>
      <c r="B272" s="2" t="inlineStr">
        <is>
          <t>300_BERNARD</t>
        </is>
      </c>
      <c r="C272" s="2" t="inlineStr">
        <is>
          <t>TRUSSELL</t>
        </is>
      </c>
      <c r="D272" s="2" t="inlineStr">
        <is>
          <t>8201305020089</t>
        </is>
      </c>
      <c r="E272" s="3" t="n">
        <v>29981</v>
      </c>
      <c r="F272" s="3" t="n">
        <v>40427</v>
      </c>
      <c r="G272" s="2" t="inlineStr">
        <is>
          <t>42502 - Material Handling &amp; Despatch</t>
        </is>
      </c>
      <c r="H272" s="2" t="inlineStr">
        <is>
          <t>L03 - Grade L03</t>
        </is>
      </c>
      <c r="I272" s="2" t="inlineStr">
        <is>
          <t>F004 - Forklift Driver</t>
        </is>
      </c>
      <c r="J272" s="1" t="inlineStr">
        <is>
          <t>A - Active</t>
        </is>
      </c>
      <c r="K272" s="1" t="inlineStr">
        <is>
          <t>3 - 300 - Weekly Wages</t>
        </is>
      </c>
      <c r="M272" s="2" t="inlineStr"/>
      <c r="N272" s="1" t="inlineStr"/>
      <c r="O272" s="2" t="inlineStr">
        <is>
          <t>M - Male</t>
        </is>
      </c>
      <c r="P272" s="2" t="inlineStr">
        <is>
          <t>C - Coloured</t>
        </is>
      </c>
    </row>
    <row r="273">
      <c r="A273" s="2" t="inlineStr">
        <is>
          <t>12833</t>
        </is>
      </c>
      <c r="B273" s="2" t="inlineStr">
        <is>
          <t>301_LUDWE</t>
        </is>
      </c>
      <c r="C273" s="2" t="inlineStr">
        <is>
          <t>MYOKWANA</t>
        </is>
      </c>
      <c r="D273" s="2" t="inlineStr">
        <is>
          <t>8108315372089</t>
        </is>
      </c>
      <c r="E273" s="3" t="n">
        <v>29829</v>
      </c>
      <c r="F273" s="3" t="n">
        <v>40427</v>
      </c>
      <c r="G273" s="2" t="inlineStr">
        <is>
          <t>26112 - Powder Coating</t>
        </is>
      </c>
      <c r="H273" s="2" t="inlineStr">
        <is>
          <t>L02 - Grade L02</t>
        </is>
      </c>
      <c r="I273" s="2" t="inlineStr">
        <is>
          <t>C001 - Casting Loader</t>
        </is>
      </c>
      <c r="J273" s="1" t="inlineStr">
        <is>
          <t>A - Active</t>
        </is>
      </c>
      <c r="K273" s="1" t="inlineStr">
        <is>
          <t>2 - 301 - Monthly Wages</t>
        </is>
      </c>
      <c r="M273" s="2" t="inlineStr"/>
      <c r="N273" s="1" t="inlineStr"/>
      <c r="O273" s="2" t="inlineStr">
        <is>
          <t>M - Male</t>
        </is>
      </c>
      <c r="P273" s="2" t="inlineStr">
        <is>
          <t>A - African</t>
        </is>
      </c>
    </row>
    <row r="274">
      <c r="A274" s="2" t="inlineStr">
        <is>
          <t>12836</t>
        </is>
      </c>
      <c r="B274" s="2" t="inlineStr">
        <is>
          <t>301_PETER</t>
        </is>
      </c>
      <c r="C274" s="2" t="inlineStr">
        <is>
          <t>PETERSEN</t>
        </is>
      </c>
      <c r="D274" s="2" t="inlineStr">
        <is>
          <t>7212275217085</t>
        </is>
      </c>
      <c r="E274" s="3" t="n">
        <v>26660</v>
      </c>
      <c r="F274" s="3" t="n">
        <v>40427</v>
      </c>
      <c r="G274" s="2" t="inlineStr">
        <is>
          <t>12101 - Melting</t>
        </is>
      </c>
      <c r="H274" s="2" t="inlineStr">
        <is>
          <t>L04 - Grade L04</t>
        </is>
      </c>
      <c r="I274" s="2" t="inlineStr">
        <is>
          <t>S017 - Senior Melting Operator</t>
        </is>
      </c>
      <c r="J274" s="1" t="inlineStr">
        <is>
          <t>A - Active</t>
        </is>
      </c>
      <c r="K274" s="1" t="inlineStr">
        <is>
          <t>2 - 301 - Monthly Wages</t>
        </is>
      </c>
      <c r="M274" s="2" t="inlineStr"/>
      <c r="N274" s="1" t="inlineStr"/>
      <c r="O274" s="2" t="inlineStr">
        <is>
          <t>M - Male</t>
        </is>
      </c>
      <c r="P274" s="2" t="inlineStr">
        <is>
          <t>C - Coloured</t>
        </is>
      </c>
    </row>
    <row r="275">
      <c r="A275" s="2" t="inlineStr">
        <is>
          <t>12837</t>
        </is>
      </c>
      <c r="B275" s="2" t="inlineStr">
        <is>
          <t>301_LWAZI</t>
        </is>
      </c>
      <c r="C275" s="2" t="inlineStr">
        <is>
          <t>FODO</t>
        </is>
      </c>
      <c r="D275" s="2" t="inlineStr">
        <is>
          <t>8601176085089</t>
        </is>
      </c>
      <c r="E275" s="3" t="n">
        <v>31429</v>
      </c>
      <c r="F275" s="3" t="n">
        <v>40427</v>
      </c>
      <c r="G275" s="2" t="inlineStr">
        <is>
          <t>12101 - Melting</t>
        </is>
      </c>
      <c r="H275" s="2" t="inlineStr">
        <is>
          <t>L04 - Grade L04</t>
        </is>
      </c>
      <c r="I275" s="2" t="inlineStr">
        <is>
          <t>M001 - Machine Operator</t>
        </is>
      </c>
      <c r="J275" s="1" t="inlineStr">
        <is>
          <t>A - Active</t>
        </is>
      </c>
      <c r="K275" s="1" t="inlineStr">
        <is>
          <t>2 - 301 - Monthly Wages</t>
        </is>
      </c>
      <c r="M275" s="2" t="inlineStr"/>
      <c r="N275" s="1" t="inlineStr"/>
      <c r="O275" s="2" t="inlineStr">
        <is>
          <t>M - Male</t>
        </is>
      </c>
      <c r="P275" s="2" t="inlineStr">
        <is>
          <t>A - African</t>
        </is>
      </c>
    </row>
    <row r="276">
      <c r="A276" s="2" t="inlineStr">
        <is>
          <t>12838</t>
        </is>
      </c>
      <c r="B276" s="2" t="inlineStr">
        <is>
          <t>301_DENZIL</t>
        </is>
      </c>
      <c r="C276" s="2" t="inlineStr">
        <is>
          <t>NOVEMBER</t>
        </is>
      </c>
      <c r="D276" s="2" t="inlineStr">
        <is>
          <t>7904145190084</t>
        </is>
      </c>
      <c r="E276" s="3" t="n">
        <v>28959</v>
      </c>
      <c r="F276" s="3" t="n">
        <v>40427</v>
      </c>
      <c r="G276" s="2" t="inlineStr">
        <is>
          <t>24131 - Mach Spotting</t>
        </is>
      </c>
      <c r="H276" s="2" t="inlineStr">
        <is>
          <t>L03 - Grade L03</t>
        </is>
      </c>
      <c r="I276" s="2" t="inlineStr">
        <is>
          <t>S011 - Senior Machine Operator</t>
        </is>
      </c>
      <c r="J276" s="1" t="inlineStr">
        <is>
          <t>A - Active</t>
        </is>
      </c>
      <c r="K276" s="1" t="inlineStr">
        <is>
          <t>2 - 301 - Monthly Wages</t>
        </is>
      </c>
      <c r="M276" s="2" t="inlineStr"/>
      <c r="N276" s="1" t="inlineStr"/>
      <c r="O276" s="2" t="inlineStr">
        <is>
          <t>M - Male</t>
        </is>
      </c>
      <c r="P276" s="2" t="inlineStr">
        <is>
          <t>C - Coloured</t>
        </is>
      </c>
    </row>
    <row r="277">
      <c r="A277" s="2" t="inlineStr">
        <is>
          <t>12840</t>
        </is>
      </c>
      <c r="B277" s="2" t="inlineStr">
        <is>
          <t>301_ADWILL</t>
        </is>
      </c>
      <c r="C277" s="2" t="inlineStr">
        <is>
          <t>PERZENS</t>
        </is>
      </c>
      <c r="D277" s="2" t="inlineStr">
        <is>
          <t>8802295236088</t>
        </is>
      </c>
      <c r="E277" s="3" t="n">
        <v>32202</v>
      </c>
      <c r="F277" s="3" t="n">
        <v>40427</v>
      </c>
      <c r="G277" s="2" t="inlineStr">
        <is>
          <t>16206 - Maintenance - Apprentice</t>
        </is>
      </c>
      <c r="H277" s="2" t="inlineStr">
        <is>
          <t>L04 - Grade L04</t>
        </is>
      </c>
      <c r="I277" s="2" t="inlineStr">
        <is>
          <t>A004 - Apprentice 4th Year</t>
        </is>
      </c>
      <c r="J277" s="1" t="inlineStr">
        <is>
          <t>A - Active</t>
        </is>
      </c>
      <c r="K277" s="1" t="inlineStr">
        <is>
          <t>2 - 301 - Monthly Wages</t>
        </is>
      </c>
      <c r="M277" s="2" t="inlineStr"/>
      <c r="N277" s="1" t="inlineStr"/>
      <c r="O277" s="2" t="inlineStr">
        <is>
          <t>M - Male</t>
        </is>
      </c>
      <c r="P277" s="2" t="inlineStr">
        <is>
          <t>C - Coloured</t>
        </is>
      </c>
    </row>
    <row r="278">
      <c r="A278" s="2" t="inlineStr">
        <is>
          <t>12841</t>
        </is>
      </c>
      <c r="B278" s="2" t="inlineStr">
        <is>
          <t>301_KOLIKILE</t>
        </is>
      </c>
      <c r="C278" s="2" t="inlineStr">
        <is>
          <t>MTINTSILANA</t>
        </is>
      </c>
      <c r="D278" s="2" t="inlineStr">
        <is>
          <t>7504256002084</t>
        </is>
      </c>
      <c r="E278" s="3" t="n">
        <v>27509</v>
      </c>
      <c r="F278" s="3" t="n">
        <v>40427</v>
      </c>
      <c r="G278" s="2" t="inlineStr">
        <is>
          <t>13101 - Mouldline 1</t>
        </is>
      </c>
      <c r="H278" s="2" t="inlineStr">
        <is>
          <t>L02 - Grade L02</t>
        </is>
      </c>
      <c r="I278" s="2" t="inlineStr">
        <is>
          <t>M024 - Melting Operator</t>
        </is>
      </c>
      <c r="J278" s="1" t="inlineStr">
        <is>
          <t>A - Active</t>
        </is>
      </c>
      <c r="K278" s="1" t="inlineStr">
        <is>
          <t>2 - 301 - Monthly Wages</t>
        </is>
      </c>
      <c r="M278" s="2" t="inlineStr"/>
      <c r="N278" s="1" t="inlineStr"/>
      <c r="O278" s="2" t="inlineStr">
        <is>
          <t>M - Male</t>
        </is>
      </c>
      <c r="P278" s="2" t="inlineStr">
        <is>
          <t>A - African</t>
        </is>
      </c>
    </row>
    <row r="279">
      <c r="A279" s="2" t="inlineStr">
        <is>
          <t>12842</t>
        </is>
      </c>
      <c r="B279" s="2" t="inlineStr">
        <is>
          <t>300_ASHWIN</t>
        </is>
      </c>
      <c r="C279" s="2" t="inlineStr">
        <is>
          <t>THERON</t>
        </is>
      </c>
      <c r="D279" s="2" t="inlineStr">
        <is>
          <t>7409265161089</t>
        </is>
      </c>
      <c r="E279" s="3" t="n">
        <v>27298</v>
      </c>
      <c r="F279" s="3" t="n">
        <v>40427</v>
      </c>
      <c r="G279" s="2" t="inlineStr">
        <is>
          <t>13101 - Mouldline 1</t>
        </is>
      </c>
      <c r="H279" s="2" t="inlineStr">
        <is>
          <t>L02 - Grade L02</t>
        </is>
      </c>
      <c r="I279" s="2" t="inlineStr">
        <is>
          <t>C001 - Casting Loader</t>
        </is>
      </c>
      <c r="J279" s="1" t="inlineStr">
        <is>
          <t>A - Active</t>
        </is>
      </c>
      <c r="K279" s="1" t="inlineStr">
        <is>
          <t>3 - 300 - Weekly Wages</t>
        </is>
      </c>
      <c r="M279" s="2" t="inlineStr"/>
      <c r="N279" s="1" t="inlineStr"/>
      <c r="O279" s="2" t="inlineStr">
        <is>
          <t>M - Male</t>
        </is>
      </c>
      <c r="P279" s="2" t="inlineStr">
        <is>
          <t>C - Coloured</t>
        </is>
      </c>
    </row>
    <row r="280">
      <c r="A280" s="2" t="inlineStr">
        <is>
          <t>12843</t>
        </is>
      </c>
      <c r="B280" s="2" t="inlineStr">
        <is>
          <t>301_MOLETE</t>
        </is>
      </c>
      <c r="C280" s="2" t="inlineStr">
        <is>
          <t>MOLOTSI</t>
        </is>
      </c>
      <c r="D280" s="2" t="inlineStr">
        <is>
          <t>8010066020083</t>
        </is>
      </c>
      <c r="E280" s="3" t="n">
        <v>29500</v>
      </c>
      <c r="F280" s="3" t="n">
        <v>40427</v>
      </c>
      <c r="G280" s="2" t="inlineStr">
        <is>
          <t>26112 - Powder Coating</t>
        </is>
      </c>
      <c r="H280" s="2" t="inlineStr">
        <is>
          <t>L03 - Grade L03</t>
        </is>
      </c>
      <c r="I280" s="2" t="inlineStr">
        <is>
          <t>F001 - Fettler</t>
        </is>
      </c>
      <c r="J280" s="1" t="inlineStr">
        <is>
          <t>A - Active</t>
        </is>
      </c>
      <c r="K280" s="1" t="inlineStr">
        <is>
          <t>2 - 301 - Monthly Wages</t>
        </is>
      </c>
      <c r="M280" s="2" t="inlineStr"/>
      <c r="N280" s="1" t="inlineStr"/>
      <c r="O280" s="2" t="inlineStr">
        <is>
          <t>M - Male</t>
        </is>
      </c>
      <c r="P280" s="2" t="inlineStr">
        <is>
          <t>A - African</t>
        </is>
      </c>
    </row>
    <row r="281">
      <c r="A281" s="2" t="inlineStr">
        <is>
          <t>12846</t>
        </is>
      </c>
      <c r="B281" s="2" t="inlineStr">
        <is>
          <t>301_FERNANDO</t>
        </is>
      </c>
      <c r="C281" s="2" t="inlineStr">
        <is>
          <t>WILLIAMS</t>
        </is>
      </c>
      <c r="D281" s="2" t="inlineStr">
        <is>
          <t>8303125133082</t>
        </is>
      </c>
      <c r="E281" s="3" t="n">
        <v>30387</v>
      </c>
      <c r="F281" s="3" t="n">
        <v>40427</v>
      </c>
      <c r="G281" s="2" t="inlineStr">
        <is>
          <t>12101 - Melting</t>
        </is>
      </c>
      <c r="H281" s="2" t="inlineStr">
        <is>
          <t>L04 - Grade L04</t>
        </is>
      </c>
      <c r="I281" s="2" t="inlineStr">
        <is>
          <t>S017 - Senior Melting Operator</t>
        </is>
      </c>
      <c r="J281" s="1" t="inlineStr">
        <is>
          <t>A - Active</t>
        </is>
      </c>
      <c r="K281" s="1" t="inlineStr">
        <is>
          <t>2 - 301 - Monthly Wages</t>
        </is>
      </c>
      <c r="M281" s="2" t="inlineStr"/>
      <c r="N281" s="1" t="inlineStr"/>
      <c r="O281" s="2" t="inlineStr">
        <is>
          <t>M - Male</t>
        </is>
      </c>
      <c r="P281" s="2" t="inlineStr">
        <is>
          <t>C - Coloured</t>
        </is>
      </c>
    </row>
    <row r="282">
      <c r="A282" s="2" t="inlineStr">
        <is>
          <t>12848</t>
        </is>
      </c>
      <c r="B282" s="2" t="inlineStr">
        <is>
          <t>301_PRESTON</t>
        </is>
      </c>
      <c r="C282" s="2" t="inlineStr">
        <is>
          <t>BOSWELL</t>
        </is>
      </c>
      <c r="D282" s="2" t="inlineStr">
        <is>
          <t>8811165185085</t>
        </is>
      </c>
      <c r="E282" s="3" t="n">
        <v>32463</v>
      </c>
      <c r="F282" s="3" t="n">
        <v>40427</v>
      </c>
      <c r="G282" s="2" t="inlineStr">
        <is>
          <t>26111 - Fettling</t>
        </is>
      </c>
      <c r="H282" s="2" t="inlineStr">
        <is>
          <t>L03 - Grade L03</t>
        </is>
      </c>
      <c r="I282" s="2" t="inlineStr">
        <is>
          <t>Q002 - QC Inspector</t>
        </is>
      </c>
      <c r="J282" s="1" t="inlineStr">
        <is>
          <t>A - Active</t>
        </is>
      </c>
      <c r="K282" s="1" t="inlineStr">
        <is>
          <t>2 - 301 - Monthly Wages</t>
        </is>
      </c>
      <c r="M282" s="2" t="inlineStr"/>
      <c r="N282" s="1" t="inlineStr"/>
      <c r="O282" s="2" t="inlineStr">
        <is>
          <t>M - Male</t>
        </is>
      </c>
      <c r="P282" s="2" t="inlineStr">
        <is>
          <t>C - Coloured</t>
        </is>
      </c>
    </row>
    <row r="283">
      <c r="A283" s="2" t="inlineStr">
        <is>
          <t>12849</t>
        </is>
      </c>
      <c r="B283" s="2" t="inlineStr">
        <is>
          <t>301_NTLHANGOE</t>
        </is>
      </c>
      <c r="C283" s="2" t="inlineStr">
        <is>
          <t>MOLOTSI</t>
        </is>
      </c>
      <c r="D283" s="2" t="inlineStr">
        <is>
          <t>8009256348080</t>
        </is>
      </c>
      <c r="E283" s="3" t="n">
        <v>29489</v>
      </c>
      <c r="F283" s="3" t="n">
        <v>40427</v>
      </c>
      <c r="G283" s="2" t="inlineStr">
        <is>
          <t>26111 - Fettling</t>
        </is>
      </c>
      <c r="H283" s="2" t="inlineStr">
        <is>
          <t>L03 - Grade L03</t>
        </is>
      </c>
      <c r="I283" s="2" t="inlineStr">
        <is>
          <t>F001 - Fettler</t>
        </is>
      </c>
      <c r="J283" s="1" t="inlineStr">
        <is>
          <t>A - Active</t>
        </is>
      </c>
      <c r="K283" s="1" t="inlineStr">
        <is>
          <t>2 - 301 - Monthly Wages</t>
        </is>
      </c>
      <c r="M283" s="2" t="inlineStr"/>
      <c r="N283" s="1" t="inlineStr"/>
      <c r="O283" s="2" t="inlineStr">
        <is>
          <t>M - Male</t>
        </is>
      </c>
      <c r="P283" s="2" t="inlineStr">
        <is>
          <t>A - African</t>
        </is>
      </c>
    </row>
    <row r="284">
      <c r="A284" s="2" t="inlineStr">
        <is>
          <t>12850</t>
        </is>
      </c>
      <c r="B284" s="2" t="inlineStr">
        <is>
          <t>301_CARLO</t>
        </is>
      </c>
      <c r="C284" s="2" t="inlineStr">
        <is>
          <t>VAN DER VINDT</t>
        </is>
      </c>
      <c r="D284" s="2" t="inlineStr">
        <is>
          <t>7505055250089</t>
        </is>
      </c>
      <c r="E284" s="3" t="n">
        <v>27519</v>
      </c>
      <c r="F284" s="3" t="n">
        <v>40427</v>
      </c>
      <c r="G284" s="2" t="inlineStr">
        <is>
          <t>26111 - Fettling</t>
        </is>
      </c>
      <c r="H284" s="2" t="inlineStr">
        <is>
          <t>L03 - Grade L03</t>
        </is>
      </c>
      <c r="I284" s="2" t="inlineStr">
        <is>
          <t>Q002 - QC Inspector</t>
        </is>
      </c>
      <c r="J284" s="1" t="inlineStr">
        <is>
          <t>A - Active</t>
        </is>
      </c>
      <c r="K284" s="1" t="inlineStr">
        <is>
          <t>2 - 301 - Monthly Wages</t>
        </is>
      </c>
      <c r="M284" s="2" t="inlineStr"/>
      <c r="N284" s="1" t="inlineStr"/>
      <c r="O284" s="2" t="inlineStr">
        <is>
          <t>M - Male</t>
        </is>
      </c>
      <c r="P284" s="2" t="inlineStr">
        <is>
          <t>C - Coloured</t>
        </is>
      </c>
    </row>
    <row r="285">
      <c r="A285" s="2" t="inlineStr">
        <is>
          <t>12853</t>
        </is>
      </c>
      <c r="B285" s="2" t="inlineStr">
        <is>
          <t>301_GAVIN</t>
        </is>
      </c>
      <c r="C285" s="2" t="inlineStr">
        <is>
          <t>ADAMS</t>
        </is>
      </c>
      <c r="D285" s="2" t="inlineStr">
        <is>
          <t>8303235619087</t>
        </is>
      </c>
      <c r="E285" s="3" t="n">
        <v>30398</v>
      </c>
      <c r="F285" s="3" t="n">
        <v>40427</v>
      </c>
      <c r="G285" s="2" t="inlineStr">
        <is>
          <t>12101 - Melting</t>
        </is>
      </c>
      <c r="H285" s="2" t="inlineStr">
        <is>
          <t>L04 - Grade L04</t>
        </is>
      </c>
      <c r="I285" s="2" t="inlineStr">
        <is>
          <t>S017 - Senior Melting Operator</t>
        </is>
      </c>
      <c r="J285" s="1" t="inlineStr">
        <is>
          <t>A - Active</t>
        </is>
      </c>
      <c r="K285" s="1" t="inlineStr">
        <is>
          <t>2 - 301 - Monthly Wages</t>
        </is>
      </c>
      <c r="M285" s="2" t="inlineStr"/>
      <c r="N285" s="1" t="inlineStr"/>
      <c r="O285" s="2" t="inlineStr">
        <is>
          <t>M - Male</t>
        </is>
      </c>
      <c r="P285" s="2" t="inlineStr">
        <is>
          <t>C - Coloured</t>
        </is>
      </c>
    </row>
    <row r="286">
      <c r="A286" s="2" t="inlineStr">
        <is>
          <t>12854</t>
        </is>
      </c>
      <c r="B286" s="2" t="inlineStr">
        <is>
          <t>301_WERNER</t>
        </is>
      </c>
      <c r="C286" s="2" t="inlineStr">
        <is>
          <t>LOUW</t>
        </is>
      </c>
      <c r="D286" s="2" t="inlineStr">
        <is>
          <t>8002125044089</t>
        </is>
      </c>
      <c r="E286" s="3" t="n">
        <v>29263</v>
      </c>
      <c r="F286" s="3" t="n">
        <v>40427</v>
      </c>
      <c r="G286" s="2" t="inlineStr">
        <is>
          <t>26111 - Fettling</t>
        </is>
      </c>
      <c r="H286" s="2" t="inlineStr">
        <is>
          <t>L03 - Grade L03</t>
        </is>
      </c>
      <c r="I286" s="2" t="inlineStr">
        <is>
          <t>F001 - Fettler</t>
        </is>
      </c>
      <c r="J286" s="1" t="inlineStr">
        <is>
          <t>A - Active</t>
        </is>
      </c>
      <c r="K286" s="1" t="inlineStr">
        <is>
          <t>2 - 301 - Monthly Wages</t>
        </is>
      </c>
      <c r="M286" s="2" t="inlineStr"/>
      <c r="N286" s="1" t="inlineStr"/>
      <c r="O286" s="2" t="inlineStr">
        <is>
          <t>M - Male</t>
        </is>
      </c>
      <c r="P286" s="2" t="inlineStr">
        <is>
          <t>C - Coloured</t>
        </is>
      </c>
    </row>
    <row r="287">
      <c r="A287" s="2" t="inlineStr">
        <is>
          <t>12855</t>
        </is>
      </c>
      <c r="B287" s="2" t="inlineStr">
        <is>
          <t>301_NTUTHUZELO</t>
        </is>
      </c>
      <c r="C287" s="2" t="inlineStr">
        <is>
          <t>SUSANI</t>
        </is>
      </c>
      <c r="D287" s="2" t="inlineStr">
        <is>
          <t>8506066892082</t>
        </is>
      </c>
      <c r="E287" s="3" t="n">
        <v>31204</v>
      </c>
      <c r="F287" s="3" t="n">
        <v>40427</v>
      </c>
      <c r="G287" s="2" t="inlineStr">
        <is>
          <t>26112 - Powder Coating</t>
        </is>
      </c>
      <c r="H287" s="2" t="inlineStr">
        <is>
          <t>L03 - Grade L03</t>
        </is>
      </c>
      <c r="I287" s="2" t="inlineStr">
        <is>
          <t>M001 - Machine Operator</t>
        </is>
      </c>
      <c r="J287" s="1" t="inlineStr">
        <is>
          <t>A - Active</t>
        </is>
      </c>
      <c r="K287" s="1" t="inlineStr">
        <is>
          <t>2 - 301 - Monthly Wages</t>
        </is>
      </c>
      <c r="M287" s="2" t="inlineStr"/>
      <c r="N287" s="1" t="inlineStr"/>
      <c r="O287" s="2" t="inlineStr">
        <is>
          <t>M - Male</t>
        </is>
      </c>
      <c r="P287" s="2" t="inlineStr">
        <is>
          <t>A - African</t>
        </is>
      </c>
    </row>
    <row r="288">
      <c r="A288" s="2" t="inlineStr">
        <is>
          <t>12856</t>
        </is>
      </c>
      <c r="B288" s="2" t="inlineStr">
        <is>
          <t>301_MPHUTHUMI</t>
        </is>
      </c>
      <c r="C288" s="2" t="inlineStr">
        <is>
          <t>SIZANI</t>
        </is>
      </c>
      <c r="D288" s="2" t="inlineStr">
        <is>
          <t>8110035968089</t>
        </is>
      </c>
      <c r="E288" s="3" t="n">
        <v>29862</v>
      </c>
      <c r="F288" s="3" t="n">
        <v>40427</v>
      </c>
      <c r="G288" s="2" t="inlineStr">
        <is>
          <t>26111 - Fettling</t>
        </is>
      </c>
      <c r="H288" s="2" t="inlineStr">
        <is>
          <t>L03 - Grade L03</t>
        </is>
      </c>
      <c r="I288" s="2" t="inlineStr">
        <is>
          <t>F001 - Fettler</t>
        </is>
      </c>
      <c r="J288" s="1" t="inlineStr">
        <is>
          <t>A - Active</t>
        </is>
      </c>
      <c r="K288" s="1" t="inlineStr">
        <is>
          <t>2 - 301 - Monthly Wages</t>
        </is>
      </c>
      <c r="M288" s="2" t="inlineStr"/>
      <c r="N288" s="1" t="inlineStr"/>
      <c r="O288" s="2" t="inlineStr">
        <is>
          <t>M - Male</t>
        </is>
      </c>
      <c r="P288" s="2" t="inlineStr">
        <is>
          <t>A - African</t>
        </is>
      </c>
    </row>
    <row r="289">
      <c r="A289" s="2" t="inlineStr">
        <is>
          <t>12862</t>
        </is>
      </c>
      <c r="B289" s="2" t="inlineStr">
        <is>
          <t>301_OCKERT</t>
        </is>
      </c>
      <c r="C289" s="2" t="inlineStr">
        <is>
          <t>HYMAN</t>
        </is>
      </c>
      <c r="D289" s="2" t="inlineStr">
        <is>
          <t>6105135099084</t>
        </is>
      </c>
      <c r="E289" s="3" t="n">
        <v>22414</v>
      </c>
      <c r="F289" s="3" t="n">
        <v>40422</v>
      </c>
      <c r="G289" s="2" t="inlineStr">
        <is>
          <t>16231 - Line Maintenance - Melting</t>
        </is>
      </c>
      <c r="H289" s="2" t="inlineStr">
        <is>
          <t>T2P4_ATTC - T2Artisan TL &amp; TPM Co ordinatorL05P</t>
        </is>
      </c>
      <c r="I289" s="2" t="inlineStr">
        <is>
          <t>T007 - Team Leader Maintenance</t>
        </is>
      </c>
      <c r="J289" s="1" t="inlineStr">
        <is>
          <t>A - Active</t>
        </is>
      </c>
      <c r="K289" s="1" t="inlineStr">
        <is>
          <t>2 - 301 - Monthly Wages</t>
        </is>
      </c>
      <c r="M289" s="2" t="inlineStr"/>
      <c r="N289" s="1" t="inlineStr"/>
      <c r="O289" s="2" t="inlineStr">
        <is>
          <t>M - Male</t>
        </is>
      </c>
      <c r="P289" s="2" t="inlineStr">
        <is>
          <t>W - White</t>
        </is>
      </c>
    </row>
    <row r="290">
      <c r="A290" s="2" t="inlineStr">
        <is>
          <t>12865</t>
        </is>
      </c>
      <c r="B290" s="2" t="inlineStr">
        <is>
          <t>301_RUSCO</t>
        </is>
      </c>
      <c r="C290" s="2" t="inlineStr">
        <is>
          <t>JOUBERT</t>
        </is>
      </c>
      <c r="D290" s="2" t="inlineStr">
        <is>
          <t>8806125323081</t>
        </is>
      </c>
      <c r="E290" s="3" t="n">
        <v>32306</v>
      </c>
      <c r="F290" s="3" t="n">
        <v>40427</v>
      </c>
      <c r="G290" s="2" t="inlineStr">
        <is>
          <t>26111 - Fettling</t>
        </is>
      </c>
      <c r="H290" s="2" t="inlineStr">
        <is>
          <t>L02 - Grade L02</t>
        </is>
      </c>
      <c r="I290" s="2" t="inlineStr">
        <is>
          <t>F004 - Forklift Driver</t>
        </is>
      </c>
      <c r="J290" s="1" t="inlineStr">
        <is>
          <t>A - Active</t>
        </is>
      </c>
      <c r="K290" s="1" t="inlineStr">
        <is>
          <t>2 - 301 - Monthly Wages</t>
        </is>
      </c>
      <c r="M290" s="2" t="inlineStr"/>
      <c r="N290" s="1" t="inlineStr"/>
      <c r="O290" s="2" t="inlineStr">
        <is>
          <t>M - Male</t>
        </is>
      </c>
      <c r="P290" s="2" t="inlineStr">
        <is>
          <t>C - Coloured</t>
        </is>
      </c>
    </row>
    <row r="291">
      <c r="A291" s="2" t="inlineStr">
        <is>
          <t>12866</t>
        </is>
      </c>
      <c r="B291" s="2" t="inlineStr">
        <is>
          <t>301_GILLIAN</t>
        </is>
      </c>
      <c r="C291" s="2" t="inlineStr">
        <is>
          <t>ADAMS</t>
        </is>
      </c>
      <c r="D291" s="2" t="inlineStr">
        <is>
          <t>8309135189089</t>
        </is>
      </c>
      <c r="E291" s="3" t="n">
        <v>30572</v>
      </c>
      <c r="F291" s="3" t="n">
        <v>40427</v>
      </c>
      <c r="G291" s="2" t="inlineStr">
        <is>
          <t>26111 - Fettling</t>
        </is>
      </c>
      <c r="H291" s="2" t="inlineStr">
        <is>
          <t>L03 - Grade L03</t>
        </is>
      </c>
      <c r="I291" s="2" t="inlineStr">
        <is>
          <t>F001 - Fettler</t>
        </is>
      </c>
      <c r="J291" s="1" t="inlineStr">
        <is>
          <t>A - Active</t>
        </is>
      </c>
      <c r="K291" s="1" t="inlineStr">
        <is>
          <t>2 - 301 - Monthly Wages</t>
        </is>
      </c>
      <c r="M291" s="2" t="inlineStr"/>
      <c r="N291" s="1" t="inlineStr"/>
      <c r="O291" s="2" t="inlineStr">
        <is>
          <t>M - Male</t>
        </is>
      </c>
      <c r="P291" s="2" t="inlineStr">
        <is>
          <t>C - Coloured</t>
        </is>
      </c>
    </row>
    <row r="292">
      <c r="A292" s="2" t="inlineStr">
        <is>
          <t>12868</t>
        </is>
      </c>
      <c r="B292" s="2" t="inlineStr">
        <is>
          <t>301_OSHWIN</t>
        </is>
      </c>
      <c r="C292" s="2" t="inlineStr">
        <is>
          <t>CONRAD</t>
        </is>
      </c>
      <c r="D292" s="2" t="inlineStr">
        <is>
          <t>8804245160087</t>
        </is>
      </c>
      <c r="E292" s="3" t="n">
        <v>32257</v>
      </c>
      <c r="F292" s="3" t="n">
        <v>40427</v>
      </c>
      <c r="G292" s="2" t="inlineStr">
        <is>
          <t>26111 - Fettling</t>
        </is>
      </c>
      <c r="H292" s="2" t="inlineStr">
        <is>
          <t>L02 - Grade L02</t>
        </is>
      </c>
      <c r="I292" s="2" t="inlineStr">
        <is>
          <t>F001 - Fettler</t>
        </is>
      </c>
      <c r="J292" s="1" t="inlineStr">
        <is>
          <t>A - Active</t>
        </is>
      </c>
      <c r="K292" s="1" t="inlineStr">
        <is>
          <t>2 - 301 - Monthly Wages</t>
        </is>
      </c>
      <c r="M292" s="2" t="inlineStr"/>
      <c r="N292" s="1" t="inlineStr"/>
      <c r="O292" s="2" t="inlineStr">
        <is>
          <t>M - Male</t>
        </is>
      </c>
      <c r="P292" s="2" t="inlineStr">
        <is>
          <t>C - Coloured</t>
        </is>
      </c>
    </row>
    <row r="293">
      <c r="A293" s="2" t="inlineStr">
        <is>
          <t>12869</t>
        </is>
      </c>
      <c r="B293" s="2" t="inlineStr">
        <is>
          <t>300_LLEWELLYN</t>
        </is>
      </c>
      <c r="C293" s="2" t="inlineStr">
        <is>
          <t>ERASMUS</t>
        </is>
      </c>
      <c r="D293" s="2" t="inlineStr">
        <is>
          <t>8410275123084</t>
        </is>
      </c>
      <c r="E293" s="3" t="n">
        <v>30982</v>
      </c>
      <c r="F293" s="3" t="n">
        <v>40427</v>
      </c>
      <c r="G293" s="2" t="inlineStr">
        <is>
          <t>26112 - Powder Coating</t>
        </is>
      </c>
      <c r="H293" s="2" t="inlineStr">
        <is>
          <t>L02 - Grade L02</t>
        </is>
      </c>
      <c r="I293" s="2" t="inlineStr">
        <is>
          <t>M001 - Machine Operator</t>
        </is>
      </c>
      <c r="J293" s="1" t="inlineStr">
        <is>
          <t>A - Active</t>
        </is>
      </c>
      <c r="K293" s="1" t="inlineStr">
        <is>
          <t>3 - 300 - Weekly Wages</t>
        </is>
      </c>
      <c r="M293" s="2" t="inlineStr"/>
      <c r="N293" s="1" t="inlineStr"/>
      <c r="O293" s="2" t="inlineStr">
        <is>
          <t>M - Male</t>
        </is>
      </c>
      <c r="P293" s="2" t="inlineStr">
        <is>
          <t>C - Coloured</t>
        </is>
      </c>
    </row>
    <row r="294">
      <c r="A294" s="2" t="inlineStr">
        <is>
          <t>12871</t>
        </is>
      </c>
      <c r="B294" s="2" t="inlineStr">
        <is>
          <t>301_HEINRICH</t>
        </is>
      </c>
      <c r="C294" s="2" t="inlineStr">
        <is>
          <t>SOLDAAT</t>
        </is>
      </c>
      <c r="D294" s="2" t="inlineStr">
        <is>
          <t>8212255183082</t>
        </is>
      </c>
      <c r="E294" s="3" t="n">
        <v>30310</v>
      </c>
      <c r="F294" s="3" t="n">
        <v>40427</v>
      </c>
      <c r="G294" s="2" t="inlineStr">
        <is>
          <t>24131 - Mach Spotting</t>
        </is>
      </c>
      <c r="H294" s="2" t="inlineStr">
        <is>
          <t>L03 - Grade L03</t>
        </is>
      </c>
      <c r="I294" s="2" t="inlineStr">
        <is>
          <t>F001 - Fettler</t>
        </is>
      </c>
      <c r="J294" s="1" t="inlineStr">
        <is>
          <t>A - Active</t>
        </is>
      </c>
      <c r="K294" s="1" t="inlineStr">
        <is>
          <t>2 - 301 - Monthly Wages</t>
        </is>
      </c>
      <c r="M294" s="2" t="inlineStr"/>
      <c r="N294" s="1" t="inlineStr"/>
      <c r="O294" s="2" t="inlineStr">
        <is>
          <t>M - Male</t>
        </is>
      </c>
      <c r="P294" s="2" t="inlineStr">
        <is>
          <t>C - Coloured</t>
        </is>
      </c>
    </row>
    <row r="295">
      <c r="A295" s="2" t="inlineStr">
        <is>
          <t>12872</t>
        </is>
      </c>
      <c r="B295" s="2" t="inlineStr">
        <is>
          <t>301_SIDWELL</t>
        </is>
      </c>
      <c r="C295" s="2" t="inlineStr">
        <is>
          <t>MGWALI</t>
        </is>
      </c>
      <c r="D295" s="2" t="inlineStr">
        <is>
          <t>7803225558089</t>
        </is>
      </c>
      <c r="E295" s="3" t="n">
        <v>28571</v>
      </c>
      <c r="F295" s="3" t="n">
        <v>40427</v>
      </c>
      <c r="G295" s="2" t="inlineStr">
        <is>
          <t>13101 - Mouldline 1</t>
        </is>
      </c>
      <c r="H295" s="2" t="inlineStr">
        <is>
          <t>L02 - Grade L02</t>
        </is>
      </c>
      <c r="I295" s="2" t="inlineStr">
        <is>
          <t>M027 - Mouldline Operator</t>
        </is>
      </c>
      <c r="J295" s="1" t="inlineStr">
        <is>
          <t>A - Active</t>
        </is>
      </c>
      <c r="K295" s="1" t="inlineStr">
        <is>
          <t>2 - 301 - Monthly Wages</t>
        </is>
      </c>
      <c r="M295" s="2" t="inlineStr"/>
      <c r="N295" s="1" t="inlineStr"/>
      <c r="O295" s="2" t="inlineStr">
        <is>
          <t>M - Male</t>
        </is>
      </c>
      <c r="P295" s="2" t="inlineStr">
        <is>
          <t>A - African</t>
        </is>
      </c>
    </row>
    <row r="296">
      <c r="A296" s="2" t="inlineStr">
        <is>
          <t>12875</t>
        </is>
      </c>
      <c r="B296" s="2" t="inlineStr">
        <is>
          <t>301_RHIANEL</t>
        </is>
      </c>
      <c r="C296" s="2" t="inlineStr">
        <is>
          <t>DIAS</t>
        </is>
      </c>
      <c r="D296" s="2" t="inlineStr">
        <is>
          <t>8703046216082</t>
        </is>
      </c>
      <c r="E296" s="3" t="n">
        <v>31840</v>
      </c>
      <c r="F296" s="3" t="n">
        <v>40427</v>
      </c>
      <c r="G296" s="2" t="inlineStr">
        <is>
          <t>26111 - Fettling</t>
        </is>
      </c>
      <c r="H296" s="2" t="inlineStr">
        <is>
          <t>L03 - Grade L03</t>
        </is>
      </c>
      <c r="I296" s="2" t="inlineStr">
        <is>
          <t>F001 - Fettler</t>
        </is>
      </c>
      <c r="J296" s="1" t="inlineStr">
        <is>
          <t>A - Active</t>
        </is>
      </c>
      <c r="K296" s="1" t="inlineStr">
        <is>
          <t>2 - 301 - Monthly Wages</t>
        </is>
      </c>
      <c r="M296" s="2" t="inlineStr"/>
      <c r="N296" s="1" t="inlineStr"/>
      <c r="O296" s="2" t="inlineStr">
        <is>
          <t>M - Male</t>
        </is>
      </c>
      <c r="P296" s="2" t="inlineStr">
        <is>
          <t>C - Coloured</t>
        </is>
      </c>
    </row>
    <row r="297">
      <c r="A297" s="2" t="inlineStr">
        <is>
          <t>12876</t>
        </is>
      </c>
      <c r="B297" s="2" t="inlineStr">
        <is>
          <t>301_PERCY</t>
        </is>
      </c>
      <c r="C297" s="2" t="inlineStr">
        <is>
          <t>CARLS</t>
        </is>
      </c>
      <c r="D297" s="2" t="inlineStr">
        <is>
          <t>8012315184082</t>
        </is>
      </c>
      <c r="E297" s="3" t="n">
        <v>29586</v>
      </c>
      <c r="F297" s="3" t="n">
        <v>40427</v>
      </c>
      <c r="G297" s="2" t="inlineStr">
        <is>
          <t>26111 - Fettling</t>
        </is>
      </c>
      <c r="H297" s="2" t="inlineStr">
        <is>
          <t>L03 - Grade L03</t>
        </is>
      </c>
      <c r="I297" s="2" t="inlineStr">
        <is>
          <t>F001 - Fettler</t>
        </is>
      </c>
      <c r="J297" s="1" t="inlineStr">
        <is>
          <t>A - Active</t>
        </is>
      </c>
      <c r="K297" s="1" t="inlineStr">
        <is>
          <t>2 - 301 - Monthly Wages</t>
        </is>
      </c>
      <c r="M297" s="2" t="inlineStr"/>
      <c r="N297" s="1" t="inlineStr"/>
      <c r="O297" s="2" t="inlineStr">
        <is>
          <t>M - Male</t>
        </is>
      </c>
      <c r="P297" s="2" t="inlineStr">
        <is>
          <t>C - Coloured</t>
        </is>
      </c>
    </row>
    <row r="298">
      <c r="A298" s="2" t="inlineStr">
        <is>
          <t>12877</t>
        </is>
      </c>
      <c r="B298" s="2" t="inlineStr">
        <is>
          <t>301_ROMANO</t>
        </is>
      </c>
      <c r="C298" s="2" t="inlineStr">
        <is>
          <t>ADAMS</t>
        </is>
      </c>
      <c r="D298" s="2" t="inlineStr">
        <is>
          <t>8206275209083</t>
        </is>
      </c>
      <c r="E298" s="3" t="n">
        <v>30129</v>
      </c>
      <c r="F298" s="3" t="n">
        <v>40427</v>
      </c>
      <c r="G298" s="2" t="inlineStr">
        <is>
          <t>26112 - Powder Coating</t>
        </is>
      </c>
      <c r="H298" s="2" t="inlineStr">
        <is>
          <t>L03 - Grade L03</t>
        </is>
      </c>
      <c r="I298" s="2" t="inlineStr">
        <is>
          <t>M001 - Machine Operator</t>
        </is>
      </c>
      <c r="J298" s="1" t="inlineStr">
        <is>
          <t>A - Active</t>
        </is>
      </c>
      <c r="K298" s="1" t="inlineStr">
        <is>
          <t>2 - 301 - Monthly Wages</t>
        </is>
      </c>
      <c r="M298" s="2" t="inlineStr"/>
      <c r="N298" s="1" t="inlineStr"/>
      <c r="O298" s="2" t="inlineStr">
        <is>
          <t>M - Male</t>
        </is>
      </c>
      <c r="P298" s="2" t="inlineStr">
        <is>
          <t>C - Coloured</t>
        </is>
      </c>
    </row>
    <row r="299">
      <c r="A299" s="2" t="inlineStr">
        <is>
          <t>12883</t>
        </is>
      </c>
      <c r="B299" s="2" t="inlineStr">
        <is>
          <t>301_MARTIN</t>
        </is>
      </c>
      <c r="C299" s="2" t="inlineStr">
        <is>
          <t>PETERSEN</t>
        </is>
      </c>
      <c r="D299" s="2" t="inlineStr">
        <is>
          <t>7007095211080</t>
        </is>
      </c>
      <c r="E299" s="3" t="n">
        <v>25758</v>
      </c>
      <c r="F299" s="3" t="n">
        <v>40427</v>
      </c>
      <c r="G299" s="2" t="inlineStr">
        <is>
          <t>26111 - Fettling</t>
        </is>
      </c>
      <c r="H299" s="2" t="inlineStr">
        <is>
          <t>L02 - Grade L02</t>
        </is>
      </c>
      <c r="I299" s="2" t="inlineStr">
        <is>
          <t>F001 - Fettler</t>
        </is>
      </c>
      <c r="J299" s="1" t="inlineStr">
        <is>
          <t>A - Active</t>
        </is>
      </c>
      <c r="K299" s="1" t="inlineStr">
        <is>
          <t>2 - 301 - Monthly Wages</t>
        </is>
      </c>
      <c r="M299" s="2" t="inlineStr"/>
      <c r="N299" s="1" t="inlineStr"/>
      <c r="O299" s="2" t="inlineStr">
        <is>
          <t>M - Male</t>
        </is>
      </c>
      <c r="P299" s="2" t="inlineStr">
        <is>
          <t>C - Coloured</t>
        </is>
      </c>
    </row>
    <row r="300">
      <c r="A300" s="2" t="inlineStr">
        <is>
          <t>12884</t>
        </is>
      </c>
      <c r="B300" s="2" t="inlineStr">
        <is>
          <t>301_THANDISIZWE</t>
        </is>
      </c>
      <c r="C300" s="2" t="inlineStr">
        <is>
          <t>MPUSHE</t>
        </is>
      </c>
      <c r="D300" s="2" t="inlineStr">
        <is>
          <t>8506125809085</t>
        </is>
      </c>
      <c r="E300" s="3" t="n">
        <v>31210</v>
      </c>
      <c r="F300" s="3" t="n">
        <v>40427</v>
      </c>
      <c r="G300" s="2" t="inlineStr">
        <is>
          <t>12101 - Melting</t>
        </is>
      </c>
      <c r="H300" s="2" t="inlineStr">
        <is>
          <t>T1P3_ENT - T1New entrantsL05Phase3</t>
        </is>
      </c>
      <c r="I300" s="2" t="inlineStr">
        <is>
          <t>T019 - Technical Assistant</t>
        </is>
      </c>
      <c r="J300" s="1" t="inlineStr">
        <is>
          <t>A - Active</t>
        </is>
      </c>
      <c r="K300" s="1" t="inlineStr">
        <is>
          <t>2 - 301 - Monthly Wages</t>
        </is>
      </c>
      <c r="M300" s="2" t="inlineStr"/>
      <c r="N300" s="1" t="inlineStr"/>
      <c r="O300" s="2" t="inlineStr">
        <is>
          <t>M - Male</t>
        </is>
      </c>
      <c r="P300" s="2" t="inlineStr">
        <is>
          <t>A - African</t>
        </is>
      </c>
    </row>
    <row r="301">
      <c r="A301" s="2" t="inlineStr">
        <is>
          <t>12886</t>
        </is>
      </c>
      <c r="B301" s="2" t="inlineStr">
        <is>
          <t>300_DANIEL</t>
        </is>
      </c>
      <c r="C301" s="2" t="inlineStr">
        <is>
          <t>JAFTHA</t>
        </is>
      </c>
      <c r="D301" s="2" t="inlineStr">
        <is>
          <t>7903085226080</t>
        </is>
      </c>
      <c r="E301" s="3" t="n">
        <v>28922</v>
      </c>
      <c r="F301" s="3" t="n">
        <v>40427</v>
      </c>
      <c r="G301" s="2" t="inlineStr">
        <is>
          <t>26112 - Powder Coating</t>
        </is>
      </c>
      <c r="H301" s="2" t="inlineStr">
        <is>
          <t>L02 - Grade L02</t>
        </is>
      </c>
      <c r="I301" s="2" t="inlineStr">
        <is>
          <t>F001 - Fettler</t>
        </is>
      </c>
      <c r="J301" s="1" t="inlineStr">
        <is>
          <t>A - Active</t>
        </is>
      </c>
      <c r="K301" s="1" t="inlineStr">
        <is>
          <t>3 - 300 - Weekly Wages</t>
        </is>
      </c>
      <c r="M301" s="2" t="inlineStr"/>
      <c r="N301" s="1" t="inlineStr"/>
      <c r="O301" s="2" t="inlineStr">
        <is>
          <t>M - Male</t>
        </is>
      </c>
      <c r="P301" s="2" t="inlineStr">
        <is>
          <t>C - Coloured</t>
        </is>
      </c>
    </row>
    <row r="302">
      <c r="A302" s="2" t="inlineStr">
        <is>
          <t>12887</t>
        </is>
      </c>
      <c r="B302" s="2" t="inlineStr">
        <is>
          <t>301_CLINTON</t>
        </is>
      </c>
      <c r="C302" s="2" t="inlineStr">
        <is>
          <t>FAAS</t>
        </is>
      </c>
      <c r="D302" s="2" t="inlineStr">
        <is>
          <t>7503135105084</t>
        </is>
      </c>
      <c r="E302" s="3" t="n">
        <v>27466</v>
      </c>
      <c r="F302" s="3" t="n">
        <v>40427</v>
      </c>
      <c r="G302" s="2" t="inlineStr">
        <is>
          <t>26111 - Fettling</t>
        </is>
      </c>
      <c r="H302" s="2" t="inlineStr">
        <is>
          <t>L03 - Grade L03</t>
        </is>
      </c>
      <c r="I302" s="2" t="inlineStr">
        <is>
          <t>F001 - Fettler</t>
        </is>
      </c>
      <c r="J302" s="1" t="inlineStr">
        <is>
          <t>A - Active</t>
        </is>
      </c>
      <c r="K302" s="1" t="inlineStr">
        <is>
          <t>2 - 301 - Monthly Wages</t>
        </is>
      </c>
      <c r="M302" s="2" t="inlineStr"/>
      <c r="N302" s="1" t="inlineStr"/>
      <c r="O302" s="2" t="inlineStr">
        <is>
          <t>M - Male</t>
        </is>
      </c>
      <c r="P302" s="2" t="inlineStr">
        <is>
          <t>C - Coloured</t>
        </is>
      </c>
    </row>
    <row r="303">
      <c r="A303" s="2" t="inlineStr">
        <is>
          <t>12888</t>
        </is>
      </c>
      <c r="B303" s="2" t="inlineStr">
        <is>
          <t>301_EDLIN</t>
        </is>
      </c>
      <c r="C303" s="2" t="inlineStr">
        <is>
          <t>ABRAHAMS</t>
        </is>
      </c>
      <c r="D303" s="2" t="inlineStr">
        <is>
          <t>8202075081087</t>
        </is>
      </c>
      <c r="E303" s="3" t="n">
        <v>29989</v>
      </c>
      <c r="F303" s="3" t="n">
        <v>40427</v>
      </c>
      <c r="G303" s="2" t="inlineStr">
        <is>
          <t>26112 - Powder Coating</t>
        </is>
      </c>
      <c r="H303" s="2" t="inlineStr">
        <is>
          <t>L02 - Grade L02</t>
        </is>
      </c>
      <c r="I303" s="2" t="inlineStr">
        <is>
          <t>M001 - Machine Operator</t>
        </is>
      </c>
      <c r="J303" s="1" t="inlineStr">
        <is>
          <t>A - Active</t>
        </is>
      </c>
      <c r="K303" s="1" t="inlineStr">
        <is>
          <t>2 - 301 - Monthly Wages</t>
        </is>
      </c>
      <c r="M303" s="2" t="inlineStr"/>
      <c r="N303" s="1" t="inlineStr"/>
      <c r="O303" s="2" t="inlineStr">
        <is>
          <t>M - Male</t>
        </is>
      </c>
      <c r="P303" s="2" t="inlineStr">
        <is>
          <t>C - Coloured</t>
        </is>
      </c>
    </row>
    <row r="304">
      <c r="A304" s="2" t="inlineStr">
        <is>
          <t>12890</t>
        </is>
      </c>
      <c r="B304" s="2" t="inlineStr">
        <is>
          <t>301_MOEGEMAT</t>
        </is>
      </c>
      <c r="C304" s="2" t="inlineStr">
        <is>
          <t>CLAYTON</t>
        </is>
      </c>
      <c r="D304" s="2" t="inlineStr">
        <is>
          <t>8209095096086</t>
        </is>
      </c>
      <c r="E304" s="3" t="n">
        <v>30203</v>
      </c>
      <c r="F304" s="3" t="n">
        <v>40427</v>
      </c>
      <c r="G304" s="2" t="inlineStr">
        <is>
          <t>26111 - Fettling</t>
        </is>
      </c>
      <c r="H304" s="2" t="inlineStr">
        <is>
          <t>L03 - Grade L03</t>
        </is>
      </c>
      <c r="I304" s="2" t="inlineStr">
        <is>
          <t>F001 - Fettler</t>
        </is>
      </c>
      <c r="J304" s="1" t="inlineStr">
        <is>
          <t>A - Active</t>
        </is>
      </c>
      <c r="K304" s="1" t="inlineStr">
        <is>
          <t>2 - 301 - Monthly Wages</t>
        </is>
      </c>
      <c r="M304" s="2" t="inlineStr"/>
      <c r="N304" s="1" t="inlineStr"/>
      <c r="O304" s="2" t="inlineStr">
        <is>
          <t>M - Male</t>
        </is>
      </c>
      <c r="P304" s="2" t="inlineStr">
        <is>
          <t>C - Coloured</t>
        </is>
      </c>
    </row>
    <row r="305">
      <c r="A305" s="2" t="inlineStr">
        <is>
          <t>12891</t>
        </is>
      </c>
      <c r="B305" s="2" t="inlineStr">
        <is>
          <t>301_ALWIN</t>
        </is>
      </c>
      <c r="C305" s="2" t="inlineStr">
        <is>
          <t>RICHARDS</t>
        </is>
      </c>
      <c r="D305" s="2" t="inlineStr">
        <is>
          <t>8311175071086</t>
        </is>
      </c>
      <c r="E305" s="3" t="n">
        <v>30637</v>
      </c>
      <c r="F305" s="3" t="n">
        <v>40427</v>
      </c>
      <c r="G305" s="2" t="inlineStr">
        <is>
          <t>24131 - Mach Spotting</t>
        </is>
      </c>
      <c r="H305" s="2" t="inlineStr">
        <is>
          <t>L03 - Grade L03</t>
        </is>
      </c>
      <c r="I305" s="2" t="inlineStr">
        <is>
          <t>Q002 - QC Inspector</t>
        </is>
      </c>
      <c r="J305" s="1" t="inlineStr">
        <is>
          <t>A - Active</t>
        </is>
      </c>
      <c r="K305" s="1" t="inlineStr">
        <is>
          <t>2 - 301 - Monthly Wages</t>
        </is>
      </c>
      <c r="M305" s="2" t="inlineStr"/>
      <c r="N305" s="1" t="inlineStr"/>
      <c r="O305" s="2" t="inlineStr">
        <is>
          <t>M - Male</t>
        </is>
      </c>
      <c r="P305" s="2" t="inlineStr">
        <is>
          <t>C - Coloured</t>
        </is>
      </c>
    </row>
    <row r="306">
      <c r="A306" s="2" t="inlineStr">
        <is>
          <t>12892</t>
        </is>
      </c>
      <c r="B306" s="2" t="inlineStr">
        <is>
          <t>300_WESLEY</t>
        </is>
      </c>
      <c r="C306" s="2" t="inlineStr">
        <is>
          <t>FORTUIN</t>
        </is>
      </c>
      <c r="D306" s="2" t="inlineStr">
        <is>
          <t>8504035288086</t>
        </is>
      </c>
      <c r="E306" s="3" t="n">
        <v>31140</v>
      </c>
      <c r="F306" s="3" t="n">
        <v>40427</v>
      </c>
      <c r="G306" s="2" t="inlineStr">
        <is>
          <t>16241 - Line Maintenance - Shotblast - HD +</t>
        </is>
      </c>
      <c r="H306" s="2" t="inlineStr">
        <is>
          <t>T1P3_ENT - T1New entrantsL05Phase3</t>
        </is>
      </c>
      <c r="I306" s="2" t="inlineStr">
        <is>
          <t>R004 - Repairman</t>
        </is>
      </c>
      <c r="J306" s="1" t="inlineStr">
        <is>
          <t>A - Active</t>
        </is>
      </c>
      <c r="K306" s="1" t="inlineStr">
        <is>
          <t>3 - 300 - Weekly Wages</t>
        </is>
      </c>
      <c r="M306" s="2" t="inlineStr"/>
      <c r="N306" s="1" t="inlineStr"/>
      <c r="O306" s="2" t="inlineStr">
        <is>
          <t>M - Male</t>
        </is>
      </c>
      <c r="P306" s="2" t="inlineStr">
        <is>
          <t>C - Coloured</t>
        </is>
      </c>
    </row>
    <row r="307">
      <c r="A307" s="2" t="inlineStr">
        <is>
          <t>12895</t>
        </is>
      </c>
      <c r="B307" s="2" t="inlineStr">
        <is>
          <t>301_JOHANNES</t>
        </is>
      </c>
      <c r="C307" s="2" t="inlineStr">
        <is>
          <t>MOUTON</t>
        </is>
      </c>
      <c r="D307" s="2" t="inlineStr">
        <is>
          <t>6401055102085</t>
        </is>
      </c>
      <c r="E307" s="3" t="n">
        <v>23381</v>
      </c>
      <c r="F307" s="3" t="n">
        <v>40434</v>
      </c>
      <c r="G307" s="2" t="inlineStr">
        <is>
          <t>24131 - Mach Spotting</t>
        </is>
      </c>
      <c r="H307" s="2" t="inlineStr">
        <is>
          <t>T2P3_ATTC - T2Artisan TL &amp; TPM Co ordinatorL05P</t>
        </is>
      </c>
      <c r="I307" s="2" t="inlineStr">
        <is>
          <t>T008 - Team Leader Matrix</t>
        </is>
      </c>
      <c r="J307" s="1" t="inlineStr">
        <is>
          <t>A - Active</t>
        </is>
      </c>
      <c r="K307" s="1" t="inlineStr">
        <is>
          <t>2 - 301 - Monthly Wages</t>
        </is>
      </c>
      <c r="M307" s="2" t="inlineStr"/>
      <c r="N307" s="1" t="inlineStr"/>
      <c r="O307" s="2" t="inlineStr">
        <is>
          <t>M - Male</t>
        </is>
      </c>
      <c r="P307" s="2" t="inlineStr">
        <is>
          <t>C - Coloured</t>
        </is>
      </c>
    </row>
    <row r="308">
      <c r="A308" s="2" t="inlineStr">
        <is>
          <t>12946</t>
        </is>
      </c>
      <c r="B308" s="2" t="inlineStr">
        <is>
          <t>302_LULEKA</t>
        </is>
      </c>
      <c r="C308" s="2" t="inlineStr">
        <is>
          <t>NKQAYI</t>
        </is>
      </c>
      <c r="D308" s="2" t="inlineStr">
        <is>
          <t>6704160835089</t>
        </is>
      </c>
      <c r="E308" s="3" t="n">
        <v>24578</v>
      </c>
      <c r="F308" s="3" t="n">
        <v>40452</v>
      </c>
      <c r="G308" s="2" t="inlineStr">
        <is>
          <t>45541 - Environment Management</t>
        </is>
      </c>
      <c r="H308" s="2" t="inlineStr">
        <is>
          <t>C5 - Grade C5</t>
        </is>
      </c>
      <c r="I308" s="2" t="inlineStr">
        <is>
          <t>S028 - Safety / Health Specialist</t>
        </is>
      </c>
      <c r="J308" s="1" t="inlineStr">
        <is>
          <t>A - Active</t>
        </is>
      </c>
      <c r="K308" s="1" t="inlineStr">
        <is>
          <t>4 - 302 - Monthly Salary</t>
        </is>
      </c>
      <c r="M308" s="2" t="inlineStr"/>
      <c r="N308" s="1" t="inlineStr"/>
      <c r="O308" s="2" t="inlineStr">
        <is>
          <t>F - Female</t>
        </is>
      </c>
      <c r="P308" s="2" t="inlineStr">
        <is>
          <t>A - African</t>
        </is>
      </c>
    </row>
    <row r="309">
      <c r="A309" s="2" t="inlineStr">
        <is>
          <t>12955</t>
        </is>
      </c>
      <c r="B309" s="2" t="inlineStr">
        <is>
          <t>301_RONALD</t>
        </is>
      </c>
      <c r="C309" s="2" t="inlineStr">
        <is>
          <t>DE REUCK</t>
        </is>
      </c>
      <c r="D309" s="2" t="inlineStr">
        <is>
          <t>7009305205084</t>
        </is>
      </c>
      <c r="E309" s="3" t="n">
        <v>25841</v>
      </c>
      <c r="F309" s="3" t="n">
        <v>40490</v>
      </c>
      <c r="G309" s="2" t="inlineStr">
        <is>
          <t>11103 - Patternshop</t>
        </is>
      </c>
      <c r="H309" s="2" t="inlineStr">
        <is>
          <t>T2P4_ART - T2ArtisansL05Phase4</t>
        </is>
      </c>
      <c r="I309" s="2" t="inlineStr">
        <is>
          <t>P003 - Pattern Maker</t>
        </is>
      </c>
      <c r="J309" s="1" t="inlineStr">
        <is>
          <t>A - Active</t>
        </is>
      </c>
      <c r="K309" s="1" t="inlineStr">
        <is>
          <t>2 - 301 - Monthly Wages</t>
        </is>
      </c>
      <c r="M309" s="2" t="inlineStr"/>
      <c r="N309" s="1" t="inlineStr"/>
      <c r="O309" s="2" t="inlineStr">
        <is>
          <t>M - Male</t>
        </is>
      </c>
      <c r="P309" s="2" t="inlineStr">
        <is>
          <t>W - White</t>
        </is>
      </c>
    </row>
    <row r="310">
      <c r="A310" s="2" t="inlineStr">
        <is>
          <t>12958</t>
        </is>
      </c>
      <c r="B310" s="2" t="inlineStr">
        <is>
          <t>301_SAMBONA</t>
        </is>
      </c>
      <c r="C310" s="2" t="inlineStr">
        <is>
          <t>MBOMBO</t>
        </is>
      </c>
      <c r="D310" s="2" t="inlineStr">
        <is>
          <t>8103056395084</t>
        </is>
      </c>
      <c r="E310" s="3" t="n">
        <v>29650</v>
      </c>
      <c r="F310" s="3" t="n">
        <v>40553</v>
      </c>
      <c r="G310" s="2" t="inlineStr">
        <is>
          <t>12101 - Melting</t>
        </is>
      </c>
      <c r="H310" s="2" t="inlineStr">
        <is>
          <t>L04 - Grade L04</t>
        </is>
      </c>
      <c r="I310" s="2" t="inlineStr">
        <is>
          <t>S017 - Senior Melting Operator</t>
        </is>
      </c>
      <c r="J310" s="1" t="inlineStr">
        <is>
          <t>A - Active</t>
        </is>
      </c>
      <c r="K310" s="1" t="inlineStr">
        <is>
          <t>2 - 301 - Monthly Wages</t>
        </is>
      </c>
      <c r="M310" s="2" t="inlineStr"/>
      <c r="N310" s="1" t="inlineStr"/>
      <c r="O310" s="2" t="inlineStr">
        <is>
          <t>M - Male</t>
        </is>
      </c>
      <c r="P310" s="2" t="inlineStr">
        <is>
          <t>A - African</t>
        </is>
      </c>
    </row>
    <row r="311">
      <c r="A311" s="2" t="inlineStr">
        <is>
          <t>12959</t>
        </is>
      </c>
      <c r="B311" s="2" t="inlineStr">
        <is>
          <t>301_ELROY</t>
        </is>
      </c>
      <c r="C311" s="2" t="inlineStr">
        <is>
          <t>CUPIDO</t>
        </is>
      </c>
      <c r="D311" s="2" t="inlineStr">
        <is>
          <t>8902205175085</t>
        </is>
      </c>
      <c r="E311" s="3" t="n">
        <v>32559</v>
      </c>
      <c r="F311" s="3" t="n">
        <v>40575</v>
      </c>
      <c r="G311" s="2" t="inlineStr">
        <is>
          <t>11106 - Grind &amp; Shotblast - HDE + MD</t>
        </is>
      </c>
      <c r="H311" s="2" t="inlineStr">
        <is>
          <t>L03 - Grade L03</t>
        </is>
      </c>
      <c r="I311" s="2" t="inlineStr">
        <is>
          <t>Q002 - QC Inspector</t>
        </is>
      </c>
      <c r="J311" s="1" t="inlineStr">
        <is>
          <t>A - Active</t>
        </is>
      </c>
      <c r="K311" s="1" t="inlineStr">
        <is>
          <t>2 - 301 - Monthly Wages</t>
        </is>
      </c>
      <c r="M311" s="2" t="inlineStr"/>
      <c r="N311" s="1" t="inlineStr"/>
      <c r="O311" s="2" t="inlineStr">
        <is>
          <t>M - Male</t>
        </is>
      </c>
      <c r="P311" s="2" t="inlineStr">
        <is>
          <t>C - Coloured</t>
        </is>
      </c>
    </row>
    <row r="312">
      <c r="A312" s="2" t="inlineStr">
        <is>
          <t>12960</t>
        </is>
      </c>
      <c r="B312" s="2" t="inlineStr">
        <is>
          <t>300_REON</t>
        </is>
      </c>
      <c r="C312" s="2" t="inlineStr">
        <is>
          <t>CLARKE</t>
        </is>
      </c>
      <c r="D312" s="2" t="inlineStr">
        <is>
          <t>7108155190089</t>
        </is>
      </c>
      <c r="E312" s="3" t="n">
        <v>26160</v>
      </c>
      <c r="F312" s="3" t="n">
        <v>40553</v>
      </c>
      <c r="G312" s="2" t="inlineStr">
        <is>
          <t>11106 - Grind &amp; Shotblast - HDE + MD</t>
        </is>
      </c>
      <c r="H312" s="2" t="inlineStr">
        <is>
          <t>L03 - Grade L03</t>
        </is>
      </c>
      <c r="I312" s="2" t="inlineStr">
        <is>
          <t>Q002 - QC Inspector</t>
        </is>
      </c>
      <c r="J312" s="1" t="inlineStr">
        <is>
          <t>A - Active</t>
        </is>
      </c>
      <c r="K312" s="1" t="inlineStr">
        <is>
          <t>3 - 300 - Weekly Wages</t>
        </is>
      </c>
      <c r="M312" s="2" t="inlineStr"/>
      <c r="N312" s="1" t="inlineStr"/>
      <c r="O312" s="2" t="inlineStr">
        <is>
          <t>M - Male</t>
        </is>
      </c>
      <c r="P312" s="2" t="inlineStr">
        <is>
          <t>C - Coloured</t>
        </is>
      </c>
    </row>
    <row r="313">
      <c r="A313" s="2" t="inlineStr">
        <is>
          <t>12961</t>
        </is>
      </c>
      <c r="B313" s="2" t="inlineStr">
        <is>
          <t>300_GRAHAM</t>
        </is>
      </c>
      <c r="C313" s="2" t="inlineStr">
        <is>
          <t>JOHNSON</t>
        </is>
      </c>
      <c r="D313" s="2" t="inlineStr">
        <is>
          <t>8502205277087</t>
        </is>
      </c>
      <c r="E313" s="3" t="n">
        <v>31098</v>
      </c>
      <c r="F313" s="3" t="n">
        <v>40553</v>
      </c>
      <c r="G313" s="2" t="inlineStr">
        <is>
          <t>11106 - Grind &amp; Shotblast - HDE + MD</t>
        </is>
      </c>
      <c r="H313" s="2" t="inlineStr">
        <is>
          <t>L04 - Grade L04</t>
        </is>
      </c>
      <c r="I313" s="2" t="inlineStr">
        <is>
          <t>S031 - Shotblast Principle Operator</t>
        </is>
      </c>
      <c r="J313" s="1" t="inlineStr">
        <is>
          <t>A - Active</t>
        </is>
      </c>
      <c r="K313" s="1" t="inlineStr">
        <is>
          <t>3 - 300 - Weekly Wages</t>
        </is>
      </c>
      <c r="M313" s="2" t="inlineStr"/>
      <c r="N313" s="1" t="inlineStr"/>
      <c r="O313" s="2" t="inlineStr">
        <is>
          <t>M - Male</t>
        </is>
      </c>
      <c r="P313" s="2" t="inlineStr">
        <is>
          <t>C - Coloured</t>
        </is>
      </c>
    </row>
    <row r="314">
      <c r="A314" s="2" t="inlineStr">
        <is>
          <t>12962</t>
        </is>
      </c>
      <c r="B314" s="2" t="inlineStr">
        <is>
          <t>301_SEARL</t>
        </is>
      </c>
      <c r="C314" s="2" t="inlineStr">
        <is>
          <t>MOSES</t>
        </is>
      </c>
      <c r="D314" s="2" t="inlineStr">
        <is>
          <t>7204095173085</t>
        </is>
      </c>
      <c r="E314" s="3" t="n">
        <v>26398</v>
      </c>
      <c r="F314" s="3" t="n">
        <v>40575</v>
      </c>
      <c r="G314" s="2" t="inlineStr">
        <is>
          <t>11106 - Grind &amp; Shotblast - HDE + MD</t>
        </is>
      </c>
      <c r="H314" s="2" t="inlineStr">
        <is>
          <t>L04 - Grade L04</t>
        </is>
      </c>
      <c r="I314" s="2" t="inlineStr">
        <is>
          <t>S031 - Shotblast Principle Operator</t>
        </is>
      </c>
      <c r="J314" s="1" t="inlineStr">
        <is>
          <t>A - Active</t>
        </is>
      </c>
      <c r="K314" s="1" t="inlineStr">
        <is>
          <t>2 - 301 - Monthly Wages</t>
        </is>
      </c>
      <c r="M314" s="2" t="inlineStr"/>
      <c r="N314" s="1" t="inlineStr"/>
      <c r="O314" s="2" t="inlineStr">
        <is>
          <t>M - Male</t>
        </is>
      </c>
      <c r="P314" s="2" t="inlineStr">
        <is>
          <t>C - Coloured</t>
        </is>
      </c>
    </row>
    <row r="315">
      <c r="A315" s="2" t="inlineStr">
        <is>
          <t>12964</t>
        </is>
      </c>
      <c r="B315" s="2" t="inlineStr">
        <is>
          <t>300_WAYNE</t>
        </is>
      </c>
      <c r="C315" s="2" t="inlineStr">
        <is>
          <t>MARAIS</t>
        </is>
      </c>
      <c r="D315" s="2" t="inlineStr">
        <is>
          <t>6806205038080</t>
        </is>
      </c>
      <c r="E315" s="3" t="n">
        <v>25009</v>
      </c>
      <c r="F315" s="3" t="n">
        <v>40575</v>
      </c>
      <c r="G315" s="2" t="inlineStr">
        <is>
          <t>11107 - Welding - HDE + MD</t>
        </is>
      </c>
      <c r="H315" s="2" t="inlineStr">
        <is>
          <t>L04 - Grade L04</t>
        </is>
      </c>
      <c r="I315" s="2" t="inlineStr">
        <is>
          <t>R002 - Reclamation Welder</t>
        </is>
      </c>
      <c r="J315" s="1" t="inlineStr">
        <is>
          <t>A - Active</t>
        </is>
      </c>
      <c r="K315" s="1" t="inlineStr">
        <is>
          <t>3 - 300 - Weekly Wages</t>
        </is>
      </c>
      <c r="M315" s="2" t="inlineStr"/>
      <c r="N315" s="1" t="inlineStr"/>
      <c r="O315" s="2" t="inlineStr">
        <is>
          <t>M - Male</t>
        </is>
      </c>
      <c r="P315" s="2" t="inlineStr">
        <is>
          <t>W - White</t>
        </is>
      </c>
    </row>
    <row r="316">
      <c r="A316" s="2" t="inlineStr">
        <is>
          <t>12965</t>
        </is>
      </c>
      <c r="B316" s="2" t="inlineStr">
        <is>
          <t>301_JULIAN</t>
        </is>
      </c>
      <c r="C316" s="2" t="inlineStr">
        <is>
          <t>VAN TURA</t>
        </is>
      </c>
      <c r="D316" s="2" t="inlineStr">
        <is>
          <t>6905315229082</t>
        </is>
      </c>
      <c r="E316" s="3" t="n">
        <v>25354</v>
      </c>
      <c r="F316" s="3" t="n">
        <v>40575</v>
      </c>
      <c r="G316" s="2" t="inlineStr">
        <is>
          <t>11107 - Welding - HDE + MD</t>
        </is>
      </c>
      <c r="H316" s="2" t="inlineStr">
        <is>
          <t>L04 - Grade L04</t>
        </is>
      </c>
      <c r="I316" s="2" t="inlineStr">
        <is>
          <t>R002 - Reclamation Welder</t>
        </is>
      </c>
      <c r="J316" s="1" t="inlineStr">
        <is>
          <t>A - Active</t>
        </is>
      </c>
      <c r="K316" s="1" t="inlineStr">
        <is>
          <t>2 - 301 - Monthly Wages</t>
        </is>
      </c>
      <c r="M316" s="2" t="inlineStr"/>
      <c r="N316" s="1" t="inlineStr"/>
      <c r="O316" s="2" t="inlineStr">
        <is>
          <t>M - Male</t>
        </is>
      </c>
      <c r="P316" s="2" t="inlineStr">
        <is>
          <t>C - Coloured</t>
        </is>
      </c>
    </row>
    <row r="317">
      <c r="A317" s="2" t="inlineStr">
        <is>
          <t>12971</t>
        </is>
      </c>
      <c r="B317" s="2" t="inlineStr">
        <is>
          <t>301_BREJON</t>
        </is>
      </c>
      <c r="C317" s="2" t="inlineStr">
        <is>
          <t>ADAMS</t>
        </is>
      </c>
      <c r="D317" s="2" t="inlineStr">
        <is>
          <t>8112225132088</t>
        </is>
      </c>
      <c r="E317" s="3" t="n">
        <v>29942</v>
      </c>
      <c r="F317" s="3" t="n">
        <v>40553</v>
      </c>
      <c r="G317" s="2" t="inlineStr">
        <is>
          <t>13101 - Mouldline 1</t>
        </is>
      </c>
      <c r="H317" s="2" t="inlineStr">
        <is>
          <t>L02 - Grade L02</t>
        </is>
      </c>
      <c r="I317" s="2" t="inlineStr">
        <is>
          <t>M027 - Mouldline Operator</t>
        </is>
      </c>
      <c r="J317" s="1" t="inlineStr">
        <is>
          <t>A - Active</t>
        </is>
      </c>
      <c r="K317" s="1" t="inlineStr">
        <is>
          <t>2 - 301 - Monthly Wages</t>
        </is>
      </c>
      <c r="M317" s="2" t="inlineStr"/>
      <c r="N317" s="1" t="inlineStr"/>
      <c r="O317" s="2" t="inlineStr">
        <is>
          <t>M - Male</t>
        </is>
      </c>
      <c r="P317" s="2" t="inlineStr">
        <is>
          <t>C - Coloured</t>
        </is>
      </c>
    </row>
    <row r="318">
      <c r="A318" s="2" t="inlineStr">
        <is>
          <t>12974</t>
        </is>
      </c>
      <c r="B318" s="2" t="inlineStr">
        <is>
          <t>300_DOMINGO</t>
        </is>
      </c>
      <c r="C318" s="2" t="inlineStr">
        <is>
          <t>ADONIS</t>
        </is>
      </c>
      <c r="D318" s="2" t="inlineStr">
        <is>
          <t>8203235253087</t>
        </is>
      </c>
      <c r="E318" s="3" t="n">
        <v>30033</v>
      </c>
      <c r="F318" s="3" t="n">
        <v>40553</v>
      </c>
      <c r="G318" s="2" t="inlineStr">
        <is>
          <t>12101 - Melting</t>
        </is>
      </c>
      <c r="H318" s="2" t="inlineStr">
        <is>
          <t>L04 - Grade L04</t>
        </is>
      </c>
      <c r="I318" s="2" t="inlineStr">
        <is>
          <t>S017 - Senior Melting Operator</t>
        </is>
      </c>
      <c r="J318" s="1" t="inlineStr">
        <is>
          <t>A - Active</t>
        </is>
      </c>
      <c r="K318" s="1" t="inlineStr">
        <is>
          <t>3 - 300 - Weekly Wages</t>
        </is>
      </c>
      <c r="M318" s="2" t="inlineStr"/>
      <c r="N318" s="1" t="inlineStr"/>
      <c r="O318" s="2" t="inlineStr">
        <is>
          <t>M - Male</t>
        </is>
      </c>
      <c r="P318" s="2" t="inlineStr">
        <is>
          <t>C - Coloured</t>
        </is>
      </c>
    </row>
    <row r="319">
      <c r="A319" s="2" t="inlineStr">
        <is>
          <t>12975</t>
        </is>
      </c>
      <c r="B319" s="2" t="inlineStr">
        <is>
          <t>301_ENVOR</t>
        </is>
      </c>
      <c r="C319" s="2" t="inlineStr">
        <is>
          <t>ROBERTS</t>
        </is>
      </c>
      <c r="D319" s="2" t="inlineStr">
        <is>
          <t>8607125088082</t>
        </is>
      </c>
      <c r="E319" s="3" t="n">
        <v>31605</v>
      </c>
      <c r="F319" s="3" t="n">
        <v>40553</v>
      </c>
      <c r="G319" s="2" t="inlineStr">
        <is>
          <t>12101 - Melting</t>
        </is>
      </c>
      <c r="H319" s="2" t="inlineStr">
        <is>
          <t>T1P2_TL - T1Team LeadersL05Phase2</t>
        </is>
      </c>
      <c r="I319" s="2" t="inlineStr">
        <is>
          <t>T010 - Team Leader Melting</t>
        </is>
      </c>
      <c r="J319" s="1" t="inlineStr">
        <is>
          <t>A - Active</t>
        </is>
      </c>
      <c r="K319" s="1" t="inlineStr">
        <is>
          <t>2 - 301 - Monthly Wages</t>
        </is>
      </c>
      <c r="M319" s="2" t="inlineStr"/>
      <c r="N319" s="1" t="inlineStr"/>
      <c r="O319" s="2" t="inlineStr">
        <is>
          <t>M - Male</t>
        </is>
      </c>
      <c r="P319" s="2" t="inlineStr">
        <is>
          <t>C - Coloured</t>
        </is>
      </c>
    </row>
    <row r="320">
      <c r="A320" s="2" t="inlineStr">
        <is>
          <t>12977</t>
        </is>
      </c>
      <c r="B320" s="2" t="inlineStr">
        <is>
          <t>300_KENNETH</t>
        </is>
      </c>
      <c r="C320" s="2" t="inlineStr">
        <is>
          <t>CLOETE</t>
        </is>
      </c>
      <c r="D320" s="2" t="inlineStr">
        <is>
          <t>6807225296088</t>
        </is>
      </c>
      <c r="E320" s="3" t="n">
        <v>25041</v>
      </c>
      <c r="F320" s="3" t="n">
        <v>40575</v>
      </c>
      <c r="G320" s="2" t="inlineStr">
        <is>
          <t>12101 - Melting</t>
        </is>
      </c>
      <c r="H320" s="2" t="inlineStr">
        <is>
          <t>T1P3_ENT - T1New entrantsL05Phase3</t>
        </is>
      </c>
      <c r="I320" s="2" t="inlineStr">
        <is>
          <t>R003 - Refractory Installer</t>
        </is>
      </c>
      <c r="J320" s="1" t="inlineStr">
        <is>
          <t>A - Active</t>
        </is>
      </c>
      <c r="K320" s="1" t="inlineStr">
        <is>
          <t>3 - 300 - Weekly Wages</t>
        </is>
      </c>
      <c r="M320" s="2" t="inlineStr"/>
      <c r="N320" s="1" t="inlineStr"/>
      <c r="O320" s="2" t="inlineStr">
        <is>
          <t>M - Male</t>
        </is>
      </c>
      <c r="P320" s="2" t="inlineStr">
        <is>
          <t>C - Coloured</t>
        </is>
      </c>
    </row>
    <row r="321">
      <c r="A321" s="2" t="inlineStr">
        <is>
          <t>12978</t>
        </is>
      </c>
      <c r="B321" s="2" t="inlineStr">
        <is>
          <t>300_PHILLIP</t>
        </is>
      </c>
      <c r="C321" s="2" t="inlineStr">
        <is>
          <t>HANSEN</t>
        </is>
      </c>
      <c r="D321" s="2" t="inlineStr">
        <is>
          <t>8208275241082</t>
        </is>
      </c>
      <c r="E321" s="3" t="n">
        <v>30190</v>
      </c>
      <c r="F321" s="3" t="n">
        <v>40553</v>
      </c>
      <c r="G321" s="2" t="inlineStr">
        <is>
          <t>12101 - Melting</t>
        </is>
      </c>
      <c r="H321" s="2" t="inlineStr">
        <is>
          <t>L04 - Grade L04</t>
        </is>
      </c>
      <c r="I321" s="2" t="inlineStr">
        <is>
          <t>S017 - Senior Melting Operator</t>
        </is>
      </c>
      <c r="J321" s="1" t="inlineStr">
        <is>
          <t>A - Active</t>
        </is>
      </c>
      <c r="K321" s="1" t="inlineStr">
        <is>
          <t>3 - 300 - Weekly Wages</t>
        </is>
      </c>
      <c r="M321" s="2" t="inlineStr"/>
      <c r="N321" s="1" t="inlineStr"/>
      <c r="O321" s="2" t="inlineStr">
        <is>
          <t>M - Male</t>
        </is>
      </c>
      <c r="P321" s="2" t="inlineStr">
        <is>
          <t>C - Coloured</t>
        </is>
      </c>
    </row>
    <row r="322">
      <c r="A322" s="2" t="inlineStr">
        <is>
          <t>12979</t>
        </is>
      </c>
      <c r="B322" s="2" t="inlineStr">
        <is>
          <t>301_ANDRIES</t>
        </is>
      </c>
      <c r="C322" s="2" t="inlineStr">
        <is>
          <t>CLOETE</t>
        </is>
      </c>
      <c r="D322" s="2" t="inlineStr">
        <is>
          <t>6906305229082</t>
        </is>
      </c>
      <c r="E322" s="3" t="n">
        <v>25384</v>
      </c>
      <c r="F322" s="3" t="n">
        <v>40553</v>
      </c>
      <c r="G322" s="2" t="inlineStr">
        <is>
          <t>12101 - Melting</t>
        </is>
      </c>
      <c r="H322" s="2" t="inlineStr">
        <is>
          <t>L04 - Grade L04</t>
        </is>
      </c>
      <c r="I322" s="2" t="inlineStr">
        <is>
          <t>S017 - Senior Melting Operator</t>
        </is>
      </c>
      <c r="J322" s="1" t="inlineStr">
        <is>
          <t>A - Active</t>
        </is>
      </c>
      <c r="K322" s="1" t="inlineStr">
        <is>
          <t>2 - 301 - Monthly Wages</t>
        </is>
      </c>
      <c r="M322" s="2" t="inlineStr"/>
      <c r="N322" s="1" t="inlineStr"/>
      <c r="O322" s="2" t="inlineStr">
        <is>
          <t>M - Male</t>
        </is>
      </c>
      <c r="P322" s="2" t="inlineStr">
        <is>
          <t>C - Coloured</t>
        </is>
      </c>
    </row>
    <row r="323">
      <c r="A323" s="2" t="inlineStr">
        <is>
          <t>12980</t>
        </is>
      </c>
      <c r="B323" s="2" t="inlineStr">
        <is>
          <t>300_SHAWN</t>
        </is>
      </c>
      <c r="C323" s="2" t="inlineStr">
        <is>
          <t>GOMIS</t>
        </is>
      </c>
      <c r="D323" s="2" t="inlineStr">
        <is>
          <t>8304125246080</t>
        </is>
      </c>
      <c r="E323" s="3" t="n">
        <v>30418</v>
      </c>
      <c r="F323" s="3" t="n">
        <v>40575</v>
      </c>
      <c r="G323" s="2" t="inlineStr">
        <is>
          <t>12101 - Melting</t>
        </is>
      </c>
      <c r="H323" s="2" t="inlineStr">
        <is>
          <t>L04 - Grade L04</t>
        </is>
      </c>
      <c r="I323" s="2" t="inlineStr">
        <is>
          <t>S017 - Senior Melting Operator</t>
        </is>
      </c>
      <c r="J323" s="1" t="inlineStr">
        <is>
          <t>A - Active</t>
        </is>
      </c>
      <c r="K323" s="1" t="inlineStr">
        <is>
          <t>3 - 300 - Weekly Wages</t>
        </is>
      </c>
      <c r="M323" s="2" t="inlineStr"/>
      <c r="N323" s="1" t="inlineStr"/>
      <c r="O323" s="2" t="inlineStr">
        <is>
          <t>M - Male</t>
        </is>
      </c>
      <c r="P323" s="2" t="inlineStr">
        <is>
          <t>C - Coloured</t>
        </is>
      </c>
    </row>
    <row r="324">
      <c r="A324" s="2" t="inlineStr">
        <is>
          <t>12981</t>
        </is>
      </c>
      <c r="B324" s="2" t="inlineStr">
        <is>
          <t>301_DANIEL</t>
        </is>
      </c>
      <c r="C324" s="2" t="inlineStr">
        <is>
          <t>NORTJE</t>
        </is>
      </c>
      <c r="D324" s="2" t="inlineStr">
        <is>
          <t>8405315061088</t>
        </is>
      </c>
      <c r="E324" s="3" t="n">
        <v>30833</v>
      </c>
      <c r="F324" s="3" t="n">
        <v>40553</v>
      </c>
      <c r="G324" s="2" t="inlineStr">
        <is>
          <t>12101 - Melting</t>
        </is>
      </c>
      <c r="H324" s="2" t="inlineStr">
        <is>
          <t>T1P3_TL - T1Team LeadersL05Phase3</t>
        </is>
      </c>
      <c r="I324" s="2" t="inlineStr">
        <is>
          <t>T010 - Team Leader Melting</t>
        </is>
      </c>
      <c r="J324" s="1" t="inlineStr">
        <is>
          <t>A - Active</t>
        </is>
      </c>
      <c r="K324" s="1" t="inlineStr">
        <is>
          <t>2 - 301 - Monthly Wages</t>
        </is>
      </c>
      <c r="M324" s="2" t="inlineStr"/>
      <c r="N324" s="1" t="inlineStr"/>
      <c r="O324" s="2" t="inlineStr">
        <is>
          <t>M - Male</t>
        </is>
      </c>
      <c r="P324" s="2" t="inlineStr">
        <is>
          <t>C - Coloured</t>
        </is>
      </c>
    </row>
    <row r="325">
      <c r="A325" s="2" t="inlineStr">
        <is>
          <t>12984</t>
        </is>
      </c>
      <c r="B325" s="2" t="inlineStr">
        <is>
          <t>300_DERICK</t>
        </is>
      </c>
      <c r="C325" s="2" t="inlineStr">
        <is>
          <t>FILANDER</t>
        </is>
      </c>
      <c r="D325" s="2" t="inlineStr">
        <is>
          <t>8508195184084</t>
        </is>
      </c>
      <c r="E325" s="3" t="n">
        <v>31278</v>
      </c>
      <c r="F325" s="3" t="n">
        <v>40553</v>
      </c>
      <c r="G325" s="2" t="inlineStr">
        <is>
          <t>11104 - Installation</t>
        </is>
      </c>
      <c r="H325" s="2" t="inlineStr">
        <is>
          <t>L03 - Grade L03</t>
        </is>
      </c>
      <c r="I325" s="2" t="inlineStr">
        <is>
          <t>I005 - Installer</t>
        </is>
      </c>
      <c r="J325" s="1" t="inlineStr">
        <is>
          <t>A - Active</t>
        </is>
      </c>
      <c r="K325" s="1" t="inlineStr">
        <is>
          <t>3 - 300 - Weekly Wages</t>
        </is>
      </c>
      <c r="M325" s="2" t="inlineStr"/>
      <c r="N325" s="1" t="inlineStr"/>
      <c r="O325" s="2" t="inlineStr">
        <is>
          <t>M - Male</t>
        </is>
      </c>
      <c r="P325" s="2" t="inlineStr">
        <is>
          <t>C - Coloured</t>
        </is>
      </c>
    </row>
    <row r="326">
      <c r="A326" s="2" t="inlineStr">
        <is>
          <t>12985</t>
        </is>
      </c>
      <c r="B326" s="2" t="inlineStr">
        <is>
          <t>301_RICARDO</t>
        </is>
      </c>
      <c r="C326" s="2" t="inlineStr">
        <is>
          <t>GEDULD</t>
        </is>
      </c>
      <c r="D326" s="2" t="inlineStr">
        <is>
          <t>8101035190089</t>
        </is>
      </c>
      <c r="E326" s="3" t="n">
        <v>29589</v>
      </c>
      <c r="F326" s="3" t="n">
        <v>40553</v>
      </c>
      <c r="G326" s="2" t="inlineStr">
        <is>
          <t>16204 - TPM Maintenance</t>
        </is>
      </c>
      <c r="H326" s="2" t="inlineStr">
        <is>
          <t>T1P2_ENT - T1New entrantsL05Phase2</t>
        </is>
      </c>
      <c r="I326" s="2" t="inlineStr">
        <is>
          <t>T019 - Technical Assistant</t>
        </is>
      </c>
      <c r="J326" s="1" t="inlineStr">
        <is>
          <t>A - Active</t>
        </is>
      </c>
      <c r="K326" s="1" t="inlineStr">
        <is>
          <t>2 - 301 - Monthly Wages</t>
        </is>
      </c>
      <c r="M326" s="2" t="inlineStr"/>
      <c r="N326" s="1" t="inlineStr"/>
      <c r="O326" s="2" t="inlineStr">
        <is>
          <t>M - Male</t>
        </is>
      </c>
      <c r="P326" s="2" t="inlineStr">
        <is>
          <t>C - Coloured</t>
        </is>
      </c>
    </row>
    <row r="327">
      <c r="A327" s="2" t="inlineStr">
        <is>
          <t>12990</t>
        </is>
      </c>
      <c r="B327" s="2" t="inlineStr">
        <is>
          <t>300_MARIK</t>
        </is>
      </c>
      <c r="C327" s="2" t="inlineStr">
        <is>
          <t>KLEINSMITH</t>
        </is>
      </c>
      <c r="D327" s="2" t="inlineStr">
        <is>
          <t>7603145561084</t>
        </is>
      </c>
      <c r="E327" s="3" t="n">
        <v>27833</v>
      </c>
      <c r="F327" s="3" t="n">
        <v>40553</v>
      </c>
      <c r="G327" s="2" t="inlineStr">
        <is>
          <t>13101 - Mouldline 1</t>
        </is>
      </c>
      <c r="H327" s="2" t="inlineStr">
        <is>
          <t>L02 - Grade L02</t>
        </is>
      </c>
      <c r="I327" s="2" t="inlineStr">
        <is>
          <t>M027 - Mouldline Operator</t>
        </is>
      </c>
      <c r="J327" s="1" t="inlineStr">
        <is>
          <t>A - Active</t>
        </is>
      </c>
      <c r="K327" s="1" t="inlineStr">
        <is>
          <t>3 - 300 - Weekly Wages</t>
        </is>
      </c>
      <c r="M327" s="2" t="inlineStr"/>
      <c r="N327" s="1" t="inlineStr"/>
      <c r="O327" s="2" t="inlineStr">
        <is>
          <t>M - Male</t>
        </is>
      </c>
      <c r="P327" s="2" t="inlineStr">
        <is>
          <t>C - Coloured</t>
        </is>
      </c>
    </row>
    <row r="328">
      <c r="A328" s="2" t="inlineStr">
        <is>
          <t>12991</t>
        </is>
      </c>
      <c r="B328" s="2" t="inlineStr">
        <is>
          <t>300_GOODMAN</t>
        </is>
      </c>
      <c r="C328" s="2" t="inlineStr">
        <is>
          <t>LIFIPHA</t>
        </is>
      </c>
      <c r="D328" s="2" t="inlineStr">
        <is>
          <t>8009245575082</t>
        </is>
      </c>
      <c r="E328" s="3" t="n">
        <v>29488</v>
      </c>
      <c r="F328" s="3" t="n">
        <v>40553</v>
      </c>
      <c r="G328" s="2" t="inlineStr">
        <is>
          <t>13101 - Mouldline 1</t>
        </is>
      </c>
      <c r="H328" s="2" t="inlineStr">
        <is>
          <t>L03 - Grade L03</t>
        </is>
      </c>
      <c r="I328" s="2" t="inlineStr">
        <is>
          <t>M020 - Manipulator Driver</t>
        </is>
      </c>
      <c r="J328" s="1" t="inlineStr">
        <is>
          <t>A - Active</t>
        </is>
      </c>
      <c r="K328" s="1" t="inlineStr">
        <is>
          <t>3 - 300 - Weekly Wages</t>
        </is>
      </c>
      <c r="M328" s="2" t="inlineStr"/>
      <c r="N328" s="1" t="inlineStr"/>
      <c r="O328" s="2" t="inlineStr">
        <is>
          <t>M - Male</t>
        </is>
      </c>
      <c r="P328" s="2" t="inlineStr">
        <is>
          <t>A - African</t>
        </is>
      </c>
    </row>
    <row r="329">
      <c r="A329" s="2" t="inlineStr">
        <is>
          <t>12993</t>
        </is>
      </c>
      <c r="B329" s="2" t="inlineStr">
        <is>
          <t>301_JEAN-PIERRE</t>
        </is>
      </c>
      <c r="C329" s="2" t="inlineStr">
        <is>
          <t>RUDOLPH</t>
        </is>
      </c>
      <c r="D329" s="2" t="inlineStr">
        <is>
          <t>9001245283089</t>
        </is>
      </c>
      <c r="E329" s="3" t="n">
        <v>32897</v>
      </c>
      <c r="F329" s="3" t="n">
        <v>40553</v>
      </c>
      <c r="G329" s="2" t="inlineStr">
        <is>
          <t>12101 - Melting</t>
        </is>
      </c>
      <c r="H329" s="2" t="inlineStr">
        <is>
          <t>L04 - Grade L04</t>
        </is>
      </c>
      <c r="I329" s="2" t="inlineStr">
        <is>
          <t>S017 - Senior Melting Operator</t>
        </is>
      </c>
      <c r="J329" s="1" t="inlineStr">
        <is>
          <t>A - Active</t>
        </is>
      </c>
      <c r="K329" s="1" t="inlineStr">
        <is>
          <t>2 - 301 - Monthly Wages</t>
        </is>
      </c>
      <c r="M329" s="2" t="inlineStr"/>
      <c r="N329" s="1" t="inlineStr"/>
      <c r="O329" s="2" t="inlineStr">
        <is>
          <t>M - Male</t>
        </is>
      </c>
      <c r="P329" s="2" t="inlineStr">
        <is>
          <t>C - Coloured</t>
        </is>
      </c>
    </row>
    <row r="330">
      <c r="A330" s="2" t="inlineStr">
        <is>
          <t>12996</t>
        </is>
      </c>
      <c r="B330" s="2" t="inlineStr">
        <is>
          <t>301_ROWEN</t>
        </is>
      </c>
      <c r="C330" s="2" t="inlineStr">
        <is>
          <t>FORTUIN</t>
        </is>
      </c>
      <c r="D330" s="2" t="inlineStr">
        <is>
          <t>8909045142084</t>
        </is>
      </c>
      <c r="E330" s="3" t="n">
        <v>32755</v>
      </c>
      <c r="F330" s="3" t="n">
        <v>40553</v>
      </c>
      <c r="G330" s="2" t="inlineStr">
        <is>
          <t>12101 - Melting</t>
        </is>
      </c>
      <c r="H330" s="2" t="inlineStr">
        <is>
          <t>L04 - Grade L04</t>
        </is>
      </c>
      <c r="I330" s="2" t="inlineStr">
        <is>
          <t>S017 - Senior Melting Operator</t>
        </is>
      </c>
      <c r="J330" s="1" t="inlineStr">
        <is>
          <t>A - Active</t>
        </is>
      </c>
      <c r="K330" s="1" t="inlineStr">
        <is>
          <t>2 - 301 - Monthly Wages</t>
        </is>
      </c>
      <c r="M330" s="2" t="inlineStr"/>
      <c r="N330" s="1" t="inlineStr"/>
      <c r="O330" s="2" t="inlineStr">
        <is>
          <t>M - Male</t>
        </is>
      </c>
      <c r="P330" s="2" t="inlineStr">
        <is>
          <t>C - Coloured</t>
        </is>
      </c>
    </row>
    <row r="331">
      <c r="A331" s="2" t="inlineStr">
        <is>
          <t>12997</t>
        </is>
      </c>
      <c r="B331" s="2" t="inlineStr">
        <is>
          <t>300_RUFUS</t>
        </is>
      </c>
      <c r="C331" s="2" t="inlineStr">
        <is>
          <t>JANSEN</t>
        </is>
      </c>
      <c r="D331" s="2" t="inlineStr">
        <is>
          <t>8709255085084</t>
        </is>
      </c>
      <c r="E331" s="3" t="n">
        <v>32045</v>
      </c>
      <c r="F331" s="3" t="n">
        <v>40553</v>
      </c>
      <c r="G331" s="2" t="inlineStr">
        <is>
          <t>16221 - Line Maintenance - Core Machines -</t>
        </is>
      </c>
      <c r="H331" s="2" t="inlineStr">
        <is>
          <t>T2P3_ART - T2ArtisansL05Phase3</t>
        </is>
      </c>
      <c r="I331" s="2" t="inlineStr">
        <is>
          <t>F003 - Fitter</t>
        </is>
      </c>
      <c r="J331" s="1" t="inlineStr">
        <is>
          <t>A - Active</t>
        </is>
      </c>
      <c r="K331" s="1" t="inlineStr">
        <is>
          <t>3 - 300 - Weekly Wages</t>
        </is>
      </c>
      <c r="M331" s="2" t="inlineStr"/>
      <c r="N331" s="1" t="inlineStr"/>
      <c r="O331" s="2" t="inlineStr">
        <is>
          <t>M - Male</t>
        </is>
      </c>
      <c r="P331" s="2" t="inlineStr">
        <is>
          <t>C - Coloured</t>
        </is>
      </c>
    </row>
    <row r="332">
      <c r="A332" s="2" t="inlineStr">
        <is>
          <t>12998</t>
        </is>
      </c>
      <c r="B332" s="2" t="inlineStr">
        <is>
          <t>300_ASHLEY</t>
        </is>
      </c>
      <c r="C332" s="2" t="inlineStr">
        <is>
          <t>MEISENHEIMER</t>
        </is>
      </c>
      <c r="D332" s="2" t="inlineStr">
        <is>
          <t>9007295222083</t>
        </is>
      </c>
      <c r="E332" s="3" t="n">
        <v>33083</v>
      </c>
      <c r="F332" s="3" t="n">
        <v>40553</v>
      </c>
      <c r="G332" s="2" t="inlineStr">
        <is>
          <t>16211 - Line Maintenance - Mouldline 1</t>
        </is>
      </c>
      <c r="H332" s="2" t="inlineStr">
        <is>
          <t>L03 - Grade L03</t>
        </is>
      </c>
      <c r="I332" s="2" t="inlineStr">
        <is>
          <t>R004 - Repairman</t>
        </is>
      </c>
      <c r="J332" s="1" t="inlineStr">
        <is>
          <t>A - Active</t>
        </is>
      </c>
      <c r="K332" s="1" t="inlineStr">
        <is>
          <t>3 - 300 - Weekly Wages</t>
        </is>
      </c>
      <c r="M332" s="2" t="inlineStr"/>
      <c r="N332" s="1" t="inlineStr"/>
      <c r="O332" s="2" t="inlineStr">
        <is>
          <t>M - Male</t>
        </is>
      </c>
      <c r="P332" s="2" t="inlineStr">
        <is>
          <t>C - Coloured</t>
        </is>
      </c>
    </row>
    <row r="333">
      <c r="A333" s="2" t="inlineStr">
        <is>
          <t>12999</t>
        </is>
      </c>
      <c r="B333" s="2" t="inlineStr">
        <is>
          <t>301_EUGENE</t>
        </is>
      </c>
      <c r="C333" s="2" t="inlineStr">
        <is>
          <t>BAILEY</t>
        </is>
      </c>
      <c r="D333" s="2" t="inlineStr">
        <is>
          <t>7101015105082</t>
        </is>
      </c>
      <c r="E333" s="3" t="n">
        <v>25934</v>
      </c>
      <c r="F333" s="3" t="n">
        <v>40553</v>
      </c>
      <c r="G333" s="2" t="inlineStr">
        <is>
          <t>13101 - Mouldline 1</t>
        </is>
      </c>
      <c r="H333" s="2" t="inlineStr">
        <is>
          <t>L02 - Grade L02</t>
        </is>
      </c>
      <c r="I333" s="2" t="inlineStr">
        <is>
          <t>M027 - Mouldline Operator</t>
        </is>
      </c>
      <c r="J333" s="1" t="inlineStr">
        <is>
          <t>A - Active</t>
        </is>
      </c>
      <c r="K333" s="1" t="inlineStr">
        <is>
          <t>2 - 301 - Monthly Wages</t>
        </is>
      </c>
      <c r="M333" s="2" t="inlineStr"/>
      <c r="N333" s="1" t="inlineStr"/>
      <c r="O333" s="2" t="inlineStr">
        <is>
          <t>M - Male</t>
        </is>
      </c>
      <c r="P333" s="2" t="inlineStr">
        <is>
          <t>C - Coloured</t>
        </is>
      </c>
    </row>
    <row r="334">
      <c r="A334" s="2" t="inlineStr">
        <is>
          <t>13001</t>
        </is>
      </c>
      <c r="B334" s="2" t="inlineStr">
        <is>
          <t>301_THABO</t>
        </is>
      </c>
      <c r="C334" s="2" t="inlineStr">
        <is>
          <t>LEOLA</t>
        </is>
      </c>
      <c r="D334" s="2" t="inlineStr">
        <is>
          <t>8404066014081</t>
        </is>
      </c>
      <c r="E334" s="3" t="n">
        <v>30778</v>
      </c>
      <c r="F334" s="3" t="n">
        <v>40553</v>
      </c>
      <c r="G334" s="2" t="inlineStr">
        <is>
          <t>14111 - Core-Machines - HD</t>
        </is>
      </c>
      <c r="H334" s="2" t="inlineStr">
        <is>
          <t>L03 - Grade L03</t>
        </is>
      </c>
      <c r="I334" s="2" t="inlineStr">
        <is>
          <t>C010 - Core Machine Operator</t>
        </is>
      </c>
      <c r="J334" s="1" t="inlineStr">
        <is>
          <t>A - Active</t>
        </is>
      </c>
      <c r="K334" s="1" t="inlineStr">
        <is>
          <t>2 - 301 - Monthly Wages</t>
        </is>
      </c>
      <c r="M334" s="2" t="inlineStr"/>
      <c r="N334" s="1" t="inlineStr"/>
      <c r="O334" s="2" t="inlineStr">
        <is>
          <t>M - Male</t>
        </is>
      </c>
      <c r="P334" s="2" t="inlineStr">
        <is>
          <t>A - African</t>
        </is>
      </c>
    </row>
    <row r="335">
      <c r="A335" s="2" t="inlineStr">
        <is>
          <t>13005</t>
        </is>
      </c>
      <c r="B335" s="2" t="inlineStr">
        <is>
          <t>301_RUSSEL</t>
        </is>
      </c>
      <c r="C335" s="2" t="inlineStr">
        <is>
          <t>NEWMAN</t>
        </is>
      </c>
      <c r="D335" s="2" t="inlineStr">
        <is>
          <t>8708045210085</t>
        </is>
      </c>
      <c r="E335" s="3" t="n">
        <v>31993</v>
      </c>
      <c r="F335" s="3" t="n">
        <v>40553</v>
      </c>
      <c r="G335" s="2" t="inlineStr">
        <is>
          <t>14111 - Core-Machines - HD</t>
        </is>
      </c>
      <c r="H335" s="2" t="inlineStr">
        <is>
          <t>L03 - Grade L03</t>
        </is>
      </c>
      <c r="I335" s="2" t="inlineStr">
        <is>
          <t>C010 - Core Machine Operator</t>
        </is>
      </c>
      <c r="J335" s="1" t="inlineStr">
        <is>
          <t>A - Active</t>
        </is>
      </c>
      <c r="K335" s="1" t="inlineStr">
        <is>
          <t>2 - 301 - Monthly Wages</t>
        </is>
      </c>
      <c r="M335" s="2" t="inlineStr"/>
      <c r="N335" s="1" t="inlineStr"/>
      <c r="O335" s="2" t="inlineStr">
        <is>
          <t>M - Male</t>
        </is>
      </c>
      <c r="P335" s="2" t="inlineStr">
        <is>
          <t>C - Coloured</t>
        </is>
      </c>
    </row>
    <row r="336">
      <c r="A336" s="2" t="inlineStr">
        <is>
          <t>13007</t>
        </is>
      </c>
      <c r="B336" s="2" t="inlineStr">
        <is>
          <t>301_RYAN</t>
        </is>
      </c>
      <c r="C336" s="2" t="inlineStr">
        <is>
          <t>STUURMAN</t>
        </is>
      </c>
      <c r="D336" s="2" t="inlineStr">
        <is>
          <t>8803035115087</t>
        </is>
      </c>
      <c r="E336" s="3" t="n">
        <v>32205</v>
      </c>
      <c r="F336" s="3" t="n">
        <v>40553</v>
      </c>
      <c r="G336" s="2" t="inlineStr">
        <is>
          <t>14111 - Core-Machines - HD</t>
        </is>
      </c>
      <c r="H336" s="2" t="inlineStr">
        <is>
          <t>L03 - Grade L03</t>
        </is>
      </c>
      <c r="I336" s="2" t="inlineStr">
        <is>
          <t>S002 - Sand Dryer Operator</t>
        </is>
      </c>
      <c r="J336" s="1" t="inlineStr">
        <is>
          <t>A - Active</t>
        </is>
      </c>
      <c r="K336" s="1" t="inlineStr">
        <is>
          <t>2 - 301 - Monthly Wages</t>
        </is>
      </c>
      <c r="M336" s="2" t="inlineStr"/>
      <c r="N336" s="1" t="inlineStr"/>
      <c r="O336" s="2" t="inlineStr">
        <is>
          <t>M - Male</t>
        </is>
      </c>
      <c r="P336" s="2" t="inlineStr">
        <is>
          <t>C - Coloured</t>
        </is>
      </c>
    </row>
    <row r="337">
      <c r="A337" s="2" t="inlineStr">
        <is>
          <t>13011</t>
        </is>
      </c>
      <c r="B337" s="2" t="inlineStr">
        <is>
          <t>301_LOUIS</t>
        </is>
      </c>
      <c r="C337" s="2" t="inlineStr">
        <is>
          <t>BLAAUW</t>
        </is>
      </c>
      <c r="D337" s="2" t="inlineStr">
        <is>
          <t>7407285273082</t>
        </is>
      </c>
      <c r="E337" s="3" t="n">
        <v>27238</v>
      </c>
      <c r="F337" s="3" t="n">
        <v>40553</v>
      </c>
      <c r="G337" s="2" t="inlineStr">
        <is>
          <t>14111 - Core-Machines - HD</t>
        </is>
      </c>
      <c r="H337" s="2" t="inlineStr">
        <is>
          <t>L02 - Grade L02</t>
        </is>
      </c>
      <c r="I337" s="2" t="inlineStr">
        <is>
          <t>C009 - Core Assembly Operator</t>
        </is>
      </c>
      <c r="J337" s="1" t="inlineStr">
        <is>
          <t>A - Active</t>
        </is>
      </c>
      <c r="K337" s="1" t="inlineStr">
        <is>
          <t>2 - 301 - Monthly Wages</t>
        </is>
      </c>
      <c r="M337" s="2" t="inlineStr"/>
      <c r="N337" s="1" t="inlineStr"/>
      <c r="O337" s="2" t="inlineStr">
        <is>
          <t>M - Male</t>
        </is>
      </c>
      <c r="P337" s="2" t="inlineStr">
        <is>
          <t>C - Coloured</t>
        </is>
      </c>
    </row>
    <row r="338">
      <c r="A338" s="2" t="inlineStr">
        <is>
          <t>13015</t>
        </is>
      </c>
      <c r="B338" s="2" t="inlineStr">
        <is>
          <t>300_CHRISTO</t>
        </is>
      </c>
      <c r="C338" s="2" t="inlineStr">
        <is>
          <t>HERMAN</t>
        </is>
      </c>
      <c r="D338" s="2" t="inlineStr">
        <is>
          <t>8512045183080</t>
        </is>
      </c>
      <c r="E338" s="3" t="n">
        <v>31385</v>
      </c>
      <c r="F338" s="3" t="n">
        <v>40553</v>
      </c>
      <c r="G338" s="2" t="inlineStr">
        <is>
          <t>12101 - Melting</t>
        </is>
      </c>
      <c r="H338" s="2" t="inlineStr">
        <is>
          <t>L04 - Grade L04</t>
        </is>
      </c>
      <c r="I338" s="2" t="inlineStr">
        <is>
          <t>S017 - Senior Melting Operator</t>
        </is>
      </c>
      <c r="J338" s="1" t="inlineStr">
        <is>
          <t>A - Active</t>
        </is>
      </c>
      <c r="K338" s="1" t="inlineStr">
        <is>
          <t>3 - 300 - Weekly Wages</t>
        </is>
      </c>
      <c r="M338" s="2" t="inlineStr"/>
      <c r="N338" s="1" t="inlineStr"/>
      <c r="O338" s="2" t="inlineStr">
        <is>
          <t>M - Male</t>
        </is>
      </c>
      <c r="P338" s="2" t="inlineStr">
        <is>
          <t>C - Coloured</t>
        </is>
      </c>
    </row>
    <row r="339">
      <c r="A339" s="2" t="inlineStr">
        <is>
          <t>13016</t>
        </is>
      </c>
      <c r="B339" s="2" t="inlineStr">
        <is>
          <t>301_JOSEPH</t>
        </is>
      </c>
      <c r="C339" s="2" t="inlineStr">
        <is>
          <t>FARO</t>
        </is>
      </c>
      <c r="D339" s="2" t="inlineStr">
        <is>
          <t>6802185122085</t>
        </is>
      </c>
      <c r="E339" s="3" t="n">
        <v>24886</v>
      </c>
      <c r="F339" s="3" t="n">
        <v>40553</v>
      </c>
      <c r="G339" s="2" t="inlineStr">
        <is>
          <t>14111 - Core-Machines - HD</t>
        </is>
      </c>
      <c r="H339" s="2" t="inlineStr">
        <is>
          <t>L03 - Grade L03</t>
        </is>
      </c>
      <c r="I339" s="2" t="inlineStr">
        <is>
          <t>C010 - Core Machine Operator</t>
        </is>
      </c>
      <c r="J339" s="1" t="inlineStr">
        <is>
          <t>A - Active</t>
        </is>
      </c>
      <c r="K339" s="1" t="inlineStr">
        <is>
          <t>2 - 301 - Monthly Wages</t>
        </is>
      </c>
      <c r="M339" s="2" t="inlineStr"/>
      <c r="N339" s="1" t="inlineStr"/>
      <c r="O339" s="2" t="inlineStr">
        <is>
          <t>M - Male</t>
        </is>
      </c>
      <c r="P339" s="2" t="inlineStr">
        <is>
          <t>C - Coloured</t>
        </is>
      </c>
    </row>
    <row r="340">
      <c r="A340" s="2" t="inlineStr">
        <is>
          <t>13017</t>
        </is>
      </c>
      <c r="B340" s="2" t="inlineStr">
        <is>
          <t>301_ALFONZO</t>
        </is>
      </c>
      <c r="C340" s="2" t="inlineStr">
        <is>
          <t>RANCK</t>
        </is>
      </c>
      <c r="D340" s="2" t="inlineStr">
        <is>
          <t>8510185201084</t>
        </is>
      </c>
      <c r="E340" s="3" t="n">
        <v>31338</v>
      </c>
      <c r="F340" s="3" t="n">
        <v>40575</v>
      </c>
      <c r="G340" s="2" t="inlineStr">
        <is>
          <t>14111 - Core-Machines - HD</t>
        </is>
      </c>
      <c r="H340" s="2" t="inlineStr">
        <is>
          <t>L03 - Grade L03</t>
        </is>
      </c>
      <c r="I340" s="2" t="inlineStr">
        <is>
          <t>C010 - Core Machine Operator</t>
        </is>
      </c>
      <c r="J340" s="1" t="inlineStr">
        <is>
          <t>A - Active</t>
        </is>
      </c>
      <c r="K340" s="1" t="inlineStr">
        <is>
          <t>2 - 301 - Monthly Wages</t>
        </is>
      </c>
      <c r="M340" s="2" t="inlineStr"/>
      <c r="N340" s="1" t="inlineStr"/>
      <c r="O340" s="2" t="inlineStr">
        <is>
          <t>M - Male</t>
        </is>
      </c>
      <c r="P340" s="2" t="inlineStr">
        <is>
          <t>C - Coloured</t>
        </is>
      </c>
    </row>
    <row r="341">
      <c r="A341" s="2" t="inlineStr">
        <is>
          <t>13018</t>
        </is>
      </c>
      <c r="B341" s="2" t="inlineStr">
        <is>
          <t>301_ALFREDO</t>
        </is>
      </c>
      <c r="C341" s="2" t="inlineStr">
        <is>
          <t>JACOBS</t>
        </is>
      </c>
      <c r="D341" s="2" t="inlineStr">
        <is>
          <t>6510275185082</t>
        </is>
      </c>
      <c r="E341" s="3" t="n">
        <v>24042</v>
      </c>
      <c r="F341" s="3" t="n">
        <v>40575</v>
      </c>
      <c r="G341" s="2" t="inlineStr">
        <is>
          <t>14111 - Core-Machines - HD</t>
        </is>
      </c>
      <c r="H341" s="2" t="inlineStr">
        <is>
          <t>L02 - Grade L02</t>
        </is>
      </c>
      <c r="I341" s="2" t="inlineStr">
        <is>
          <t>C009 - Core Assembly Operator</t>
        </is>
      </c>
      <c r="J341" s="1" t="inlineStr">
        <is>
          <t>A - Active</t>
        </is>
      </c>
      <c r="K341" s="1" t="inlineStr">
        <is>
          <t>2 - 301 - Monthly Wages</t>
        </is>
      </c>
      <c r="M341" s="2" t="inlineStr"/>
      <c r="N341" s="1" t="inlineStr"/>
      <c r="O341" s="2" t="inlineStr">
        <is>
          <t>M - Male</t>
        </is>
      </c>
      <c r="P341" s="2" t="inlineStr">
        <is>
          <t>C - Coloured</t>
        </is>
      </c>
    </row>
    <row r="342">
      <c r="A342" s="2" t="inlineStr">
        <is>
          <t>13019</t>
        </is>
      </c>
      <c r="B342" s="2" t="inlineStr">
        <is>
          <t>301_MARSHALL</t>
        </is>
      </c>
      <c r="C342" s="2" t="inlineStr">
        <is>
          <t>CLOETE</t>
        </is>
      </c>
      <c r="D342" s="2" t="inlineStr">
        <is>
          <t>8810235078080</t>
        </is>
      </c>
      <c r="E342" s="3" t="n">
        <v>32439</v>
      </c>
      <c r="F342" s="3" t="n">
        <v>40553</v>
      </c>
      <c r="G342" s="2" t="inlineStr">
        <is>
          <t>14111 - Core-Machines - HD</t>
        </is>
      </c>
      <c r="H342" s="2" t="inlineStr">
        <is>
          <t>L03 - Grade L03</t>
        </is>
      </c>
      <c r="I342" s="2" t="inlineStr">
        <is>
          <t>C010 - Core Machine Operator</t>
        </is>
      </c>
      <c r="J342" s="1" t="inlineStr">
        <is>
          <t>A - Active</t>
        </is>
      </c>
      <c r="K342" s="1" t="inlineStr">
        <is>
          <t>2 - 301 - Monthly Wages</t>
        </is>
      </c>
      <c r="M342" s="2" t="inlineStr"/>
      <c r="N342" s="1" t="inlineStr"/>
      <c r="O342" s="2" t="inlineStr">
        <is>
          <t>M - Male</t>
        </is>
      </c>
      <c r="P342" s="2" t="inlineStr">
        <is>
          <t>C - Coloured</t>
        </is>
      </c>
    </row>
    <row r="343">
      <c r="A343" s="2" t="inlineStr">
        <is>
          <t>13020</t>
        </is>
      </c>
      <c r="B343" s="2" t="inlineStr">
        <is>
          <t>301_HERA</t>
        </is>
      </c>
      <c r="C343" s="2" t="inlineStr">
        <is>
          <t>THEYS</t>
        </is>
      </c>
      <c r="D343" s="2" t="inlineStr">
        <is>
          <t>6605145610085</t>
        </is>
      </c>
      <c r="E343" s="3" t="n">
        <v>24241</v>
      </c>
      <c r="F343" s="3" t="n">
        <v>40553</v>
      </c>
      <c r="G343" s="2" t="inlineStr">
        <is>
          <t>14110 - Core Making General</t>
        </is>
      </c>
      <c r="H343" s="2" t="inlineStr">
        <is>
          <t>L03 - Grade L03</t>
        </is>
      </c>
      <c r="I343" s="2" t="inlineStr">
        <is>
          <t>P001 - Paint Mixer Operator</t>
        </is>
      </c>
      <c r="J343" s="1" t="inlineStr">
        <is>
          <t>A - Active</t>
        </is>
      </c>
      <c r="K343" s="1" t="inlineStr">
        <is>
          <t>2 - 301 - Monthly Wages</t>
        </is>
      </c>
      <c r="M343" s="2" t="inlineStr"/>
      <c r="N343" s="1" t="inlineStr"/>
      <c r="O343" s="2" t="inlineStr">
        <is>
          <t>M - Male</t>
        </is>
      </c>
      <c r="P343" s="2" t="inlineStr">
        <is>
          <t>C - Coloured</t>
        </is>
      </c>
    </row>
    <row r="344">
      <c r="A344" s="2" t="inlineStr">
        <is>
          <t>13022</t>
        </is>
      </c>
      <c r="B344" s="2" t="inlineStr">
        <is>
          <t>300_AJANDA</t>
        </is>
      </c>
      <c r="C344" s="2" t="inlineStr">
        <is>
          <t>MSONDLWANA</t>
        </is>
      </c>
      <c r="D344" s="2" t="inlineStr">
        <is>
          <t>7806175760084</t>
        </is>
      </c>
      <c r="E344" s="3" t="n">
        <v>28658</v>
      </c>
      <c r="F344" s="3" t="n">
        <v>40553</v>
      </c>
      <c r="G344" s="2" t="inlineStr">
        <is>
          <t>14111 - Core-Machines - HD</t>
        </is>
      </c>
      <c r="H344" s="2" t="inlineStr">
        <is>
          <t>L02 - Grade L02</t>
        </is>
      </c>
      <c r="I344" s="2" t="inlineStr">
        <is>
          <t>C009 - Core Assembly Operator</t>
        </is>
      </c>
      <c r="J344" s="1" t="inlineStr">
        <is>
          <t>A - Active</t>
        </is>
      </c>
      <c r="K344" s="1" t="inlineStr">
        <is>
          <t>3 - 300 - Weekly Wages</t>
        </is>
      </c>
      <c r="M344" s="2" t="inlineStr"/>
      <c r="N344" s="1" t="inlineStr"/>
      <c r="O344" s="2" t="inlineStr">
        <is>
          <t>M - Male</t>
        </is>
      </c>
      <c r="P344" s="2" t="inlineStr">
        <is>
          <t>C - Coloured</t>
        </is>
      </c>
    </row>
    <row r="345">
      <c r="A345" s="2" t="inlineStr">
        <is>
          <t>13023</t>
        </is>
      </c>
      <c r="B345" s="2" t="inlineStr">
        <is>
          <t>300_ANDRE</t>
        </is>
      </c>
      <c r="C345" s="2" t="inlineStr">
        <is>
          <t>PETERSEN</t>
        </is>
      </c>
      <c r="D345" s="2" t="inlineStr">
        <is>
          <t>8010315167081</t>
        </is>
      </c>
      <c r="E345" s="3" t="n">
        <v>29525</v>
      </c>
      <c r="F345" s="3" t="n">
        <v>40553</v>
      </c>
      <c r="G345" s="2" t="inlineStr">
        <is>
          <t>14110 - Core Making General</t>
        </is>
      </c>
      <c r="H345" s="2" t="inlineStr">
        <is>
          <t>L03 - Grade L03</t>
        </is>
      </c>
      <c r="I345" s="2" t="inlineStr">
        <is>
          <t>C010 - Core Machine Operator</t>
        </is>
      </c>
      <c r="J345" s="1" t="inlineStr">
        <is>
          <t>A - Active</t>
        </is>
      </c>
      <c r="K345" s="1" t="inlineStr">
        <is>
          <t>3 - 300 - Weekly Wages</t>
        </is>
      </c>
      <c r="M345" s="2" t="inlineStr"/>
      <c r="N345" s="1" t="inlineStr"/>
      <c r="O345" s="2" t="inlineStr">
        <is>
          <t>M - Male</t>
        </is>
      </c>
      <c r="P345" s="2" t="inlineStr">
        <is>
          <t>C - Coloured</t>
        </is>
      </c>
    </row>
    <row r="346">
      <c r="A346" s="2" t="inlineStr">
        <is>
          <t>13025</t>
        </is>
      </c>
      <c r="B346" s="2" t="inlineStr">
        <is>
          <t>301_SAKHUMZI</t>
        </is>
      </c>
      <c r="C346" s="2" t="inlineStr">
        <is>
          <t>JAMA</t>
        </is>
      </c>
      <c r="D346" s="2" t="inlineStr">
        <is>
          <t>7509096246080</t>
        </is>
      </c>
      <c r="E346" s="3" t="n">
        <v>27646</v>
      </c>
      <c r="F346" s="3" t="n">
        <v>40575</v>
      </c>
      <c r="G346" s="2" t="inlineStr">
        <is>
          <t>14111 - Core-Machines - HD</t>
        </is>
      </c>
      <c r="H346" s="2" t="inlineStr">
        <is>
          <t>L02 - Grade L02</t>
        </is>
      </c>
      <c r="I346" s="2" t="inlineStr">
        <is>
          <t>C009 - Core Assembly Operator</t>
        </is>
      </c>
      <c r="J346" s="1" t="inlineStr">
        <is>
          <t>A - Active</t>
        </is>
      </c>
      <c r="K346" s="1" t="inlineStr">
        <is>
          <t>2 - 301 - Monthly Wages</t>
        </is>
      </c>
      <c r="M346" s="2" t="inlineStr"/>
      <c r="N346" s="1" t="inlineStr"/>
      <c r="O346" s="2" t="inlineStr">
        <is>
          <t>M - Male</t>
        </is>
      </c>
      <c r="P346" s="2" t="inlineStr">
        <is>
          <t>A - African</t>
        </is>
      </c>
    </row>
    <row r="347">
      <c r="A347" s="2" t="inlineStr">
        <is>
          <t>13029</t>
        </is>
      </c>
      <c r="B347" s="2" t="inlineStr">
        <is>
          <t>300_ANDRE</t>
        </is>
      </c>
      <c r="C347" s="2" t="inlineStr">
        <is>
          <t>WEST</t>
        </is>
      </c>
      <c r="D347" s="2" t="inlineStr">
        <is>
          <t>6611065199083</t>
        </is>
      </c>
      <c r="E347" s="3" t="n">
        <v>24417</v>
      </c>
      <c r="F347" s="3" t="n">
        <v>40575</v>
      </c>
      <c r="G347" s="2" t="inlineStr">
        <is>
          <t>14113 - Core-Machines - LD</t>
        </is>
      </c>
      <c r="H347" s="2" t="inlineStr">
        <is>
          <t>L02 - Grade L02</t>
        </is>
      </c>
      <c r="I347" s="2" t="inlineStr">
        <is>
          <t>C009 - Core Assembly Operator</t>
        </is>
      </c>
      <c r="J347" s="1" t="inlineStr">
        <is>
          <t>A - Active</t>
        </is>
      </c>
      <c r="K347" s="1" t="inlineStr">
        <is>
          <t>3 - 300 - Weekly Wages</t>
        </is>
      </c>
      <c r="M347" s="2" t="inlineStr"/>
      <c r="N347" s="1" t="inlineStr"/>
      <c r="O347" s="2" t="inlineStr">
        <is>
          <t>M - Male</t>
        </is>
      </c>
      <c r="P347" s="2" t="inlineStr">
        <is>
          <t>C - Coloured</t>
        </is>
      </c>
    </row>
    <row r="348">
      <c r="A348" s="2" t="inlineStr">
        <is>
          <t>13039</t>
        </is>
      </c>
      <c r="B348" s="2" t="inlineStr">
        <is>
          <t>300_JACOBUS</t>
        </is>
      </c>
      <c r="C348" s="2" t="inlineStr">
        <is>
          <t>GEORGE</t>
        </is>
      </c>
      <c r="D348" s="2" t="inlineStr">
        <is>
          <t>7708125082082</t>
        </is>
      </c>
      <c r="E348" s="3" t="n">
        <v>28349</v>
      </c>
      <c r="F348" s="3" t="n">
        <v>40553</v>
      </c>
      <c r="G348" s="2" t="inlineStr">
        <is>
          <t>14112 - Core-Machines - MD</t>
        </is>
      </c>
      <c r="H348" s="2" t="inlineStr">
        <is>
          <t>L03 - Grade L03</t>
        </is>
      </c>
      <c r="I348" s="2" t="inlineStr">
        <is>
          <t>C010 - Core Machine Operator</t>
        </is>
      </c>
      <c r="J348" s="1" t="inlineStr">
        <is>
          <t>A - Active</t>
        </is>
      </c>
      <c r="K348" s="1" t="inlineStr">
        <is>
          <t>3 - 300 - Weekly Wages</t>
        </is>
      </c>
      <c r="M348" s="2" t="inlineStr"/>
      <c r="N348" s="1" t="inlineStr"/>
      <c r="O348" s="2" t="inlineStr">
        <is>
          <t>M - Male</t>
        </is>
      </c>
      <c r="P348" s="2" t="inlineStr">
        <is>
          <t>C - Coloured</t>
        </is>
      </c>
    </row>
    <row r="349">
      <c r="A349" s="2" t="inlineStr">
        <is>
          <t>13065</t>
        </is>
      </c>
      <c r="B349" s="2" t="inlineStr">
        <is>
          <t>301_MLUNGISELELI</t>
        </is>
      </c>
      <c r="C349" s="2" t="inlineStr">
        <is>
          <t>RAFA</t>
        </is>
      </c>
      <c r="D349" s="2" t="inlineStr">
        <is>
          <t>8503235635088</t>
        </is>
      </c>
      <c r="E349" s="3" t="n">
        <v>31129</v>
      </c>
      <c r="F349" s="3" t="n">
        <v>40553</v>
      </c>
      <c r="G349" s="2" t="inlineStr">
        <is>
          <t>11107 - Welding - HDE + MD</t>
        </is>
      </c>
      <c r="H349" s="2" t="inlineStr">
        <is>
          <t>L04 - Grade L04</t>
        </is>
      </c>
      <c r="I349" s="2" t="inlineStr">
        <is>
          <t>R002 - Reclamation Welder</t>
        </is>
      </c>
      <c r="J349" s="1" t="inlineStr">
        <is>
          <t>A - Active</t>
        </is>
      </c>
      <c r="K349" s="1" t="inlineStr">
        <is>
          <t>2 - 301 - Monthly Wages</t>
        </is>
      </c>
      <c r="M349" s="2" t="inlineStr"/>
      <c r="N349" s="1" t="inlineStr"/>
      <c r="O349" s="2" t="inlineStr">
        <is>
          <t>M - Male</t>
        </is>
      </c>
      <c r="P349" s="2" t="inlineStr">
        <is>
          <t>A - African</t>
        </is>
      </c>
    </row>
    <row r="350">
      <c r="A350" s="2" t="inlineStr">
        <is>
          <t>13080</t>
        </is>
      </c>
      <c r="B350" s="2" t="inlineStr">
        <is>
          <t>301_GINO</t>
        </is>
      </c>
      <c r="C350" s="2" t="inlineStr">
        <is>
          <t>SINCLAIR</t>
        </is>
      </c>
      <c r="D350" s="2" t="inlineStr">
        <is>
          <t>8807115153082</t>
        </is>
      </c>
      <c r="E350" s="3" t="n">
        <v>32335</v>
      </c>
      <c r="F350" s="3" t="n">
        <v>40560</v>
      </c>
      <c r="G350" s="2" t="inlineStr">
        <is>
          <t>48404 - Measuring Rooms</t>
        </is>
      </c>
      <c r="H350" s="2" t="inlineStr">
        <is>
          <t>T2P4_ART - T2ArtisansL05Phase4</t>
        </is>
      </c>
      <c r="I350" s="2" t="inlineStr">
        <is>
          <t>M025 - Metrologist</t>
        </is>
      </c>
      <c r="J350" s="1" t="inlineStr">
        <is>
          <t>A - Active</t>
        </is>
      </c>
      <c r="K350" s="1" t="inlineStr">
        <is>
          <t>2 - 301 - Monthly Wages</t>
        </is>
      </c>
      <c r="M350" s="2" t="inlineStr"/>
      <c r="N350" s="1" t="inlineStr"/>
      <c r="O350" s="2" t="inlineStr">
        <is>
          <t>M - Male</t>
        </is>
      </c>
      <c r="P350" s="2" t="inlineStr">
        <is>
          <t>C - Coloured</t>
        </is>
      </c>
    </row>
    <row r="351">
      <c r="A351" s="2" t="inlineStr">
        <is>
          <t>13081</t>
        </is>
      </c>
      <c r="B351" s="2" t="inlineStr">
        <is>
          <t>303_BONUS</t>
        </is>
      </c>
      <c r="C351" s="2" t="inlineStr">
        <is>
          <t>TOMOSE</t>
        </is>
      </c>
      <c r="D351" s="2" t="inlineStr">
        <is>
          <t>7905135506080</t>
        </is>
      </c>
      <c r="E351" s="3" t="n">
        <v>28988</v>
      </c>
      <c r="F351" s="3" t="n">
        <v>40560</v>
      </c>
      <c r="G351" s="2" t="inlineStr">
        <is>
          <t>10101 - Manager : FDY Operations</t>
        </is>
      </c>
      <c r="H351" s="2" t="inlineStr">
        <is>
          <t>D3 - Grade D3</t>
        </is>
      </c>
      <c r="I351" s="2" t="inlineStr">
        <is>
          <t>M015 - Manager: Mouldline</t>
        </is>
      </c>
      <c r="J351" s="1" t="inlineStr">
        <is>
          <t>A - Active</t>
        </is>
      </c>
      <c r="K351" s="1" t="inlineStr">
        <is>
          <t>5 - 303 - Monthly Executive</t>
        </is>
      </c>
      <c r="M351" s="2" t="inlineStr"/>
      <c r="N351" s="1" t="inlineStr"/>
      <c r="O351" s="2" t="inlineStr">
        <is>
          <t>M - Male</t>
        </is>
      </c>
      <c r="P351" s="2" t="inlineStr">
        <is>
          <t>A - African</t>
        </is>
      </c>
    </row>
    <row r="352">
      <c r="A352" s="2" t="inlineStr">
        <is>
          <t>13083</t>
        </is>
      </c>
      <c r="B352" s="2" t="inlineStr">
        <is>
          <t>301_MALCOLM</t>
        </is>
      </c>
      <c r="C352" s="2" t="inlineStr">
        <is>
          <t>SEPTEMBER</t>
        </is>
      </c>
      <c r="D352" s="2" t="inlineStr">
        <is>
          <t>7106085139085</t>
        </is>
      </c>
      <c r="E352" s="3" t="n">
        <v>26092</v>
      </c>
      <c r="F352" s="3" t="n">
        <v>40575</v>
      </c>
      <c r="G352" s="2" t="inlineStr">
        <is>
          <t>14112 - Core-Machines - MD</t>
        </is>
      </c>
      <c r="H352" s="2" t="inlineStr">
        <is>
          <t>L02 - Grade L02</t>
        </is>
      </c>
      <c r="I352" s="2" t="inlineStr">
        <is>
          <t>C009 - Core Assembly Operator</t>
        </is>
      </c>
      <c r="J352" s="1" t="inlineStr">
        <is>
          <t>A - Active</t>
        </is>
      </c>
      <c r="K352" s="1" t="inlineStr">
        <is>
          <t>2 - 301 - Monthly Wages</t>
        </is>
      </c>
      <c r="M352" s="2" t="inlineStr"/>
      <c r="N352" s="1" t="inlineStr"/>
      <c r="O352" s="2" t="inlineStr">
        <is>
          <t>M - Male</t>
        </is>
      </c>
      <c r="P352" s="2" t="inlineStr">
        <is>
          <t>C - Coloured</t>
        </is>
      </c>
    </row>
    <row r="353">
      <c r="A353" s="2" t="inlineStr">
        <is>
          <t>13087</t>
        </is>
      </c>
      <c r="B353" s="2" t="inlineStr">
        <is>
          <t>300_WARREN</t>
        </is>
      </c>
      <c r="C353" s="2" t="inlineStr">
        <is>
          <t>SLABBERT</t>
        </is>
      </c>
      <c r="D353" s="2" t="inlineStr">
        <is>
          <t>8811135173088</t>
        </is>
      </c>
      <c r="E353" s="3" t="n">
        <v>32460</v>
      </c>
      <c r="F353" s="3" t="n">
        <v>40575</v>
      </c>
      <c r="G353" s="2" t="inlineStr">
        <is>
          <t>14111 - Core-Machines - HD</t>
        </is>
      </c>
      <c r="H353" s="2" t="inlineStr">
        <is>
          <t>L02 - Grade L02</t>
        </is>
      </c>
      <c r="I353" s="2" t="inlineStr">
        <is>
          <t>C009 - Core Assembly Operator</t>
        </is>
      </c>
      <c r="J353" s="1" t="inlineStr">
        <is>
          <t>A - Active</t>
        </is>
      </c>
      <c r="K353" s="1" t="inlineStr">
        <is>
          <t>3 - 300 - Weekly Wages</t>
        </is>
      </c>
      <c r="M353" s="2" t="inlineStr"/>
      <c r="N353" s="1" t="inlineStr"/>
      <c r="O353" s="2" t="inlineStr">
        <is>
          <t>M - Male</t>
        </is>
      </c>
      <c r="P353" s="2" t="inlineStr">
        <is>
          <t>C - Coloured</t>
        </is>
      </c>
    </row>
    <row r="354">
      <c r="A354" s="2" t="inlineStr">
        <is>
          <t>13088</t>
        </is>
      </c>
      <c r="B354" s="2" t="inlineStr">
        <is>
          <t>301_ELVIS</t>
        </is>
      </c>
      <c r="C354" s="2" t="inlineStr">
        <is>
          <t>ISAACS</t>
        </is>
      </c>
      <c r="D354" s="2" t="inlineStr">
        <is>
          <t>8901295137088</t>
        </is>
      </c>
      <c r="E354" s="3" t="n">
        <v>32537</v>
      </c>
      <c r="F354" s="3" t="n">
        <v>40575</v>
      </c>
      <c r="G354" s="2" t="inlineStr">
        <is>
          <t>14111 - Core-Machines - HD</t>
        </is>
      </c>
      <c r="H354" s="2" t="inlineStr">
        <is>
          <t>L03 - Grade L03</t>
        </is>
      </c>
      <c r="I354" s="2" t="inlineStr">
        <is>
          <t>C010 - Core Machine Operator</t>
        </is>
      </c>
      <c r="J354" s="1" t="inlineStr">
        <is>
          <t>A - Active</t>
        </is>
      </c>
      <c r="K354" s="1" t="inlineStr">
        <is>
          <t>2 - 301 - Monthly Wages</t>
        </is>
      </c>
      <c r="M354" s="2" t="inlineStr"/>
      <c r="N354" s="1" t="inlineStr"/>
      <c r="O354" s="2" t="inlineStr">
        <is>
          <t>M - Male</t>
        </is>
      </c>
      <c r="P354" s="2" t="inlineStr">
        <is>
          <t>C - Coloured</t>
        </is>
      </c>
    </row>
    <row r="355">
      <c r="A355" s="2" t="inlineStr">
        <is>
          <t>13089</t>
        </is>
      </c>
      <c r="B355" s="2" t="inlineStr">
        <is>
          <t>300_BEVAN</t>
        </is>
      </c>
      <c r="C355" s="2" t="inlineStr">
        <is>
          <t>BROWN</t>
        </is>
      </c>
      <c r="D355" s="2" t="inlineStr">
        <is>
          <t>7103295284082</t>
        </is>
      </c>
      <c r="E355" s="3" t="n">
        <v>26021</v>
      </c>
      <c r="F355" s="3" t="n">
        <v>40575</v>
      </c>
      <c r="G355" s="2" t="inlineStr">
        <is>
          <t>12101 - Melting</t>
        </is>
      </c>
      <c r="H355" s="2" t="inlineStr">
        <is>
          <t>T1P3_ENT - T1New entrantsL05Phase3</t>
        </is>
      </c>
      <c r="I355" s="2" t="inlineStr">
        <is>
          <t>T010 - Team Leader Melting</t>
        </is>
      </c>
      <c r="J355" s="1" t="inlineStr">
        <is>
          <t>A - Active</t>
        </is>
      </c>
      <c r="K355" s="1" t="inlineStr">
        <is>
          <t>3 - 300 - Weekly Wages</t>
        </is>
      </c>
      <c r="M355" s="2" t="inlineStr"/>
      <c r="N355" s="1" t="inlineStr"/>
      <c r="O355" s="2" t="inlineStr">
        <is>
          <t>M - Male</t>
        </is>
      </c>
      <c r="P355" s="2" t="inlineStr">
        <is>
          <t>C - Coloured</t>
        </is>
      </c>
    </row>
    <row r="356">
      <c r="A356" s="2" t="inlineStr">
        <is>
          <t>13092</t>
        </is>
      </c>
      <c r="B356" s="2" t="inlineStr">
        <is>
          <t>301_DIMETRI</t>
        </is>
      </c>
      <c r="C356" s="2" t="inlineStr">
        <is>
          <t>CARLS</t>
        </is>
      </c>
      <c r="D356" s="2" t="inlineStr">
        <is>
          <t>8509215041080</t>
        </is>
      </c>
      <c r="E356" s="3" t="n">
        <v>31311</v>
      </c>
      <c r="F356" s="3" t="n">
        <v>40588</v>
      </c>
      <c r="G356" s="2" t="inlineStr">
        <is>
          <t>23208 - Machining</t>
        </is>
      </c>
      <c r="H356" s="2" t="inlineStr">
        <is>
          <t>T2P4_ART - T2ArtisansL05Phase4</t>
        </is>
      </c>
      <c r="I356" s="2" t="inlineStr">
        <is>
          <t>E001 - Electrician</t>
        </is>
      </c>
      <c r="J356" s="1" t="inlineStr">
        <is>
          <t>A - Active</t>
        </is>
      </c>
      <c r="K356" s="1" t="inlineStr">
        <is>
          <t>2 - 301 - Monthly Wages</t>
        </is>
      </c>
      <c r="M356" s="2" t="inlineStr"/>
      <c r="N356" s="1" t="inlineStr"/>
      <c r="O356" s="2" t="inlineStr">
        <is>
          <t>M - Male</t>
        </is>
      </c>
      <c r="P356" s="2" t="inlineStr">
        <is>
          <t>C - Coloured</t>
        </is>
      </c>
    </row>
    <row r="357">
      <c r="A357" s="2" t="inlineStr">
        <is>
          <t>13096</t>
        </is>
      </c>
      <c r="B357" s="2" t="inlineStr">
        <is>
          <t>302_STEVEN</t>
        </is>
      </c>
      <c r="C357" s="2" t="inlineStr">
        <is>
          <t>MCLEAN</t>
        </is>
      </c>
      <c r="D357" s="2" t="inlineStr">
        <is>
          <t>6805265058087</t>
        </is>
      </c>
      <c r="E357" s="3" t="n">
        <v>24984</v>
      </c>
      <c r="F357" s="3" t="n">
        <v>40612</v>
      </c>
      <c r="G357" s="2" t="inlineStr">
        <is>
          <t>44501 - Procurement</t>
        </is>
      </c>
      <c r="H357" s="2" t="inlineStr">
        <is>
          <t>C5 - Grade C5</t>
        </is>
      </c>
      <c r="I357" s="2" t="inlineStr">
        <is>
          <t>P017 - Purchasing Specialist</t>
        </is>
      </c>
      <c r="J357" s="1" t="inlineStr">
        <is>
          <t>A - Active</t>
        </is>
      </c>
      <c r="K357" s="1" t="inlineStr">
        <is>
          <t>4 - 302 - Monthly Salary</t>
        </is>
      </c>
      <c r="M357" s="2" t="inlineStr"/>
      <c r="N357" s="1" t="inlineStr"/>
      <c r="O357" s="2" t="inlineStr">
        <is>
          <t>M - Male</t>
        </is>
      </c>
      <c r="P357" s="2" t="inlineStr">
        <is>
          <t>W - White</t>
        </is>
      </c>
    </row>
    <row r="358">
      <c r="A358" s="2" t="inlineStr">
        <is>
          <t>13097</t>
        </is>
      </c>
      <c r="B358" s="2" t="inlineStr">
        <is>
          <t>301_BRIAN</t>
        </is>
      </c>
      <c r="C358" s="2" t="inlineStr">
        <is>
          <t>JOSIAS</t>
        </is>
      </c>
      <c r="D358" s="2" t="inlineStr">
        <is>
          <t>8109175169086</t>
        </is>
      </c>
      <c r="E358" s="3" t="n">
        <v>29846</v>
      </c>
      <c r="F358" s="3" t="n">
        <v>37718</v>
      </c>
      <c r="G358" s="2" t="inlineStr">
        <is>
          <t>22103 - Toolroom</t>
        </is>
      </c>
      <c r="H358" s="2" t="inlineStr">
        <is>
          <t>T2P4_ART - T2ArtisansL05Phase4</t>
        </is>
      </c>
      <c r="I358" s="2" t="inlineStr">
        <is>
          <t>T027 - Turner</t>
        </is>
      </c>
      <c r="J358" s="1" t="inlineStr">
        <is>
          <t>A - Active</t>
        </is>
      </c>
      <c r="K358" s="1" t="inlineStr">
        <is>
          <t>2 - 301 - Monthly Wages</t>
        </is>
      </c>
      <c r="M358" s="2" t="inlineStr"/>
      <c r="N358" s="1" t="inlineStr"/>
      <c r="O358" s="2" t="inlineStr">
        <is>
          <t>M - Male</t>
        </is>
      </c>
      <c r="P358" s="2" t="inlineStr">
        <is>
          <t>C - Coloured</t>
        </is>
      </c>
    </row>
    <row r="359">
      <c r="A359" s="2" t="inlineStr">
        <is>
          <t>13108</t>
        </is>
      </c>
      <c r="B359" s="2" t="inlineStr">
        <is>
          <t>301_BRADLEY</t>
        </is>
      </c>
      <c r="C359" s="2" t="inlineStr">
        <is>
          <t>DA SILVA</t>
        </is>
      </c>
      <c r="D359" s="2" t="inlineStr">
        <is>
          <t>7308135399087</t>
        </is>
      </c>
      <c r="E359" s="3" t="n">
        <v>26889</v>
      </c>
      <c r="F359" s="3" t="n">
        <v>40679</v>
      </c>
      <c r="G359" s="2" t="inlineStr">
        <is>
          <t>16204 - TPM Maintenance</t>
        </is>
      </c>
      <c r="H359" s="2" t="inlineStr">
        <is>
          <t>T2P4_ATTC - T2Artisan TL &amp; TPM Co ordinatorL05P</t>
        </is>
      </c>
      <c r="I359" s="2" t="inlineStr">
        <is>
          <t>T023 - TPM Co-ordinator</t>
        </is>
      </c>
      <c r="J359" s="1" t="inlineStr">
        <is>
          <t>A - Active</t>
        </is>
      </c>
      <c r="K359" s="1" t="inlineStr">
        <is>
          <t>2 - 301 - Monthly Wages</t>
        </is>
      </c>
      <c r="M359" s="2" t="inlineStr"/>
      <c r="N359" s="1" t="inlineStr"/>
      <c r="O359" s="2" t="inlineStr">
        <is>
          <t>M - Male</t>
        </is>
      </c>
      <c r="P359" s="2" t="inlineStr">
        <is>
          <t>C - Coloured</t>
        </is>
      </c>
    </row>
    <row r="360">
      <c r="A360" s="2" t="inlineStr">
        <is>
          <t>13117</t>
        </is>
      </c>
      <c r="B360" s="2" t="inlineStr">
        <is>
          <t>301_CHARL</t>
        </is>
      </c>
      <c r="C360" s="2" t="inlineStr">
        <is>
          <t>JOHANNES</t>
        </is>
      </c>
      <c r="D360" s="2" t="inlineStr">
        <is>
          <t>8008105091081</t>
        </is>
      </c>
      <c r="E360" s="3" t="n">
        <v>29443</v>
      </c>
      <c r="F360" s="3" t="n">
        <v>40969</v>
      </c>
      <c r="G360" s="2" t="inlineStr">
        <is>
          <t>22103 - Toolroom</t>
        </is>
      </c>
      <c r="H360" s="2" t="inlineStr">
        <is>
          <t>T2P3_ART - T2ArtisansL05Phase3</t>
        </is>
      </c>
      <c r="I360" s="2" t="inlineStr">
        <is>
          <t>T027 - Turner</t>
        </is>
      </c>
      <c r="J360" s="1" t="inlineStr">
        <is>
          <t>A - Active</t>
        </is>
      </c>
      <c r="K360" s="1" t="inlineStr">
        <is>
          <t>2 - 301 - Monthly Wages</t>
        </is>
      </c>
      <c r="M360" s="2" t="inlineStr"/>
      <c r="N360" s="1" t="inlineStr"/>
      <c r="O360" s="2" t="inlineStr">
        <is>
          <t>M - Male</t>
        </is>
      </c>
      <c r="P360" s="2" t="inlineStr">
        <is>
          <t>C - Coloured</t>
        </is>
      </c>
    </row>
    <row r="361">
      <c r="A361" s="2" t="inlineStr">
        <is>
          <t>13118</t>
        </is>
      </c>
      <c r="B361" s="2" t="inlineStr">
        <is>
          <t>303_BAREND</t>
        </is>
      </c>
      <c r="C361" s="2" t="inlineStr">
        <is>
          <t>BOSHOFF</t>
        </is>
      </c>
      <c r="D361" s="2" t="inlineStr">
        <is>
          <t>7906085021088</t>
        </is>
      </c>
      <c r="E361" s="3" t="n">
        <v>29014</v>
      </c>
      <c r="F361" s="3" t="n">
        <v>40742</v>
      </c>
      <c r="G361" s="2" t="inlineStr">
        <is>
          <t>45501 - Finance</t>
        </is>
      </c>
      <c r="H361" s="2" t="inlineStr">
        <is>
          <t>D3 - Grade D3</t>
        </is>
      </c>
      <c r="I361" s="2" t="inlineStr">
        <is>
          <t>M008 - Manager: Finance &amp; Accounting</t>
        </is>
      </c>
      <c r="J361" s="1" t="inlineStr">
        <is>
          <t>A - Active</t>
        </is>
      </c>
      <c r="K361" s="1" t="inlineStr">
        <is>
          <t>5 - 303 - Monthly Executive</t>
        </is>
      </c>
      <c r="M361" s="2" t="inlineStr"/>
      <c r="N361" s="1" t="inlineStr"/>
      <c r="O361" s="2" t="inlineStr">
        <is>
          <t>M - Male</t>
        </is>
      </c>
      <c r="P361" s="2" t="inlineStr">
        <is>
          <t>W - White</t>
        </is>
      </c>
    </row>
    <row r="362">
      <c r="A362" s="2" t="inlineStr">
        <is>
          <t>13119</t>
        </is>
      </c>
      <c r="B362" s="2" t="inlineStr">
        <is>
          <t>302_MOROKOLO</t>
        </is>
      </c>
      <c r="C362" s="2" t="inlineStr">
        <is>
          <t>SENYOLO</t>
        </is>
      </c>
      <c r="D362" s="2" t="inlineStr">
        <is>
          <t>8706075761084</t>
        </is>
      </c>
      <c r="E362" s="3" t="n">
        <v>31935</v>
      </c>
      <c r="F362" s="3" t="n">
        <v>40756</v>
      </c>
      <c r="G362" s="2" t="inlineStr">
        <is>
          <t>44503 - Process Engineering</t>
        </is>
      </c>
      <c r="H362" s="2" t="inlineStr">
        <is>
          <t>D1 - Grade D1</t>
        </is>
      </c>
      <c r="I362" s="2" t="inlineStr">
        <is>
          <t>P008 - Process Engineer - Foundry</t>
        </is>
      </c>
      <c r="J362" s="1" t="inlineStr">
        <is>
          <t>A - Active</t>
        </is>
      </c>
      <c r="K362" s="1" t="inlineStr">
        <is>
          <t>4 - 302 - Monthly Salary</t>
        </is>
      </c>
      <c r="M362" s="2" t="inlineStr"/>
      <c r="N362" s="1" t="inlineStr"/>
      <c r="O362" s="2" t="inlineStr">
        <is>
          <t>M - Male</t>
        </is>
      </c>
      <c r="P362" s="2" t="inlineStr">
        <is>
          <t>A - African</t>
        </is>
      </c>
    </row>
    <row r="363">
      <c r="A363" s="2" t="inlineStr">
        <is>
          <t>13125</t>
        </is>
      </c>
      <c r="B363" s="2" t="inlineStr">
        <is>
          <t>303_CHRISTOPH</t>
        </is>
      </c>
      <c r="C363" s="2" t="inlineStr">
        <is>
          <t>EWERS</t>
        </is>
      </c>
      <c r="D363" s="2" t="inlineStr"/>
      <c r="E363" s="3" t="n">
        <v>27765</v>
      </c>
      <c r="F363" s="3" t="n">
        <v>40787</v>
      </c>
      <c r="G363" s="2" t="inlineStr">
        <is>
          <t>45501 - Finance</t>
        </is>
      </c>
      <c r="H363" s="2" t="inlineStr">
        <is>
          <t>E3 - Grade E3</t>
        </is>
      </c>
      <c r="I363" s="2" t="inlineStr">
        <is>
          <t>C002 - Chief Commercial Officer/Director</t>
        </is>
      </c>
      <c r="J363" s="1" t="inlineStr">
        <is>
          <t>A - Active</t>
        </is>
      </c>
      <c r="K363" s="1" t="inlineStr">
        <is>
          <t>5 - 303 - Monthly Executive</t>
        </is>
      </c>
      <c r="M363" s="2" t="inlineStr"/>
      <c r="N363" s="1" t="inlineStr"/>
      <c r="O363" s="2" t="inlineStr">
        <is>
          <t>M - Male</t>
        </is>
      </c>
      <c r="P363" s="2" t="inlineStr">
        <is>
          <t>W - White</t>
        </is>
      </c>
    </row>
    <row r="364">
      <c r="A364" s="2" t="inlineStr">
        <is>
          <t>13128</t>
        </is>
      </c>
      <c r="B364" s="2" t="inlineStr">
        <is>
          <t>300_GERSHWIN</t>
        </is>
      </c>
      <c r="C364" s="2" t="inlineStr">
        <is>
          <t>CLEOPHAS</t>
        </is>
      </c>
      <c r="D364" s="2" t="inlineStr">
        <is>
          <t>8705305099083</t>
        </is>
      </c>
      <c r="E364" s="3" t="n">
        <v>31927</v>
      </c>
      <c r="F364" s="3" t="n">
        <v>40791</v>
      </c>
      <c r="G364" s="2" t="inlineStr">
        <is>
          <t>14111 - Core-Machines - HD</t>
        </is>
      </c>
      <c r="H364" s="2" t="inlineStr">
        <is>
          <t>L03 - Grade L03</t>
        </is>
      </c>
      <c r="I364" s="2" t="inlineStr">
        <is>
          <t>C010 - Core Machine Operator</t>
        </is>
      </c>
      <c r="J364" s="1" t="inlineStr">
        <is>
          <t>A - Active</t>
        </is>
      </c>
      <c r="K364" s="1" t="inlineStr">
        <is>
          <t>3 - 300 - Weekly Wages</t>
        </is>
      </c>
      <c r="M364" s="2" t="inlineStr"/>
      <c r="N364" s="1" t="inlineStr"/>
      <c r="O364" s="2" t="inlineStr">
        <is>
          <t>M - Male</t>
        </is>
      </c>
      <c r="P364" s="2" t="inlineStr">
        <is>
          <t>C - Coloured</t>
        </is>
      </c>
    </row>
    <row r="365">
      <c r="A365" s="2" t="inlineStr">
        <is>
          <t>13129</t>
        </is>
      </c>
      <c r="B365" s="2" t="inlineStr">
        <is>
          <t>301_MBULELO</t>
        </is>
      </c>
      <c r="C365" s="2" t="inlineStr">
        <is>
          <t>MGAMPE</t>
        </is>
      </c>
      <c r="D365" s="2" t="inlineStr">
        <is>
          <t>7906045753085</t>
        </is>
      </c>
      <c r="E365" s="3" t="n">
        <v>29010</v>
      </c>
      <c r="F365" s="3" t="n">
        <v>40791</v>
      </c>
      <c r="G365" s="2" t="inlineStr">
        <is>
          <t>14111 - Core-Machines - HD</t>
        </is>
      </c>
      <c r="H365" s="2" t="inlineStr">
        <is>
          <t>L02 - Grade L02</t>
        </is>
      </c>
      <c r="I365" s="2" t="inlineStr">
        <is>
          <t>C009 - Core Assembly Operator</t>
        </is>
      </c>
      <c r="J365" s="1" t="inlineStr">
        <is>
          <t>A - Active</t>
        </is>
      </c>
      <c r="K365" s="1" t="inlineStr">
        <is>
          <t>2 - 301 - Monthly Wages</t>
        </is>
      </c>
      <c r="M365" s="2" t="inlineStr"/>
      <c r="N365" s="1" t="inlineStr"/>
      <c r="O365" s="2" t="inlineStr">
        <is>
          <t>M - Male</t>
        </is>
      </c>
      <c r="P365" s="2" t="inlineStr">
        <is>
          <t>A - African</t>
        </is>
      </c>
    </row>
    <row r="366">
      <c r="A366" s="2" t="inlineStr">
        <is>
          <t>13130</t>
        </is>
      </c>
      <c r="B366" s="2" t="inlineStr">
        <is>
          <t>300_ANDREW</t>
        </is>
      </c>
      <c r="C366" s="2" t="inlineStr">
        <is>
          <t>PHIRI</t>
        </is>
      </c>
      <c r="D366" s="2" t="inlineStr">
        <is>
          <t>6612305698082</t>
        </is>
      </c>
      <c r="E366" s="3" t="n">
        <v>24471</v>
      </c>
      <c r="F366" s="3" t="n">
        <v>40791</v>
      </c>
      <c r="G366" s="2" t="inlineStr">
        <is>
          <t>14111 - Core-Machines - HD</t>
        </is>
      </c>
      <c r="H366" s="2" t="inlineStr">
        <is>
          <t>L02 - Grade L02</t>
        </is>
      </c>
      <c r="I366" s="2" t="inlineStr">
        <is>
          <t>C009 - Core Assembly Operator</t>
        </is>
      </c>
      <c r="J366" s="1" t="inlineStr">
        <is>
          <t>A - Active</t>
        </is>
      </c>
      <c r="K366" s="1" t="inlineStr">
        <is>
          <t>3 - 300 - Weekly Wages</t>
        </is>
      </c>
      <c r="M366" s="2" t="inlineStr"/>
      <c r="N366" s="1" t="inlineStr"/>
      <c r="O366" s="2" t="inlineStr">
        <is>
          <t>M - Male</t>
        </is>
      </c>
      <c r="P366" s="2" t="inlineStr">
        <is>
          <t>C - Coloured</t>
        </is>
      </c>
    </row>
    <row r="367">
      <c r="A367" s="2" t="inlineStr">
        <is>
          <t>13131</t>
        </is>
      </c>
      <c r="B367" s="2" t="inlineStr">
        <is>
          <t>301_ENRICO</t>
        </is>
      </c>
      <c r="C367" s="2" t="inlineStr">
        <is>
          <t>BEYERS</t>
        </is>
      </c>
      <c r="D367" s="2" t="inlineStr">
        <is>
          <t>9011055119083</t>
        </is>
      </c>
      <c r="E367" s="3" t="n">
        <v>33182</v>
      </c>
      <c r="F367" s="3" t="n">
        <v>40791</v>
      </c>
      <c r="G367" s="2" t="inlineStr">
        <is>
          <t>14111 - Core-Machines - HD</t>
        </is>
      </c>
      <c r="H367" s="2" t="inlineStr">
        <is>
          <t>L03 - Grade L03</t>
        </is>
      </c>
      <c r="I367" s="2" t="inlineStr">
        <is>
          <t>C010 - Core Machine Operator</t>
        </is>
      </c>
      <c r="J367" s="1" t="inlineStr">
        <is>
          <t>A - Active</t>
        </is>
      </c>
      <c r="K367" s="1" t="inlineStr">
        <is>
          <t>2 - 301 - Monthly Wages</t>
        </is>
      </c>
      <c r="M367" s="2" t="inlineStr"/>
      <c r="N367" s="1" t="inlineStr"/>
      <c r="O367" s="2" t="inlineStr">
        <is>
          <t>M - Male</t>
        </is>
      </c>
      <c r="P367" s="2" t="inlineStr">
        <is>
          <t>C - Coloured</t>
        </is>
      </c>
    </row>
    <row r="368">
      <c r="A368" s="2" t="inlineStr">
        <is>
          <t>13132</t>
        </is>
      </c>
      <c r="B368" s="2" t="inlineStr">
        <is>
          <t>301_BATSIRAI</t>
        </is>
      </c>
      <c r="C368" s="2" t="inlineStr">
        <is>
          <t>CHIRIPANYANGA</t>
        </is>
      </c>
      <c r="D368" s="2" t="inlineStr"/>
      <c r="E368" s="3" t="n">
        <v>30639</v>
      </c>
      <c r="F368" s="3" t="n">
        <v>40791</v>
      </c>
      <c r="G368" s="2" t="inlineStr">
        <is>
          <t>14110 - Core Making General</t>
        </is>
      </c>
      <c r="H368" s="2" t="inlineStr">
        <is>
          <t>L03 - Grade L03</t>
        </is>
      </c>
      <c r="I368" s="2" t="inlineStr">
        <is>
          <t>P001 - Paint Mixer Operator</t>
        </is>
      </c>
      <c r="J368" s="1" t="inlineStr">
        <is>
          <t>A - Active</t>
        </is>
      </c>
      <c r="K368" s="1" t="inlineStr">
        <is>
          <t>2 - 301 - Monthly Wages</t>
        </is>
      </c>
      <c r="M368" s="2" t="inlineStr"/>
      <c r="N368" s="1" t="inlineStr"/>
      <c r="O368" s="2" t="inlineStr">
        <is>
          <t>M - Male</t>
        </is>
      </c>
      <c r="P368" s="2" t="inlineStr">
        <is>
          <t>A - African</t>
        </is>
      </c>
    </row>
    <row r="369">
      <c r="A369" s="2" t="inlineStr">
        <is>
          <t>13134</t>
        </is>
      </c>
      <c r="B369" s="2" t="inlineStr">
        <is>
          <t>300_DEAN</t>
        </is>
      </c>
      <c r="C369" s="2" t="inlineStr">
        <is>
          <t>SEPTEMBER</t>
        </is>
      </c>
      <c r="D369" s="2" t="inlineStr">
        <is>
          <t>9101305039080</t>
        </is>
      </c>
      <c r="E369" s="3" t="n">
        <v>33268</v>
      </c>
      <c r="F369" s="3" t="n">
        <v>40791</v>
      </c>
      <c r="G369" s="2" t="inlineStr">
        <is>
          <t>14111 - Core-Machines - HD</t>
        </is>
      </c>
      <c r="H369" s="2" t="inlineStr">
        <is>
          <t>L02 - Grade L02</t>
        </is>
      </c>
      <c r="I369" s="2" t="inlineStr">
        <is>
          <t>C009 - Core Assembly Operator</t>
        </is>
      </c>
      <c r="J369" s="1" t="inlineStr">
        <is>
          <t>A - Active</t>
        </is>
      </c>
      <c r="K369" s="1" t="inlineStr">
        <is>
          <t>3 - 300 - Weekly Wages</t>
        </is>
      </c>
      <c r="M369" s="2" t="inlineStr"/>
      <c r="N369" s="1" t="inlineStr"/>
      <c r="O369" s="2" t="inlineStr">
        <is>
          <t>M - Male</t>
        </is>
      </c>
      <c r="P369" s="2" t="inlineStr">
        <is>
          <t>C - Coloured</t>
        </is>
      </c>
    </row>
    <row r="370">
      <c r="A370" s="2" t="inlineStr">
        <is>
          <t>13135</t>
        </is>
      </c>
      <c r="B370" s="2" t="inlineStr">
        <is>
          <t>301_JOHANNES</t>
        </is>
      </c>
      <c r="C370" s="2" t="inlineStr">
        <is>
          <t>DANIELS</t>
        </is>
      </c>
      <c r="D370" s="2" t="inlineStr">
        <is>
          <t>6809085189080</t>
        </is>
      </c>
      <c r="E370" s="3" t="n">
        <v>25089</v>
      </c>
      <c r="F370" s="3" t="n">
        <v>40791</v>
      </c>
      <c r="G370" s="2" t="inlineStr">
        <is>
          <t>14111 - Core-Machines - HD</t>
        </is>
      </c>
      <c r="H370" s="2" t="inlineStr">
        <is>
          <t>L02 - Grade L02</t>
        </is>
      </c>
      <c r="I370" s="2" t="inlineStr">
        <is>
          <t>C009 - Core Assembly Operator</t>
        </is>
      </c>
      <c r="J370" s="1" t="inlineStr">
        <is>
          <t>A - Active</t>
        </is>
      </c>
      <c r="K370" s="1" t="inlineStr">
        <is>
          <t>2 - 301 - Monthly Wages</t>
        </is>
      </c>
      <c r="M370" s="2" t="inlineStr"/>
      <c r="N370" s="1" t="inlineStr"/>
      <c r="O370" s="2" t="inlineStr">
        <is>
          <t>M - Male</t>
        </is>
      </c>
      <c r="P370" s="2" t="inlineStr">
        <is>
          <t>C - Coloured</t>
        </is>
      </c>
    </row>
    <row r="371">
      <c r="A371" s="2" t="inlineStr">
        <is>
          <t>13138</t>
        </is>
      </c>
      <c r="B371" s="2" t="inlineStr">
        <is>
          <t>300_OWEN</t>
        </is>
      </c>
      <c r="C371" s="2" t="inlineStr">
        <is>
          <t>VISAGIE</t>
        </is>
      </c>
      <c r="D371" s="2" t="inlineStr">
        <is>
          <t>7709155084089</t>
        </is>
      </c>
      <c r="E371" s="3" t="n">
        <v>28383</v>
      </c>
      <c r="F371" s="3" t="n">
        <v>40791</v>
      </c>
      <c r="G371" s="2" t="inlineStr">
        <is>
          <t>14110 - Core Making General</t>
        </is>
      </c>
      <c r="H371" s="2" t="inlineStr">
        <is>
          <t>L03 - Grade L03</t>
        </is>
      </c>
      <c r="I371" s="2" t="inlineStr">
        <is>
          <t>S002 - Sand Dryer Operator</t>
        </is>
      </c>
      <c r="J371" s="1" t="inlineStr">
        <is>
          <t>A - Active</t>
        </is>
      </c>
      <c r="K371" s="1" t="inlineStr">
        <is>
          <t>3 - 300 - Weekly Wages</t>
        </is>
      </c>
      <c r="M371" s="2" t="inlineStr"/>
      <c r="N371" s="1" t="inlineStr"/>
      <c r="O371" s="2" t="inlineStr">
        <is>
          <t>M - Male</t>
        </is>
      </c>
      <c r="P371" s="2" t="inlineStr">
        <is>
          <t>C - Coloured</t>
        </is>
      </c>
    </row>
    <row r="372">
      <c r="A372" s="2" t="inlineStr">
        <is>
          <t>13140</t>
        </is>
      </c>
      <c r="B372" s="2" t="inlineStr">
        <is>
          <t>300_BERNARD</t>
        </is>
      </c>
      <c r="C372" s="2" t="inlineStr">
        <is>
          <t>MUSHININGA</t>
        </is>
      </c>
      <c r="D372" s="2" t="inlineStr"/>
      <c r="E372" s="3" t="n">
        <v>29352</v>
      </c>
      <c r="F372" s="3" t="n">
        <v>40791</v>
      </c>
      <c r="G372" s="2" t="inlineStr">
        <is>
          <t>14111 - Core-Machines - HD</t>
        </is>
      </c>
      <c r="H372" s="2" t="inlineStr">
        <is>
          <t>L03 - Grade L03</t>
        </is>
      </c>
      <c r="I372" s="2" t="inlineStr">
        <is>
          <t>C010 - Core Machine Operator</t>
        </is>
      </c>
      <c r="J372" s="1" t="inlineStr">
        <is>
          <t>A - Active</t>
        </is>
      </c>
      <c r="K372" s="1" t="inlineStr">
        <is>
          <t>3 - 300 - Weekly Wages</t>
        </is>
      </c>
      <c r="M372" s="2" t="inlineStr"/>
      <c r="N372" s="1" t="inlineStr"/>
      <c r="O372" s="2" t="inlineStr">
        <is>
          <t>M - Male</t>
        </is>
      </c>
      <c r="P372" s="2" t="inlineStr">
        <is>
          <t>A - African</t>
        </is>
      </c>
    </row>
    <row r="373">
      <c r="A373" s="2" t="inlineStr">
        <is>
          <t>13141</t>
        </is>
      </c>
      <c r="B373" s="2" t="inlineStr">
        <is>
          <t>300_SOLVONIQUE</t>
        </is>
      </c>
      <c r="C373" s="2" t="inlineStr">
        <is>
          <t>TIEMIE</t>
        </is>
      </c>
      <c r="D373" s="2" t="inlineStr">
        <is>
          <t>8910055103081</t>
        </is>
      </c>
      <c r="E373" s="3" t="n">
        <v>32786</v>
      </c>
      <c r="F373" s="3" t="n">
        <v>40791</v>
      </c>
      <c r="G373" s="2" t="inlineStr">
        <is>
          <t>14112 - Core-Machines - MD</t>
        </is>
      </c>
      <c r="H373" s="2" t="inlineStr">
        <is>
          <t>L03 - Grade L03</t>
        </is>
      </c>
      <c r="I373" s="2" t="inlineStr">
        <is>
          <t>C010 - Core Machine Operator</t>
        </is>
      </c>
      <c r="J373" s="1" t="inlineStr">
        <is>
          <t>A - Active</t>
        </is>
      </c>
      <c r="K373" s="1" t="inlineStr">
        <is>
          <t>3 - 300 - Weekly Wages</t>
        </is>
      </c>
      <c r="M373" s="2" t="inlineStr"/>
      <c r="N373" s="1" t="inlineStr"/>
      <c r="O373" s="2" t="inlineStr">
        <is>
          <t>M - Male</t>
        </is>
      </c>
      <c r="P373" s="2" t="inlineStr">
        <is>
          <t>C - Coloured</t>
        </is>
      </c>
    </row>
    <row r="374">
      <c r="A374" s="2" t="inlineStr">
        <is>
          <t>13142</t>
        </is>
      </c>
      <c r="B374" s="2" t="inlineStr">
        <is>
          <t>300_NYAMEKO</t>
        </is>
      </c>
      <c r="C374" s="2" t="inlineStr">
        <is>
          <t>MAGABELA</t>
        </is>
      </c>
      <c r="D374" s="2" t="inlineStr">
        <is>
          <t>7907165985085</t>
        </is>
      </c>
      <c r="E374" s="3" t="n">
        <v>29052</v>
      </c>
      <c r="F374" s="3" t="n">
        <v>40791</v>
      </c>
      <c r="G374" s="2" t="inlineStr">
        <is>
          <t>14113 - Core-Machines - LD</t>
        </is>
      </c>
      <c r="H374" s="2" t="inlineStr">
        <is>
          <t>L02 - Grade L02</t>
        </is>
      </c>
      <c r="I374" s="2" t="inlineStr">
        <is>
          <t>C009 - Core Assembly Operator</t>
        </is>
      </c>
      <c r="J374" s="1" t="inlineStr">
        <is>
          <t>A - Active</t>
        </is>
      </c>
      <c r="K374" s="1" t="inlineStr">
        <is>
          <t>3 - 300 - Weekly Wages</t>
        </is>
      </c>
      <c r="M374" s="2" t="inlineStr"/>
      <c r="N374" s="1" t="inlineStr"/>
      <c r="O374" s="2" t="inlineStr">
        <is>
          <t>M - Male</t>
        </is>
      </c>
      <c r="P374" s="2" t="inlineStr">
        <is>
          <t>A - African</t>
        </is>
      </c>
    </row>
    <row r="375">
      <c r="A375" s="2" t="inlineStr">
        <is>
          <t>13143</t>
        </is>
      </c>
      <c r="B375" s="2" t="inlineStr">
        <is>
          <t>301_BRUNO</t>
        </is>
      </c>
      <c r="C375" s="2" t="inlineStr">
        <is>
          <t>MALOBOLA</t>
        </is>
      </c>
      <c r="D375" s="2" t="inlineStr">
        <is>
          <t>6312315532088</t>
        </is>
      </c>
      <c r="E375" s="3" t="n">
        <v>23376</v>
      </c>
      <c r="F375" s="3" t="n">
        <v>40791</v>
      </c>
      <c r="G375" s="2" t="inlineStr">
        <is>
          <t>14111 - Core-Machines - HD</t>
        </is>
      </c>
      <c r="H375" s="2" t="inlineStr">
        <is>
          <t>L02 - Grade L02</t>
        </is>
      </c>
      <c r="I375" s="2" t="inlineStr">
        <is>
          <t>C009 - Core Assembly Operator</t>
        </is>
      </c>
      <c r="J375" s="1" t="inlineStr">
        <is>
          <t>A - Active</t>
        </is>
      </c>
      <c r="K375" s="1" t="inlineStr">
        <is>
          <t>2 - 301 - Monthly Wages</t>
        </is>
      </c>
      <c r="M375" s="2" t="inlineStr"/>
      <c r="N375" s="1" t="inlineStr"/>
      <c r="O375" s="2" t="inlineStr">
        <is>
          <t>M - Male</t>
        </is>
      </c>
      <c r="P375" s="2" t="inlineStr">
        <is>
          <t>A - African</t>
        </is>
      </c>
    </row>
    <row r="376">
      <c r="A376" s="2" t="inlineStr">
        <is>
          <t>13144</t>
        </is>
      </c>
      <c r="B376" s="2" t="inlineStr">
        <is>
          <t>301_TRESLIN</t>
        </is>
      </c>
      <c r="C376" s="2" t="inlineStr">
        <is>
          <t>WITBOOI</t>
        </is>
      </c>
      <c r="D376" s="2" t="inlineStr">
        <is>
          <t>8401285186088</t>
        </is>
      </c>
      <c r="E376" s="3" t="n">
        <v>30709</v>
      </c>
      <c r="F376" s="3" t="n">
        <v>40791</v>
      </c>
      <c r="G376" s="2" t="inlineStr">
        <is>
          <t>11103 - Patternshop</t>
        </is>
      </c>
      <c r="H376" s="2" t="inlineStr">
        <is>
          <t>L02 - Grade L02</t>
        </is>
      </c>
      <c r="I376" s="2" t="inlineStr">
        <is>
          <t>C005 - Cleaner</t>
        </is>
      </c>
      <c r="J376" s="1" t="inlineStr">
        <is>
          <t>A - Active</t>
        </is>
      </c>
      <c r="K376" s="1" t="inlineStr">
        <is>
          <t>2 - 301 - Monthly Wages</t>
        </is>
      </c>
      <c r="M376" s="2" t="inlineStr"/>
      <c r="N376" s="1" t="inlineStr"/>
      <c r="O376" s="2" t="inlineStr">
        <is>
          <t>M - Male</t>
        </is>
      </c>
      <c r="P376" s="2" t="inlineStr">
        <is>
          <t>C - Coloured</t>
        </is>
      </c>
    </row>
    <row r="377">
      <c r="A377" s="2" t="inlineStr">
        <is>
          <t>13145</t>
        </is>
      </c>
      <c r="B377" s="2" t="inlineStr">
        <is>
          <t>301_PETER</t>
        </is>
      </c>
      <c r="C377" s="2" t="inlineStr">
        <is>
          <t>OCKHUIS</t>
        </is>
      </c>
      <c r="D377" s="2" t="inlineStr">
        <is>
          <t>6310235115083</t>
        </is>
      </c>
      <c r="E377" s="3" t="n">
        <v>23307</v>
      </c>
      <c r="F377" s="3" t="n">
        <v>40791</v>
      </c>
      <c r="G377" s="2" t="inlineStr">
        <is>
          <t>14111 - Core-Machines - HD</t>
        </is>
      </c>
      <c r="H377" s="2" t="inlineStr">
        <is>
          <t>L03 - Grade L03</t>
        </is>
      </c>
      <c r="I377" s="2" t="inlineStr">
        <is>
          <t>Q005 - Quality Gatekeeper</t>
        </is>
      </c>
      <c r="J377" s="1" t="inlineStr">
        <is>
          <t>A - Active</t>
        </is>
      </c>
      <c r="K377" s="1" t="inlineStr">
        <is>
          <t>2 - 301 - Monthly Wages</t>
        </is>
      </c>
      <c r="M377" s="2" t="inlineStr"/>
      <c r="N377" s="1" t="inlineStr"/>
      <c r="O377" s="2" t="inlineStr">
        <is>
          <t>M - Male</t>
        </is>
      </c>
      <c r="P377" s="2" t="inlineStr">
        <is>
          <t>C - Coloured</t>
        </is>
      </c>
    </row>
    <row r="378">
      <c r="A378" s="2" t="inlineStr">
        <is>
          <t>13148</t>
        </is>
      </c>
      <c r="B378" s="2" t="inlineStr">
        <is>
          <t>301_CHARLTON</t>
        </is>
      </c>
      <c r="C378" s="2" t="inlineStr">
        <is>
          <t>HECTOR</t>
        </is>
      </c>
      <c r="D378" s="2" t="inlineStr">
        <is>
          <t>9009015125083</t>
        </is>
      </c>
      <c r="E378" s="3" t="n">
        <v>33117</v>
      </c>
      <c r="F378" s="3" t="n">
        <v>40791</v>
      </c>
      <c r="G378" s="2" t="inlineStr">
        <is>
          <t>14113 - Core-Machines - LD</t>
        </is>
      </c>
      <c r="H378" s="2" t="inlineStr">
        <is>
          <t>L03 - Grade L03</t>
        </is>
      </c>
      <c r="I378" s="2" t="inlineStr">
        <is>
          <t>C010 - Core Machine Operator</t>
        </is>
      </c>
      <c r="J378" s="1" t="inlineStr">
        <is>
          <t>A - Active</t>
        </is>
      </c>
      <c r="K378" s="1" t="inlineStr">
        <is>
          <t>2 - 301 - Monthly Wages</t>
        </is>
      </c>
      <c r="M378" s="2" t="inlineStr"/>
      <c r="N378" s="1" t="inlineStr"/>
      <c r="O378" s="2" t="inlineStr">
        <is>
          <t>M - Male</t>
        </is>
      </c>
      <c r="P378" s="2" t="inlineStr">
        <is>
          <t>C - Coloured</t>
        </is>
      </c>
    </row>
    <row r="379">
      <c r="A379" s="2" t="inlineStr">
        <is>
          <t>13149</t>
        </is>
      </c>
      <c r="B379" s="2" t="inlineStr">
        <is>
          <t>301_IVOR</t>
        </is>
      </c>
      <c r="C379" s="2" t="inlineStr">
        <is>
          <t>MENTOOR</t>
        </is>
      </c>
      <c r="D379" s="2" t="inlineStr">
        <is>
          <t>8507185228083</t>
        </is>
      </c>
      <c r="E379" s="3" t="n">
        <v>31246</v>
      </c>
      <c r="F379" s="3" t="n">
        <v>40791</v>
      </c>
      <c r="G379" s="2" t="inlineStr">
        <is>
          <t>14112 - Core-Machines - MD</t>
        </is>
      </c>
      <c r="H379" s="2" t="inlineStr">
        <is>
          <t>L03 - Grade L03</t>
        </is>
      </c>
      <c r="I379" s="2" t="inlineStr">
        <is>
          <t>C010 - Core Machine Operator</t>
        </is>
      </c>
      <c r="J379" s="1" t="inlineStr">
        <is>
          <t>A - Active</t>
        </is>
      </c>
      <c r="K379" s="1" t="inlineStr">
        <is>
          <t>2 - 301 - Monthly Wages</t>
        </is>
      </c>
      <c r="M379" s="2" t="inlineStr"/>
      <c r="N379" s="1" t="inlineStr"/>
      <c r="O379" s="2" t="inlineStr">
        <is>
          <t>M - Male</t>
        </is>
      </c>
      <c r="P379" s="2" t="inlineStr">
        <is>
          <t>C - Coloured</t>
        </is>
      </c>
    </row>
    <row r="380">
      <c r="A380" s="2" t="inlineStr">
        <is>
          <t>13150</t>
        </is>
      </c>
      <c r="B380" s="2" t="inlineStr">
        <is>
          <t>301_RUDIE</t>
        </is>
      </c>
      <c r="C380" s="2" t="inlineStr">
        <is>
          <t>HENDRICKS</t>
        </is>
      </c>
      <c r="D380" s="2" t="inlineStr">
        <is>
          <t>8208245235081</t>
        </is>
      </c>
      <c r="E380" s="3" t="n">
        <v>30187</v>
      </c>
      <c r="F380" s="3" t="n">
        <v>40791</v>
      </c>
      <c r="G380" s="2" t="inlineStr">
        <is>
          <t>14112 - Core-Machines - MD</t>
        </is>
      </c>
      <c r="H380" s="2" t="inlineStr">
        <is>
          <t>L02 - Grade L02</t>
        </is>
      </c>
      <c r="I380" s="2" t="inlineStr">
        <is>
          <t>C009 - Core Assembly Operator</t>
        </is>
      </c>
      <c r="J380" s="1" t="inlineStr">
        <is>
          <t>A - Active</t>
        </is>
      </c>
      <c r="K380" s="1" t="inlineStr">
        <is>
          <t>2 - 301 - Monthly Wages</t>
        </is>
      </c>
      <c r="M380" s="2" t="inlineStr"/>
      <c r="N380" s="1" t="inlineStr"/>
      <c r="O380" s="2" t="inlineStr">
        <is>
          <t>M - Male</t>
        </is>
      </c>
      <c r="P380" s="2" t="inlineStr">
        <is>
          <t>C - Coloured</t>
        </is>
      </c>
    </row>
    <row r="381">
      <c r="A381" s="2" t="inlineStr">
        <is>
          <t>13153</t>
        </is>
      </c>
      <c r="B381" s="2" t="inlineStr">
        <is>
          <t>301_DEAN</t>
        </is>
      </c>
      <c r="C381" s="2" t="inlineStr">
        <is>
          <t>ARENDSE</t>
        </is>
      </c>
      <c r="D381" s="2" t="inlineStr">
        <is>
          <t>8404145171084</t>
        </is>
      </c>
      <c r="E381" s="3" t="n">
        <v>30786</v>
      </c>
      <c r="F381" s="3" t="n">
        <v>40791</v>
      </c>
      <c r="G381" s="2" t="inlineStr">
        <is>
          <t>14112 - Core-Machines - MD</t>
        </is>
      </c>
      <c r="H381" s="2" t="inlineStr">
        <is>
          <t>L03 - Grade L03</t>
        </is>
      </c>
      <c r="I381" s="2" t="inlineStr">
        <is>
          <t>C010 - Core Machine Operator</t>
        </is>
      </c>
      <c r="J381" s="1" t="inlineStr">
        <is>
          <t>A - Active</t>
        </is>
      </c>
      <c r="K381" s="1" t="inlineStr">
        <is>
          <t>2 - 301 - Monthly Wages</t>
        </is>
      </c>
      <c r="M381" s="2" t="inlineStr"/>
      <c r="N381" s="1" t="inlineStr"/>
      <c r="O381" s="2" t="inlineStr">
        <is>
          <t>M - Male</t>
        </is>
      </c>
      <c r="P381" s="2" t="inlineStr">
        <is>
          <t>C - Coloured</t>
        </is>
      </c>
    </row>
    <row r="382">
      <c r="A382" s="2" t="inlineStr">
        <is>
          <t>13154</t>
        </is>
      </c>
      <c r="B382" s="2" t="inlineStr">
        <is>
          <t>301_LESTER</t>
        </is>
      </c>
      <c r="C382" s="2" t="inlineStr">
        <is>
          <t>JACOBS</t>
        </is>
      </c>
      <c r="D382" s="2" t="inlineStr">
        <is>
          <t>8604095179082</t>
        </is>
      </c>
      <c r="E382" s="3" t="n">
        <v>31511</v>
      </c>
      <c r="F382" s="3" t="n">
        <v>40791</v>
      </c>
      <c r="G382" s="2" t="inlineStr">
        <is>
          <t>14113 - Core-Machines - LD</t>
        </is>
      </c>
      <c r="H382" s="2" t="inlineStr">
        <is>
          <t>L03 - Grade L03</t>
        </is>
      </c>
      <c r="I382" s="2" t="inlineStr">
        <is>
          <t>C010 - Core Machine Operator</t>
        </is>
      </c>
      <c r="J382" s="1" t="inlineStr">
        <is>
          <t>A - Active</t>
        </is>
      </c>
      <c r="K382" s="1" t="inlineStr">
        <is>
          <t>2 - 301 - Monthly Wages</t>
        </is>
      </c>
      <c r="M382" s="2" t="inlineStr"/>
      <c r="N382" s="1" t="inlineStr"/>
      <c r="O382" s="2" t="inlineStr">
        <is>
          <t>M - Male</t>
        </is>
      </c>
      <c r="P382" s="2" t="inlineStr">
        <is>
          <t>C - Coloured</t>
        </is>
      </c>
    </row>
    <row r="383">
      <c r="A383" s="2" t="inlineStr">
        <is>
          <t>13157</t>
        </is>
      </c>
      <c r="B383" s="2" t="inlineStr">
        <is>
          <t>301_JUVENTUS</t>
        </is>
      </c>
      <c r="C383" s="2" t="inlineStr">
        <is>
          <t>KUILDER</t>
        </is>
      </c>
      <c r="D383" s="2" t="inlineStr">
        <is>
          <t>8509295154084</t>
        </is>
      </c>
      <c r="E383" s="3" t="n">
        <v>31319</v>
      </c>
      <c r="F383" s="3" t="n">
        <v>40791</v>
      </c>
      <c r="G383" s="2" t="inlineStr">
        <is>
          <t>14112 - Core-Machines - MD</t>
        </is>
      </c>
      <c r="H383" s="2" t="inlineStr">
        <is>
          <t>L02 - Grade L02</t>
        </is>
      </c>
      <c r="I383" s="2" t="inlineStr">
        <is>
          <t>C009 - Core Assembly Operator</t>
        </is>
      </c>
      <c r="J383" s="1" t="inlineStr">
        <is>
          <t>A - Active</t>
        </is>
      </c>
      <c r="K383" s="1" t="inlineStr">
        <is>
          <t>2 - 301 - Monthly Wages</t>
        </is>
      </c>
      <c r="M383" s="2" t="inlineStr"/>
      <c r="N383" s="1" t="inlineStr"/>
      <c r="O383" s="2" t="inlineStr">
        <is>
          <t>M - Male</t>
        </is>
      </c>
      <c r="P383" s="2" t="inlineStr">
        <is>
          <t>C - Coloured</t>
        </is>
      </c>
    </row>
    <row r="384">
      <c r="A384" s="2" t="inlineStr">
        <is>
          <t>13158</t>
        </is>
      </c>
      <c r="B384" s="2" t="inlineStr">
        <is>
          <t>300_ABRAHAM</t>
        </is>
      </c>
      <c r="C384" s="2" t="inlineStr">
        <is>
          <t>SWARTS</t>
        </is>
      </c>
      <c r="D384" s="2" t="inlineStr">
        <is>
          <t>7410125201081</t>
        </is>
      </c>
      <c r="E384" s="3" t="n">
        <v>27314</v>
      </c>
      <c r="F384" s="3" t="n">
        <v>40791</v>
      </c>
      <c r="G384" s="2" t="inlineStr">
        <is>
          <t>13101 - Mouldline 1</t>
        </is>
      </c>
      <c r="H384" s="2" t="inlineStr">
        <is>
          <t>L02 - Grade L02</t>
        </is>
      </c>
      <c r="I384" s="2" t="inlineStr">
        <is>
          <t>M027 - Mouldline Operator</t>
        </is>
      </c>
      <c r="J384" s="1" t="inlineStr">
        <is>
          <t>A - Active</t>
        </is>
      </c>
      <c r="K384" s="1" t="inlineStr">
        <is>
          <t>3 - 300 - Weekly Wages</t>
        </is>
      </c>
      <c r="M384" s="2" t="inlineStr"/>
      <c r="N384" s="1" t="inlineStr"/>
      <c r="O384" s="2" t="inlineStr">
        <is>
          <t>M - Male</t>
        </is>
      </c>
      <c r="P384" s="2" t="inlineStr">
        <is>
          <t>C - Coloured</t>
        </is>
      </c>
    </row>
    <row r="385">
      <c r="A385" s="2" t="inlineStr">
        <is>
          <t>13164</t>
        </is>
      </c>
      <c r="B385" s="2" t="inlineStr">
        <is>
          <t>301_WILLIAM</t>
        </is>
      </c>
      <c r="C385" s="2" t="inlineStr">
        <is>
          <t>BOOYSEN</t>
        </is>
      </c>
      <c r="D385" s="2" t="inlineStr">
        <is>
          <t>8606165170081</t>
        </is>
      </c>
      <c r="E385" s="3" t="n">
        <v>31579</v>
      </c>
      <c r="F385" s="3" t="n">
        <v>40791</v>
      </c>
      <c r="G385" s="2" t="inlineStr">
        <is>
          <t>13101 - Mouldline 1</t>
        </is>
      </c>
      <c r="H385" s="2" t="inlineStr">
        <is>
          <t>L02 - Grade L02</t>
        </is>
      </c>
      <c r="I385" s="2" t="inlineStr">
        <is>
          <t>M001 - Machine Operator</t>
        </is>
      </c>
      <c r="J385" s="1" t="inlineStr">
        <is>
          <t>A - Active</t>
        </is>
      </c>
      <c r="K385" s="1" t="inlineStr">
        <is>
          <t>2 - 301 - Monthly Wages</t>
        </is>
      </c>
      <c r="M385" s="2" t="inlineStr"/>
      <c r="N385" s="1" t="inlineStr"/>
      <c r="O385" s="2" t="inlineStr">
        <is>
          <t>M - Male</t>
        </is>
      </c>
      <c r="P385" s="2" t="inlineStr">
        <is>
          <t>C - Coloured</t>
        </is>
      </c>
    </row>
    <row r="386">
      <c r="A386" s="2" t="inlineStr">
        <is>
          <t>13165</t>
        </is>
      </c>
      <c r="B386" s="2" t="inlineStr">
        <is>
          <t>301_VERNON</t>
        </is>
      </c>
      <c r="C386" s="2" t="inlineStr">
        <is>
          <t>TROUT</t>
        </is>
      </c>
      <c r="D386" s="2" t="inlineStr">
        <is>
          <t>8903235236087</t>
        </is>
      </c>
      <c r="E386" s="3" t="n">
        <v>32590</v>
      </c>
      <c r="F386" s="3" t="n">
        <v>40791</v>
      </c>
      <c r="G386" s="2" t="inlineStr">
        <is>
          <t>26111 - Fettling</t>
        </is>
      </c>
      <c r="H386" s="2" t="inlineStr">
        <is>
          <t>L03 - Grade L03</t>
        </is>
      </c>
      <c r="I386" s="2" t="inlineStr">
        <is>
          <t>F001 - Fettler</t>
        </is>
      </c>
      <c r="J386" s="1" t="inlineStr">
        <is>
          <t>A - Active</t>
        </is>
      </c>
      <c r="K386" s="1" t="inlineStr">
        <is>
          <t>2 - 301 - Monthly Wages</t>
        </is>
      </c>
      <c r="M386" s="2" t="inlineStr"/>
      <c r="N386" s="1" t="inlineStr"/>
      <c r="O386" s="2" t="inlineStr">
        <is>
          <t>M - Male</t>
        </is>
      </c>
      <c r="P386" s="2" t="inlineStr">
        <is>
          <t>C - Coloured</t>
        </is>
      </c>
    </row>
    <row r="387">
      <c r="A387" s="2" t="inlineStr">
        <is>
          <t>13166</t>
        </is>
      </c>
      <c r="B387" s="2" t="inlineStr">
        <is>
          <t>301_ELROY</t>
        </is>
      </c>
      <c r="C387" s="2" t="inlineStr">
        <is>
          <t>SOLOMONS</t>
        </is>
      </c>
      <c r="D387" s="2" t="inlineStr">
        <is>
          <t>8309145279086</t>
        </is>
      </c>
      <c r="E387" s="3" t="n">
        <v>30573</v>
      </c>
      <c r="F387" s="3" t="n">
        <v>40791</v>
      </c>
      <c r="G387" s="2" t="inlineStr">
        <is>
          <t>12101 - Melting</t>
        </is>
      </c>
      <c r="H387" s="2" t="inlineStr">
        <is>
          <t>L04 - Grade L04</t>
        </is>
      </c>
      <c r="I387" s="2" t="inlineStr">
        <is>
          <t>S017 - Senior Melting Operator</t>
        </is>
      </c>
      <c r="J387" s="1" t="inlineStr">
        <is>
          <t>A - Active</t>
        </is>
      </c>
      <c r="K387" s="1" t="inlineStr">
        <is>
          <t>2 - 301 - Monthly Wages</t>
        </is>
      </c>
      <c r="M387" s="2" t="inlineStr"/>
      <c r="N387" s="1" t="inlineStr"/>
      <c r="O387" s="2" t="inlineStr">
        <is>
          <t>M - Male</t>
        </is>
      </c>
      <c r="P387" s="2" t="inlineStr">
        <is>
          <t>C - Coloured</t>
        </is>
      </c>
    </row>
    <row r="388">
      <c r="A388" s="2" t="inlineStr">
        <is>
          <t>13167</t>
        </is>
      </c>
      <c r="B388" s="2" t="inlineStr">
        <is>
          <t>301_RALPH</t>
        </is>
      </c>
      <c r="C388" s="2" t="inlineStr">
        <is>
          <t>PETERSEN</t>
        </is>
      </c>
      <c r="D388" s="2" t="inlineStr">
        <is>
          <t>8005075096082</t>
        </is>
      </c>
      <c r="E388" s="3" t="n">
        <v>29348</v>
      </c>
      <c r="F388" s="3" t="n">
        <v>40791</v>
      </c>
      <c r="G388" s="2" t="inlineStr">
        <is>
          <t>26111 - Fettling</t>
        </is>
      </c>
      <c r="H388" s="2" t="inlineStr">
        <is>
          <t>L03 - Grade L03</t>
        </is>
      </c>
      <c r="I388" s="2" t="inlineStr">
        <is>
          <t>F001 - Fettler</t>
        </is>
      </c>
      <c r="J388" s="1" t="inlineStr">
        <is>
          <t>A - Active</t>
        </is>
      </c>
      <c r="K388" s="1" t="inlineStr">
        <is>
          <t>2 - 301 - Monthly Wages</t>
        </is>
      </c>
      <c r="M388" s="2" t="inlineStr"/>
      <c r="N388" s="1" t="inlineStr"/>
      <c r="O388" s="2" t="inlineStr">
        <is>
          <t>M - Male</t>
        </is>
      </c>
      <c r="P388" s="2" t="inlineStr">
        <is>
          <t>C - Coloured</t>
        </is>
      </c>
    </row>
    <row r="389">
      <c r="A389" s="2" t="inlineStr">
        <is>
          <t>13169</t>
        </is>
      </c>
      <c r="B389" s="2" t="inlineStr">
        <is>
          <t>300_QUINTON</t>
        </is>
      </c>
      <c r="C389" s="2" t="inlineStr">
        <is>
          <t>KOOPMAN</t>
        </is>
      </c>
      <c r="D389" s="2" t="inlineStr">
        <is>
          <t>7511065261082</t>
        </is>
      </c>
      <c r="E389" s="3" t="n">
        <v>27704</v>
      </c>
      <c r="F389" s="3" t="n">
        <v>40791</v>
      </c>
      <c r="G389" s="2" t="inlineStr">
        <is>
          <t>12101 - Melting</t>
        </is>
      </c>
      <c r="H389" s="2" t="inlineStr">
        <is>
          <t>L04 - Grade L04</t>
        </is>
      </c>
      <c r="I389" s="2" t="inlineStr">
        <is>
          <t>S017 - Senior Melting Operator</t>
        </is>
      </c>
      <c r="J389" s="1" t="inlineStr">
        <is>
          <t>A - Active</t>
        </is>
      </c>
      <c r="K389" s="1" t="inlineStr">
        <is>
          <t>3 - 300 - Weekly Wages</t>
        </is>
      </c>
      <c r="M389" s="2" t="inlineStr"/>
      <c r="N389" s="1" t="inlineStr"/>
      <c r="O389" s="2" t="inlineStr">
        <is>
          <t>M - Male</t>
        </is>
      </c>
      <c r="P389" s="2" t="inlineStr">
        <is>
          <t>C - Coloured</t>
        </is>
      </c>
    </row>
    <row r="390">
      <c r="A390" s="2" t="inlineStr">
        <is>
          <t>13170</t>
        </is>
      </c>
      <c r="B390" s="2" t="inlineStr">
        <is>
          <t>301_ERIC</t>
        </is>
      </c>
      <c r="C390" s="2" t="inlineStr">
        <is>
          <t>DYERS</t>
        </is>
      </c>
      <c r="D390" s="2" t="inlineStr">
        <is>
          <t>9008235212085</t>
        </is>
      </c>
      <c r="E390" s="3" t="n">
        <v>33108</v>
      </c>
      <c r="F390" s="3" t="n">
        <v>40791</v>
      </c>
      <c r="G390" s="2" t="inlineStr">
        <is>
          <t>23209 - Maint Fettling</t>
        </is>
      </c>
      <c r="H390" s="2" t="inlineStr">
        <is>
          <t>T1P2_ENT - T1New entrantsL05Phase2</t>
        </is>
      </c>
      <c r="I390" s="2" t="inlineStr">
        <is>
          <t>A001 - Air Tool Repairman</t>
        </is>
      </c>
      <c r="J390" s="1" t="inlineStr">
        <is>
          <t>A - Active</t>
        </is>
      </c>
      <c r="K390" s="1" t="inlineStr">
        <is>
          <t>2 - 301 - Monthly Wages</t>
        </is>
      </c>
      <c r="M390" s="2" t="inlineStr"/>
      <c r="N390" s="1" t="inlineStr"/>
      <c r="O390" s="2" t="inlineStr">
        <is>
          <t>M - Male</t>
        </is>
      </c>
      <c r="P390" s="2" t="inlineStr">
        <is>
          <t>C - Coloured</t>
        </is>
      </c>
    </row>
    <row r="391">
      <c r="A391" s="2" t="inlineStr">
        <is>
          <t>13171</t>
        </is>
      </c>
      <c r="B391" s="2" t="inlineStr">
        <is>
          <t>301_JULIAN</t>
        </is>
      </c>
      <c r="C391" s="2" t="inlineStr">
        <is>
          <t>THOMAS</t>
        </is>
      </c>
      <c r="D391" s="2" t="inlineStr">
        <is>
          <t>8701125139084</t>
        </is>
      </c>
      <c r="E391" s="3" t="n">
        <v>31789</v>
      </c>
      <c r="F391" s="3" t="n">
        <v>40791</v>
      </c>
      <c r="G391" s="2" t="inlineStr">
        <is>
          <t>16206 - Maintenance - Apprentice</t>
        </is>
      </c>
      <c r="H391" s="2" t="inlineStr">
        <is>
          <t>TRN - Apprentice</t>
        </is>
      </c>
      <c r="I391" s="2" t="inlineStr">
        <is>
          <t>A004 - Apprentice 4th Year</t>
        </is>
      </c>
      <c r="J391" s="1" t="inlineStr">
        <is>
          <t>A - Active</t>
        </is>
      </c>
      <c r="K391" s="1" t="inlineStr">
        <is>
          <t>2 - 301 - Monthly Wages</t>
        </is>
      </c>
      <c r="M391" s="2" t="inlineStr"/>
      <c r="N391" s="1" t="inlineStr"/>
      <c r="O391" s="2" t="inlineStr">
        <is>
          <t>M - Male</t>
        </is>
      </c>
      <c r="P391" s="2" t="inlineStr">
        <is>
          <t>C - Coloured</t>
        </is>
      </c>
    </row>
    <row r="392">
      <c r="A392" s="2" t="inlineStr">
        <is>
          <t>13174</t>
        </is>
      </c>
      <c r="B392" s="2" t="inlineStr">
        <is>
          <t>301_ADRIAAN</t>
        </is>
      </c>
      <c r="C392" s="2" t="inlineStr">
        <is>
          <t>TITUS</t>
        </is>
      </c>
      <c r="D392" s="2" t="inlineStr">
        <is>
          <t>7807235196087</t>
        </is>
      </c>
      <c r="E392" s="3" t="n">
        <v>28694</v>
      </c>
      <c r="F392" s="3" t="n">
        <v>40791</v>
      </c>
      <c r="G392" s="2" t="inlineStr">
        <is>
          <t>26111 - Fettling</t>
        </is>
      </c>
      <c r="H392" s="2" t="inlineStr">
        <is>
          <t>L03 - Grade L03</t>
        </is>
      </c>
      <c r="I392" s="2" t="inlineStr">
        <is>
          <t>Q002 - QC Inspector</t>
        </is>
      </c>
      <c r="J392" s="1" t="inlineStr">
        <is>
          <t>A - Active</t>
        </is>
      </c>
      <c r="K392" s="1" t="inlineStr">
        <is>
          <t>2 - 301 - Monthly Wages</t>
        </is>
      </c>
      <c r="M392" s="2" t="inlineStr"/>
      <c r="N392" s="1" t="inlineStr"/>
      <c r="O392" s="2" t="inlineStr">
        <is>
          <t>M - Male</t>
        </is>
      </c>
      <c r="P392" s="2" t="inlineStr">
        <is>
          <t>C - Coloured</t>
        </is>
      </c>
    </row>
    <row r="393">
      <c r="A393" s="2" t="inlineStr">
        <is>
          <t>13176</t>
        </is>
      </c>
      <c r="B393" s="2" t="inlineStr">
        <is>
          <t>300_BRADLEY</t>
        </is>
      </c>
      <c r="C393" s="2" t="inlineStr">
        <is>
          <t>ADONIS</t>
        </is>
      </c>
      <c r="D393" s="2" t="inlineStr">
        <is>
          <t>8311245051084</t>
        </is>
      </c>
      <c r="E393" s="3" t="n">
        <v>30644</v>
      </c>
      <c r="F393" s="3" t="n">
        <v>40791</v>
      </c>
      <c r="G393" s="2" t="inlineStr">
        <is>
          <t>12101 - Melting</t>
        </is>
      </c>
      <c r="H393" s="2" t="inlineStr">
        <is>
          <t>L04 - Grade L04</t>
        </is>
      </c>
      <c r="I393" s="2" t="inlineStr">
        <is>
          <t>S017 - Senior Melting Operator</t>
        </is>
      </c>
      <c r="J393" s="1" t="inlineStr">
        <is>
          <t>A - Active</t>
        </is>
      </c>
      <c r="K393" s="1" t="inlineStr">
        <is>
          <t>3 - 300 - Weekly Wages</t>
        </is>
      </c>
      <c r="M393" s="2" t="inlineStr"/>
      <c r="N393" s="1" t="inlineStr"/>
      <c r="O393" s="2" t="inlineStr">
        <is>
          <t>M - Male</t>
        </is>
      </c>
      <c r="P393" s="2" t="inlineStr">
        <is>
          <t>C - Coloured</t>
        </is>
      </c>
    </row>
    <row r="394">
      <c r="A394" s="2" t="inlineStr">
        <is>
          <t>13179</t>
        </is>
      </c>
      <c r="B394" s="2" t="inlineStr">
        <is>
          <t>301_JUSTIN</t>
        </is>
      </c>
      <c r="C394" s="2" t="inlineStr">
        <is>
          <t>BOOIS</t>
        </is>
      </c>
      <c r="D394" s="2" t="inlineStr">
        <is>
          <t>8609265256081</t>
        </is>
      </c>
      <c r="E394" s="3" t="n">
        <v>31681</v>
      </c>
      <c r="F394" s="3" t="n">
        <v>40791</v>
      </c>
      <c r="G394" s="2" t="inlineStr">
        <is>
          <t>26111 - Fettling</t>
        </is>
      </c>
      <c r="H394" s="2" t="inlineStr">
        <is>
          <t>L02 - Grade L02</t>
        </is>
      </c>
      <c r="I394" s="2" t="inlineStr">
        <is>
          <t>F001 - Fettler</t>
        </is>
      </c>
      <c r="J394" s="1" t="inlineStr">
        <is>
          <t>A - Active</t>
        </is>
      </c>
      <c r="K394" s="1" t="inlineStr">
        <is>
          <t>2 - 301 - Monthly Wages</t>
        </is>
      </c>
      <c r="M394" s="2" t="inlineStr"/>
      <c r="N394" s="1" t="inlineStr"/>
      <c r="O394" s="2" t="inlineStr">
        <is>
          <t>M - Male</t>
        </is>
      </c>
      <c r="P394" s="2" t="inlineStr">
        <is>
          <t>C - Coloured</t>
        </is>
      </c>
    </row>
    <row r="395">
      <c r="A395" s="2" t="inlineStr">
        <is>
          <t>13189</t>
        </is>
      </c>
      <c r="B395" s="2" t="inlineStr">
        <is>
          <t>301_DESMOND</t>
        </is>
      </c>
      <c r="C395" s="2" t="inlineStr">
        <is>
          <t>PIETERSE</t>
        </is>
      </c>
      <c r="D395" s="2" t="inlineStr">
        <is>
          <t>7307075192080</t>
        </is>
      </c>
      <c r="E395" s="3" t="n">
        <v>26852</v>
      </c>
      <c r="F395" s="3" t="n">
        <v>40791</v>
      </c>
      <c r="G395" s="2" t="inlineStr">
        <is>
          <t>11106 - Grind &amp; Shotblast - HDE + MD</t>
        </is>
      </c>
      <c r="H395" s="2" t="inlineStr">
        <is>
          <t>L02 - Grade L02</t>
        </is>
      </c>
      <c r="I395" s="2" t="inlineStr">
        <is>
          <t>C001 - Casting Loader</t>
        </is>
      </c>
      <c r="J395" s="1" t="inlineStr">
        <is>
          <t>A - Active</t>
        </is>
      </c>
      <c r="K395" s="1" t="inlineStr">
        <is>
          <t>2 - 301 - Monthly Wages</t>
        </is>
      </c>
      <c r="M395" s="2" t="inlineStr"/>
      <c r="N395" s="1" t="inlineStr"/>
      <c r="O395" s="2" t="inlineStr">
        <is>
          <t>M - Male</t>
        </is>
      </c>
      <c r="P395" s="2" t="inlineStr">
        <is>
          <t>C - Coloured</t>
        </is>
      </c>
    </row>
    <row r="396">
      <c r="A396" s="2" t="inlineStr">
        <is>
          <t>13192</t>
        </is>
      </c>
      <c r="B396" s="2" t="inlineStr">
        <is>
          <t>301_KEITH</t>
        </is>
      </c>
      <c r="C396" s="2" t="inlineStr">
        <is>
          <t>STADLER</t>
        </is>
      </c>
      <c r="D396" s="2" t="inlineStr">
        <is>
          <t>6604015171088</t>
        </is>
      </c>
      <c r="E396" s="3" t="n">
        <v>24198</v>
      </c>
      <c r="F396" s="3" t="n">
        <v>40791</v>
      </c>
      <c r="G396" s="2" t="inlineStr">
        <is>
          <t>16206 - Maintenance - Apprentice</t>
        </is>
      </c>
      <c r="H396" s="2" t="inlineStr">
        <is>
          <t>L03 - Grade L03</t>
        </is>
      </c>
      <c r="I396" s="2" t="inlineStr">
        <is>
          <t>W002 - Apprentice 3rd Year</t>
        </is>
      </c>
      <c r="J396" s="1" t="inlineStr">
        <is>
          <t>A - Active</t>
        </is>
      </c>
      <c r="K396" s="1" t="inlineStr">
        <is>
          <t>2 - 301 - Monthly Wages</t>
        </is>
      </c>
      <c r="M396" s="2" t="inlineStr"/>
      <c r="N396" s="1" t="inlineStr"/>
      <c r="O396" s="2" t="inlineStr">
        <is>
          <t>M - Male</t>
        </is>
      </c>
      <c r="P396" s="2" t="inlineStr">
        <is>
          <t>W - White</t>
        </is>
      </c>
    </row>
    <row r="397">
      <c r="A397" s="2" t="inlineStr">
        <is>
          <t>13196</t>
        </is>
      </c>
      <c r="B397" s="2" t="inlineStr">
        <is>
          <t>301_MARK</t>
        </is>
      </c>
      <c r="C397" s="2" t="inlineStr">
        <is>
          <t>FACOLYN</t>
        </is>
      </c>
      <c r="D397" s="2" t="inlineStr">
        <is>
          <t>6707065080081</t>
        </is>
      </c>
      <c r="E397" s="3" t="n">
        <v>24659</v>
      </c>
      <c r="F397" s="3" t="n">
        <v>40791</v>
      </c>
      <c r="G397" s="2" t="inlineStr">
        <is>
          <t>26111 - Fettling</t>
        </is>
      </c>
      <c r="H397" s="2" t="inlineStr">
        <is>
          <t>L03 - Grade L03</t>
        </is>
      </c>
      <c r="I397" s="2" t="inlineStr">
        <is>
          <t>Q002 - QC Inspector</t>
        </is>
      </c>
      <c r="J397" s="1" t="inlineStr">
        <is>
          <t>A - Active</t>
        </is>
      </c>
      <c r="K397" s="1" t="inlineStr">
        <is>
          <t>2 - 301 - Monthly Wages</t>
        </is>
      </c>
      <c r="M397" s="2" t="inlineStr"/>
      <c r="N397" s="1" t="inlineStr"/>
      <c r="O397" s="2" t="inlineStr">
        <is>
          <t>M - Male</t>
        </is>
      </c>
      <c r="P397" s="2" t="inlineStr">
        <is>
          <t>C - Coloured</t>
        </is>
      </c>
    </row>
    <row r="398">
      <c r="A398" s="2" t="inlineStr">
        <is>
          <t>13198</t>
        </is>
      </c>
      <c r="B398" s="2" t="inlineStr">
        <is>
          <t>301_ADRIAN</t>
        </is>
      </c>
      <c r="C398" s="2" t="inlineStr">
        <is>
          <t>ARENDSE</t>
        </is>
      </c>
      <c r="D398" s="2" t="inlineStr">
        <is>
          <t>8912135168084</t>
        </is>
      </c>
      <c r="E398" s="3" t="n">
        <v>32855</v>
      </c>
      <c r="F398" s="3" t="n">
        <v>40791</v>
      </c>
      <c r="G398" s="2" t="inlineStr">
        <is>
          <t>26111 - Fettling</t>
        </is>
      </c>
      <c r="H398" s="2" t="inlineStr">
        <is>
          <t>L03 - Grade L03</t>
        </is>
      </c>
      <c r="I398" s="2" t="inlineStr">
        <is>
          <t>F001 - Fettler</t>
        </is>
      </c>
      <c r="J398" s="1" t="inlineStr">
        <is>
          <t>A - Active</t>
        </is>
      </c>
      <c r="K398" s="1" t="inlineStr">
        <is>
          <t>2 - 301 - Monthly Wages</t>
        </is>
      </c>
      <c r="M398" s="2" t="inlineStr"/>
      <c r="N398" s="1" t="inlineStr"/>
      <c r="O398" s="2" t="inlineStr">
        <is>
          <t>M - Male</t>
        </is>
      </c>
      <c r="P398" s="2" t="inlineStr">
        <is>
          <t>C - Coloured</t>
        </is>
      </c>
    </row>
    <row r="399">
      <c r="A399" s="2" t="inlineStr">
        <is>
          <t>13199</t>
        </is>
      </c>
      <c r="B399" s="2" t="inlineStr">
        <is>
          <t>301_MALIVIWE</t>
        </is>
      </c>
      <c r="C399" s="2" t="inlineStr">
        <is>
          <t>DANTI</t>
        </is>
      </c>
      <c r="D399" s="2" t="inlineStr">
        <is>
          <t>8404075673083</t>
        </is>
      </c>
      <c r="E399" s="3" t="n">
        <v>30779</v>
      </c>
      <c r="F399" s="3" t="n">
        <v>40791</v>
      </c>
      <c r="G399" s="2" t="inlineStr">
        <is>
          <t>26111 - Fettling</t>
        </is>
      </c>
      <c r="H399" s="2" t="inlineStr">
        <is>
          <t>L03 - Grade L03</t>
        </is>
      </c>
      <c r="I399" s="2" t="inlineStr">
        <is>
          <t>F001 - Fettler</t>
        </is>
      </c>
      <c r="J399" s="1" t="inlineStr">
        <is>
          <t>A - Active</t>
        </is>
      </c>
      <c r="K399" s="1" t="inlineStr">
        <is>
          <t>2 - 301 - Monthly Wages</t>
        </is>
      </c>
      <c r="M399" s="2" t="inlineStr"/>
      <c r="N399" s="1" t="inlineStr"/>
      <c r="O399" s="2" t="inlineStr">
        <is>
          <t>M - Male</t>
        </is>
      </c>
      <c r="P399" s="2" t="inlineStr">
        <is>
          <t>A - African</t>
        </is>
      </c>
    </row>
    <row r="400">
      <c r="A400" s="2" t="inlineStr">
        <is>
          <t>13201</t>
        </is>
      </c>
      <c r="B400" s="2" t="inlineStr">
        <is>
          <t>301_MARSHALL</t>
        </is>
      </c>
      <c r="C400" s="2" t="inlineStr">
        <is>
          <t>SOLOMONS</t>
        </is>
      </c>
      <c r="D400" s="2" t="inlineStr">
        <is>
          <t>9007076377080</t>
        </is>
      </c>
      <c r="E400" s="3" t="n">
        <v>33061</v>
      </c>
      <c r="F400" s="3" t="n">
        <v>40791</v>
      </c>
      <c r="G400" s="2" t="inlineStr">
        <is>
          <t>16221 - Line Maintenance - Core Machines -</t>
        </is>
      </c>
      <c r="H400" s="2" t="inlineStr">
        <is>
          <t>TRN - Apprentice</t>
        </is>
      </c>
      <c r="I400" s="2" t="inlineStr">
        <is>
          <t>M003 - Maintenance Assistant</t>
        </is>
      </c>
      <c r="J400" s="1" t="inlineStr">
        <is>
          <t>A - Active</t>
        </is>
      </c>
      <c r="K400" s="1" t="inlineStr">
        <is>
          <t>2 - 301 - Monthly Wages</t>
        </is>
      </c>
      <c r="M400" s="2" t="inlineStr"/>
      <c r="N400" s="1" t="inlineStr"/>
      <c r="O400" s="2" t="inlineStr">
        <is>
          <t>M - Male</t>
        </is>
      </c>
      <c r="P400" s="2" t="inlineStr">
        <is>
          <t>C - Coloured</t>
        </is>
      </c>
    </row>
    <row r="401">
      <c r="A401" s="2" t="inlineStr">
        <is>
          <t>13202</t>
        </is>
      </c>
      <c r="B401" s="2" t="inlineStr">
        <is>
          <t>300_ASHLEY</t>
        </is>
      </c>
      <c r="C401" s="2" t="inlineStr">
        <is>
          <t>KOERIES</t>
        </is>
      </c>
      <c r="D401" s="2" t="inlineStr">
        <is>
          <t>8305135113087</t>
        </is>
      </c>
      <c r="E401" s="3" t="n">
        <v>30449</v>
      </c>
      <c r="F401" s="3" t="n">
        <v>44531</v>
      </c>
      <c r="G401" s="2" t="inlineStr">
        <is>
          <t>46501 - Human Resources</t>
        </is>
      </c>
      <c r="H401" s="2" t="inlineStr">
        <is>
          <t>B2 - Grade B2</t>
        </is>
      </c>
      <c r="I401" s="2" t="inlineStr">
        <is>
          <t>C008 - Copy Room Administrator</t>
        </is>
      </c>
      <c r="J401" s="1" t="inlineStr">
        <is>
          <t>A - Active</t>
        </is>
      </c>
      <c r="K401" s="1" t="inlineStr">
        <is>
          <t>4 - 302 - Monthly Salary</t>
        </is>
      </c>
      <c r="M401" s="2" t="inlineStr"/>
      <c r="N401" s="1" t="inlineStr"/>
      <c r="O401" s="2" t="inlineStr">
        <is>
          <t>M - Male</t>
        </is>
      </c>
      <c r="P401" s="2" t="inlineStr">
        <is>
          <t>C - Coloured</t>
        </is>
      </c>
    </row>
    <row r="402">
      <c r="A402" s="2" t="inlineStr">
        <is>
          <t>13203</t>
        </is>
      </c>
      <c r="B402" s="2" t="inlineStr">
        <is>
          <t>301_JACQUES</t>
        </is>
      </c>
      <c r="C402" s="2" t="inlineStr">
        <is>
          <t>MARKUS</t>
        </is>
      </c>
      <c r="D402" s="2" t="inlineStr">
        <is>
          <t>8810065193082</t>
        </is>
      </c>
      <c r="E402" s="3" t="n">
        <v>32422</v>
      </c>
      <c r="F402" s="3" t="n">
        <v>40791</v>
      </c>
      <c r="G402" s="2" t="inlineStr">
        <is>
          <t>16206 - Maintenance - Apprentice</t>
        </is>
      </c>
      <c r="H402" s="2" t="inlineStr">
        <is>
          <t>T2P1_ART - T2ArtisansL05Phase1</t>
        </is>
      </c>
      <c r="I402" s="2" t="inlineStr">
        <is>
          <t>F003 - Fitter</t>
        </is>
      </c>
      <c r="J402" s="1" t="inlineStr">
        <is>
          <t>A - Active</t>
        </is>
      </c>
      <c r="K402" s="1" t="inlineStr">
        <is>
          <t>2 - 301 - Monthly Wages</t>
        </is>
      </c>
      <c r="M402" s="2" t="inlineStr"/>
      <c r="N402" s="1" t="inlineStr"/>
      <c r="O402" s="2" t="inlineStr">
        <is>
          <t>M - Male</t>
        </is>
      </c>
      <c r="P402" s="2" t="inlineStr">
        <is>
          <t>C - Coloured</t>
        </is>
      </c>
    </row>
    <row r="403">
      <c r="A403" s="2" t="inlineStr">
        <is>
          <t>13211</t>
        </is>
      </c>
      <c r="B403" s="2" t="inlineStr">
        <is>
          <t>300_CHRISTOPHER</t>
        </is>
      </c>
      <c r="C403" s="2" t="inlineStr">
        <is>
          <t>DAVIDS</t>
        </is>
      </c>
      <c r="D403" s="2" t="inlineStr">
        <is>
          <t>7110275201085</t>
        </is>
      </c>
      <c r="E403" s="3" t="n">
        <v>26233</v>
      </c>
      <c r="F403" s="3" t="n">
        <v>40791</v>
      </c>
      <c r="G403" s="2" t="inlineStr">
        <is>
          <t>12101 - Melting</t>
        </is>
      </c>
      <c r="H403" s="2" t="inlineStr">
        <is>
          <t>L04 - Grade L04</t>
        </is>
      </c>
      <c r="I403" s="2" t="inlineStr">
        <is>
          <t>S017 - Senior Melting Operator</t>
        </is>
      </c>
      <c r="J403" s="1" t="inlineStr">
        <is>
          <t>A - Active</t>
        </is>
      </c>
      <c r="K403" s="1" t="inlineStr">
        <is>
          <t>3 - 300 - Weekly Wages</t>
        </is>
      </c>
      <c r="M403" s="2" t="inlineStr"/>
      <c r="N403" s="1" t="inlineStr"/>
      <c r="O403" s="2" t="inlineStr">
        <is>
          <t>M - Male</t>
        </is>
      </c>
      <c r="P403" s="2" t="inlineStr">
        <is>
          <t>C - Coloured</t>
        </is>
      </c>
    </row>
    <row r="404">
      <c r="A404" s="2" t="inlineStr">
        <is>
          <t>13212</t>
        </is>
      </c>
      <c r="B404" s="2" t="inlineStr">
        <is>
          <t>300_MVUSELELO</t>
        </is>
      </c>
      <c r="C404" s="2" t="inlineStr">
        <is>
          <t>MHLUZANA</t>
        </is>
      </c>
      <c r="D404" s="2" t="inlineStr">
        <is>
          <t>8201265608089</t>
        </is>
      </c>
      <c r="E404" s="3" t="n">
        <v>29977</v>
      </c>
      <c r="F404" s="3" t="n">
        <v>40791</v>
      </c>
      <c r="G404" s="2" t="inlineStr">
        <is>
          <t>13101 - Mouldline 1</t>
        </is>
      </c>
      <c r="H404" s="2" t="inlineStr">
        <is>
          <t>L02 - Grade L02</t>
        </is>
      </c>
      <c r="I404" s="2" t="inlineStr">
        <is>
          <t>M027 - Mouldline Operator</t>
        </is>
      </c>
      <c r="J404" s="1" t="inlineStr">
        <is>
          <t>A - Active</t>
        </is>
      </c>
      <c r="K404" s="1" t="inlineStr">
        <is>
          <t>3 - 300 - Weekly Wages</t>
        </is>
      </c>
      <c r="M404" s="2" t="inlineStr"/>
      <c r="N404" s="1" t="inlineStr"/>
      <c r="O404" s="2" t="inlineStr">
        <is>
          <t>M - Male</t>
        </is>
      </c>
      <c r="P404" s="2" t="inlineStr">
        <is>
          <t>A - African</t>
        </is>
      </c>
    </row>
    <row r="405">
      <c r="A405" s="2" t="inlineStr">
        <is>
          <t>13216</t>
        </is>
      </c>
      <c r="B405" s="2" t="inlineStr">
        <is>
          <t>301_EUGENE</t>
        </is>
      </c>
      <c r="C405" s="2" t="inlineStr">
        <is>
          <t>PETERSEN</t>
        </is>
      </c>
      <c r="D405" s="2" t="inlineStr">
        <is>
          <t>8908255995082</t>
        </is>
      </c>
      <c r="E405" s="3" t="n">
        <v>32745</v>
      </c>
      <c r="F405" s="3" t="n">
        <v>40791</v>
      </c>
      <c r="G405" s="2" t="inlineStr">
        <is>
          <t>12101 - Melting</t>
        </is>
      </c>
      <c r="H405" s="2" t="inlineStr">
        <is>
          <t>L04 - Grade L04</t>
        </is>
      </c>
      <c r="I405" s="2" t="inlineStr">
        <is>
          <t>S017 - Senior Melting Operator</t>
        </is>
      </c>
      <c r="J405" s="1" t="inlineStr">
        <is>
          <t>A - Active</t>
        </is>
      </c>
      <c r="K405" s="1" t="inlineStr">
        <is>
          <t>2 - 301 - Monthly Wages</t>
        </is>
      </c>
      <c r="M405" s="2" t="inlineStr"/>
      <c r="N405" s="1" t="inlineStr"/>
      <c r="O405" s="2" t="inlineStr">
        <is>
          <t>M - Male</t>
        </is>
      </c>
      <c r="P405" s="2" t="inlineStr">
        <is>
          <t>C - Coloured</t>
        </is>
      </c>
    </row>
    <row r="406">
      <c r="A406" s="2" t="inlineStr">
        <is>
          <t>13218</t>
        </is>
      </c>
      <c r="B406" s="2" t="inlineStr">
        <is>
          <t>301_MARC</t>
        </is>
      </c>
      <c r="C406" s="2" t="inlineStr">
        <is>
          <t>KALI</t>
        </is>
      </c>
      <c r="D406" s="2" t="inlineStr">
        <is>
          <t>8103035245087</t>
        </is>
      </c>
      <c r="E406" s="3" t="n">
        <v>29648</v>
      </c>
      <c r="F406" s="3" t="n">
        <v>40791</v>
      </c>
      <c r="G406" s="2" t="inlineStr">
        <is>
          <t>12101 - Melting</t>
        </is>
      </c>
      <c r="H406" s="2" t="inlineStr">
        <is>
          <t>L04 - Grade L04</t>
        </is>
      </c>
      <c r="I406" s="2" t="inlineStr">
        <is>
          <t>S017 - Senior Melting Operator</t>
        </is>
      </c>
      <c r="J406" s="1" t="inlineStr">
        <is>
          <t>A - Active</t>
        </is>
      </c>
      <c r="K406" s="1" t="inlineStr">
        <is>
          <t>2 - 301 - Monthly Wages</t>
        </is>
      </c>
      <c r="M406" s="2" t="inlineStr"/>
      <c r="N406" s="1" t="inlineStr"/>
      <c r="O406" s="2" t="inlineStr">
        <is>
          <t>M - Male</t>
        </is>
      </c>
      <c r="P406" s="2" t="inlineStr">
        <is>
          <t>C - Coloured</t>
        </is>
      </c>
    </row>
    <row r="407">
      <c r="A407" s="2" t="inlineStr">
        <is>
          <t>13220</t>
        </is>
      </c>
      <c r="B407" s="2" t="inlineStr">
        <is>
          <t>300_JACQUES</t>
        </is>
      </c>
      <c r="C407" s="2" t="inlineStr">
        <is>
          <t>DAMON</t>
        </is>
      </c>
      <c r="D407" s="2" t="inlineStr">
        <is>
          <t>7407075470088</t>
        </is>
      </c>
      <c r="E407" s="3" t="n">
        <v>27217</v>
      </c>
      <c r="F407" s="3" t="n">
        <v>40791</v>
      </c>
      <c r="G407" s="2" t="inlineStr">
        <is>
          <t>12101 - Melting</t>
        </is>
      </c>
      <c r="H407" s="2" t="inlineStr">
        <is>
          <t>T1P3_ENT - T1New entrantsL05Phase3</t>
        </is>
      </c>
      <c r="I407" s="2" t="inlineStr">
        <is>
          <t>R003 - Refractory Installer</t>
        </is>
      </c>
      <c r="J407" s="1" t="inlineStr">
        <is>
          <t>A - Active</t>
        </is>
      </c>
      <c r="K407" s="1" t="inlineStr">
        <is>
          <t>3 - 300 - Weekly Wages</t>
        </is>
      </c>
      <c r="M407" s="2" t="inlineStr"/>
      <c r="N407" s="1" t="inlineStr"/>
      <c r="O407" s="2" t="inlineStr">
        <is>
          <t>M - Male</t>
        </is>
      </c>
      <c r="P407" s="2" t="inlineStr">
        <is>
          <t>C - Coloured</t>
        </is>
      </c>
    </row>
    <row r="408">
      <c r="A408" s="2" t="inlineStr">
        <is>
          <t>13225</t>
        </is>
      </c>
      <c r="B408" s="2" t="inlineStr">
        <is>
          <t>300_GLYN</t>
        </is>
      </c>
      <c r="C408" s="2" t="inlineStr">
        <is>
          <t>DAMONS</t>
        </is>
      </c>
      <c r="D408" s="2" t="inlineStr">
        <is>
          <t>8611265168084</t>
        </is>
      </c>
      <c r="E408" s="3" t="n">
        <v>31742</v>
      </c>
      <c r="F408" s="3" t="n">
        <v>40791</v>
      </c>
      <c r="G408" s="2" t="inlineStr">
        <is>
          <t>11106 - Grind &amp; Shotblast - HDE + MD</t>
        </is>
      </c>
      <c r="H408" s="2" t="inlineStr">
        <is>
          <t>T1P2_TL - T1Team LeadersL05Phase2</t>
        </is>
      </c>
      <c r="I408" s="2" t="inlineStr">
        <is>
          <t>T014 - Team Leader Shotblast</t>
        </is>
      </c>
      <c r="J408" s="1" t="inlineStr">
        <is>
          <t>A - Active</t>
        </is>
      </c>
      <c r="K408" s="1" t="inlineStr">
        <is>
          <t>3 - 300 - Weekly Wages</t>
        </is>
      </c>
      <c r="M408" s="2" t="inlineStr"/>
      <c r="N408" s="1" t="inlineStr"/>
      <c r="O408" s="2" t="inlineStr">
        <is>
          <t>M - Male</t>
        </is>
      </c>
      <c r="P408" s="2" t="inlineStr">
        <is>
          <t>C - Coloured</t>
        </is>
      </c>
    </row>
    <row r="409">
      <c r="A409" s="2" t="inlineStr">
        <is>
          <t>13228</t>
        </is>
      </c>
      <c r="B409" s="2" t="inlineStr">
        <is>
          <t>300_EDMOND</t>
        </is>
      </c>
      <c r="C409" s="2" t="inlineStr">
        <is>
          <t>CLOETE</t>
        </is>
      </c>
      <c r="D409" s="2" t="inlineStr">
        <is>
          <t>6602215209088</t>
        </is>
      </c>
      <c r="E409" s="3" t="n">
        <v>24159</v>
      </c>
      <c r="F409" s="3" t="n">
        <v>40791</v>
      </c>
      <c r="G409" s="2" t="inlineStr">
        <is>
          <t>11106 - Grind &amp; Shotblast - HDE + MD</t>
        </is>
      </c>
      <c r="H409" s="2" t="inlineStr">
        <is>
          <t>L03 - Grade L03</t>
        </is>
      </c>
      <c r="I409" s="2" t="inlineStr">
        <is>
          <t>Q002 - QC Inspector</t>
        </is>
      </c>
      <c r="J409" s="1" t="inlineStr">
        <is>
          <t>A - Active</t>
        </is>
      </c>
      <c r="K409" s="1" t="inlineStr">
        <is>
          <t>3 - 300 - Weekly Wages</t>
        </is>
      </c>
      <c r="M409" s="2" t="inlineStr"/>
      <c r="N409" s="1" t="inlineStr"/>
      <c r="O409" s="2" t="inlineStr">
        <is>
          <t>M - Male</t>
        </is>
      </c>
      <c r="P409" s="2" t="inlineStr">
        <is>
          <t>C - Coloured</t>
        </is>
      </c>
    </row>
    <row r="410">
      <c r="A410" s="2" t="inlineStr">
        <is>
          <t>13229</t>
        </is>
      </c>
      <c r="B410" s="2" t="inlineStr">
        <is>
          <t>300_SHIPLEY</t>
        </is>
      </c>
      <c r="C410" s="2" t="inlineStr">
        <is>
          <t>VAN DYK</t>
        </is>
      </c>
      <c r="D410" s="2" t="inlineStr">
        <is>
          <t>7307265224081</t>
        </is>
      </c>
      <c r="E410" s="3" t="n">
        <v>26871</v>
      </c>
      <c r="F410" s="3" t="n">
        <v>40791</v>
      </c>
      <c r="G410" s="2" t="inlineStr">
        <is>
          <t>11106 - Grind &amp; Shotblast - HDE + MD</t>
        </is>
      </c>
      <c r="H410" s="2" t="inlineStr">
        <is>
          <t>L03 - Grade L03</t>
        </is>
      </c>
      <c r="I410" s="2" t="inlineStr">
        <is>
          <t>Q002 - QC Inspector</t>
        </is>
      </c>
      <c r="J410" s="1" t="inlineStr">
        <is>
          <t>A - Active</t>
        </is>
      </c>
      <c r="K410" s="1" t="inlineStr">
        <is>
          <t>3 - 300 - Weekly Wages</t>
        </is>
      </c>
      <c r="M410" s="2" t="inlineStr"/>
      <c r="N410" s="1" t="inlineStr"/>
      <c r="O410" s="2" t="inlineStr">
        <is>
          <t>M - Male</t>
        </is>
      </c>
      <c r="P410" s="2" t="inlineStr">
        <is>
          <t>C - Coloured</t>
        </is>
      </c>
    </row>
    <row r="411">
      <c r="A411" s="2" t="inlineStr">
        <is>
          <t>13230</t>
        </is>
      </c>
      <c r="B411" s="2" t="inlineStr">
        <is>
          <t>300_STANFORD</t>
        </is>
      </c>
      <c r="C411" s="2" t="inlineStr">
        <is>
          <t>Mc KENZIE</t>
        </is>
      </c>
      <c r="D411" s="2" t="inlineStr">
        <is>
          <t>8211065126083</t>
        </is>
      </c>
      <c r="E411" s="3" t="n">
        <v>30261</v>
      </c>
      <c r="F411" s="3" t="n">
        <v>40791</v>
      </c>
      <c r="G411" s="2" t="inlineStr">
        <is>
          <t>14113 - Core-Machines - LD</t>
        </is>
      </c>
      <c r="H411" s="2" t="inlineStr">
        <is>
          <t>L03 - Grade L03</t>
        </is>
      </c>
      <c r="I411" s="2" t="inlineStr">
        <is>
          <t>C010 - Core Machine Operator</t>
        </is>
      </c>
      <c r="J411" s="1" t="inlineStr">
        <is>
          <t>A - Active</t>
        </is>
      </c>
      <c r="K411" s="1" t="inlineStr">
        <is>
          <t>3 - 300 - Weekly Wages</t>
        </is>
      </c>
      <c r="M411" s="2" t="inlineStr"/>
      <c r="N411" s="1" t="inlineStr"/>
      <c r="O411" s="2" t="inlineStr">
        <is>
          <t>M - Male</t>
        </is>
      </c>
      <c r="P411" s="2" t="inlineStr">
        <is>
          <t>C - Coloured</t>
        </is>
      </c>
    </row>
    <row r="412">
      <c r="A412" s="2" t="inlineStr">
        <is>
          <t>13234</t>
        </is>
      </c>
      <c r="B412" s="2" t="inlineStr">
        <is>
          <t>300_GURSHAIN</t>
        </is>
      </c>
      <c r="C412" s="2" t="inlineStr">
        <is>
          <t>JULIES</t>
        </is>
      </c>
      <c r="D412" s="2" t="inlineStr">
        <is>
          <t>9006215254085</t>
        </is>
      </c>
      <c r="E412" s="3" t="n">
        <v>33045</v>
      </c>
      <c r="F412" s="3" t="n">
        <v>40791</v>
      </c>
      <c r="G412" s="2" t="inlineStr">
        <is>
          <t>13101 - Mouldline 1</t>
        </is>
      </c>
      <c r="H412" s="2" t="inlineStr">
        <is>
          <t>L02 - Grade L02</t>
        </is>
      </c>
      <c r="I412" s="2" t="inlineStr">
        <is>
          <t>M027 - Mouldline Operator</t>
        </is>
      </c>
      <c r="J412" s="1" t="inlineStr">
        <is>
          <t>A - Active</t>
        </is>
      </c>
      <c r="K412" s="1" t="inlineStr">
        <is>
          <t>3 - 300 - Weekly Wages</t>
        </is>
      </c>
      <c r="M412" s="2" t="inlineStr"/>
      <c r="N412" s="1" t="inlineStr"/>
      <c r="O412" s="2" t="inlineStr">
        <is>
          <t>M - Male</t>
        </is>
      </c>
      <c r="P412" s="2" t="inlineStr">
        <is>
          <t>C - Coloured</t>
        </is>
      </c>
    </row>
    <row r="413">
      <c r="A413" s="2" t="inlineStr">
        <is>
          <t>13237</t>
        </is>
      </c>
      <c r="B413" s="2" t="inlineStr">
        <is>
          <t>300_PAT CORNICK</t>
        </is>
      </c>
      <c r="C413" s="2" t="inlineStr">
        <is>
          <t>BEZUIDENHOUT</t>
        </is>
      </c>
      <c r="D413" s="2" t="inlineStr">
        <is>
          <t>8401315160087</t>
        </is>
      </c>
      <c r="E413" s="3" t="n">
        <v>30712</v>
      </c>
      <c r="F413" s="3" t="n">
        <v>40791</v>
      </c>
      <c r="G413" s="2" t="inlineStr">
        <is>
          <t>11106 - Grind &amp; Shotblast - HDE + MD</t>
        </is>
      </c>
      <c r="H413" s="2" t="inlineStr">
        <is>
          <t>L04 - Grade L04</t>
        </is>
      </c>
      <c r="I413" s="2" t="inlineStr">
        <is>
          <t>S031 - Shotblast Principle Operator</t>
        </is>
      </c>
      <c r="J413" s="1" t="inlineStr">
        <is>
          <t>A - Active</t>
        </is>
      </c>
      <c r="K413" s="1" t="inlineStr">
        <is>
          <t>3 - 300 - Weekly Wages</t>
        </is>
      </c>
      <c r="M413" s="2" t="inlineStr"/>
      <c r="N413" s="1" t="inlineStr"/>
      <c r="O413" s="2" t="inlineStr">
        <is>
          <t>M - Male</t>
        </is>
      </c>
      <c r="P413" s="2" t="inlineStr">
        <is>
          <t>C - Coloured</t>
        </is>
      </c>
    </row>
    <row r="414">
      <c r="A414" s="2" t="inlineStr">
        <is>
          <t>13238</t>
        </is>
      </c>
      <c r="B414" s="2" t="inlineStr">
        <is>
          <t>301_SAMKELO</t>
        </is>
      </c>
      <c r="C414" s="2" t="inlineStr">
        <is>
          <t>SALUKAZANA</t>
        </is>
      </c>
      <c r="D414" s="2" t="inlineStr">
        <is>
          <t>7702027171085</t>
        </is>
      </c>
      <c r="E414" s="3" t="n">
        <v>28158</v>
      </c>
      <c r="F414" s="3" t="n">
        <v>40791</v>
      </c>
      <c r="G414" s="2" t="inlineStr">
        <is>
          <t>14111 - Core-Machines - HD</t>
        </is>
      </c>
      <c r="H414" s="2" t="inlineStr">
        <is>
          <t>L02 - Grade L02</t>
        </is>
      </c>
      <c r="I414" s="2" t="inlineStr">
        <is>
          <t>C009 - Core Assembly Operator</t>
        </is>
      </c>
      <c r="J414" s="1" t="inlineStr">
        <is>
          <t>A - Active</t>
        </is>
      </c>
      <c r="K414" s="1" t="inlineStr">
        <is>
          <t>2 - 301 - Monthly Wages</t>
        </is>
      </c>
      <c r="M414" s="2" t="inlineStr"/>
      <c r="N414" s="1" t="inlineStr"/>
      <c r="O414" s="2" t="inlineStr">
        <is>
          <t>M - Male</t>
        </is>
      </c>
      <c r="P414" s="2" t="inlineStr">
        <is>
          <t>A - African</t>
        </is>
      </c>
    </row>
    <row r="415">
      <c r="A415" s="2" t="inlineStr">
        <is>
          <t>13239</t>
        </is>
      </c>
      <c r="B415" s="2" t="inlineStr">
        <is>
          <t>300_YASEEM</t>
        </is>
      </c>
      <c r="C415" s="2" t="inlineStr">
        <is>
          <t>BROWN</t>
        </is>
      </c>
      <c r="D415" s="2" t="inlineStr">
        <is>
          <t>9108125378085</t>
        </is>
      </c>
      <c r="E415" s="3" t="n">
        <v>33462</v>
      </c>
      <c r="F415" s="3" t="n">
        <v>40791</v>
      </c>
      <c r="G415" s="2" t="inlineStr">
        <is>
          <t>16231 - Line Maintenance - Melting</t>
        </is>
      </c>
      <c r="H415" s="2" t="inlineStr">
        <is>
          <t>L03 - Grade L03</t>
        </is>
      </c>
      <c r="I415" s="2" t="inlineStr">
        <is>
          <t>M003 - Maintenance Assistant</t>
        </is>
      </c>
      <c r="J415" s="1" t="inlineStr">
        <is>
          <t>A - Active</t>
        </is>
      </c>
      <c r="K415" s="1" t="inlineStr">
        <is>
          <t>3 - 300 - Weekly Wages</t>
        </is>
      </c>
      <c r="M415" s="2" t="inlineStr"/>
      <c r="N415" s="1" t="inlineStr"/>
      <c r="O415" s="2" t="inlineStr">
        <is>
          <t>M - Male</t>
        </is>
      </c>
      <c r="P415" s="2" t="inlineStr">
        <is>
          <t>C - Coloured</t>
        </is>
      </c>
    </row>
    <row r="416">
      <c r="A416" s="2" t="inlineStr">
        <is>
          <t>13240</t>
        </is>
      </c>
      <c r="B416" s="2" t="inlineStr">
        <is>
          <t>301_REMO</t>
        </is>
      </c>
      <c r="C416" s="2" t="inlineStr">
        <is>
          <t>VAN WYK</t>
        </is>
      </c>
      <c r="D416" s="2" t="inlineStr">
        <is>
          <t>8909165168083</t>
        </is>
      </c>
      <c r="E416" s="3" t="n">
        <v>32767</v>
      </c>
      <c r="F416" s="3" t="n">
        <v>40791</v>
      </c>
      <c r="G416" s="2" t="inlineStr">
        <is>
          <t>14111 - Core-Machines - HD</t>
        </is>
      </c>
      <c r="H416" s="2" t="inlineStr">
        <is>
          <t>L03 - Grade L03</t>
        </is>
      </c>
      <c r="I416" s="2" t="inlineStr">
        <is>
          <t>C009 - Core Assembly Operator</t>
        </is>
      </c>
      <c r="J416" s="1" t="inlineStr">
        <is>
          <t>A - Active</t>
        </is>
      </c>
      <c r="K416" s="1" t="inlineStr">
        <is>
          <t>2 - 301 - Monthly Wages</t>
        </is>
      </c>
      <c r="M416" s="2" t="inlineStr"/>
      <c r="N416" s="1" t="inlineStr"/>
      <c r="O416" s="2" t="inlineStr">
        <is>
          <t>M - Male</t>
        </is>
      </c>
      <c r="P416" s="2" t="inlineStr">
        <is>
          <t>C - Coloured</t>
        </is>
      </c>
    </row>
    <row r="417">
      <c r="A417" s="2" t="inlineStr">
        <is>
          <t>13241</t>
        </is>
      </c>
      <c r="B417" s="2" t="inlineStr">
        <is>
          <t>301_EUGENE</t>
        </is>
      </c>
      <c r="C417" s="2" t="inlineStr">
        <is>
          <t>FARO</t>
        </is>
      </c>
      <c r="D417" s="2" t="inlineStr">
        <is>
          <t>8903165139087</t>
        </is>
      </c>
      <c r="E417" s="3" t="n">
        <v>32583</v>
      </c>
      <c r="F417" s="3" t="n">
        <v>40791</v>
      </c>
      <c r="G417" s="2" t="inlineStr">
        <is>
          <t>11106 - Grind &amp; Shotblast - HDE + MD</t>
        </is>
      </c>
      <c r="H417" s="2" t="inlineStr">
        <is>
          <t>L02 - Grade L02</t>
        </is>
      </c>
      <c r="I417" s="2" t="inlineStr">
        <is>
          <t>C001 - Casting Loader</t>
        </is>
      </c>
      <c r="J417" s="1" t="inlineStr">
        <is>
          <t>A - Active</t>
        </is>
      </c>
      <c r="K417" s="1" t="inlineStr">
        <is>
          <t>2 - 301 - Monthly Wages</t>
        </is>
      </c>
      <c r="M417" s="2" t="inlineStr"/>
      <c r="N417" s="1" t="inlineStr"/>
      <c r="O417" s="2" t="inlineStr">
        <is>
          <t>M - Male</t>
        </is>
      </c>
      <c r="P417" s="2" t="inlineStr">
        <is>
          <t>C - Coloured</t>
        </is>
      </c>
    </row>
    <row r="418">
      <c r="A418" s="2" t="inlineStr">
        <is>
          <t>13242</t>
        </is>
      </c>
      <c r="B418" s="2" t="inlineStr">
        <is>
          <t>300_BURIN</t>
        </is>
      </c>
      <c r="C418" s="2" t="inlineStr">
        <is>
          <t>JACOMAN</t>
        </is>
      </c>
      <c r="D418" s="2" t="inlineStr">
        <is>
          <t>8509285117083</t>
        </is>
      </c>
      <c r="E418" s="3" t="n">
        <v>31318</v>
      </c>
      <c r="F418" s="3" t="n">
        <v>40791</v>
      </c>
      <c r="G418" s="2" t="inlineStr">
        <is>
          <t>13101 - Mouldline 1</t>
        </is>
      </c>
      <c r="H418" s="2" t="inlineStr">
        <is>
          <t>L02 - Grade L02</t>
        </is>
      </c>
      <c r="I418" s="2" t="inlineStr">
        <is>
          <t>M027 - Mouldline Operator</t>
        </is>
      </c>
      <c r="J418" s="1" t="inlineStr">
        <is>
          <t>A - Active</t>
        </is>
      </c>
      <c r="K418" s="1" t="inlineStr">
        <is>
          <t>3 - 300 - Weekly Wages</t>
        </is>
      </c>
      <c r="M418" s="2" t="inlineStr"/>
      <c r="N418" s="1" t="inlineStr"/>
      <c r="O418" s="2" t="inlineStr">
        <is>
          <t>M - Male</t>
        </is>
      </c>
      <c r="P418" s="2" t="inlineStr">
        <is>
          <t>C - Coloured</t>
        </is>
      </c>
    </row>
    <row r="419">
      <c r="A419" s="2" t="inlineStr">
        <is>
          <t>13243</t>
        </is>
      </c>
      <c r="B419" s="2" t="inlineStr">
        <is>
          <t>301_SIRANO</t>
        </is>
      </c>
      <c r="C419" s="2" t="inlineStr">
        <is>
          <t>SOLOMONS</t>
        </is>
      </c>
      <c r="D419" s="2" t="inlineStr">
        <is>
          <t>8911095104089</t>
        </is>
      </c>
      <c r="E419" s="3" t="n">
        <v>32821</v>
      </c>
      <c r="F419" s="3" t="n">
        <v>40791</v>
      </c>
      <c r="G419" s="2" t="inlineStr">
        <is>
          <t>11106 - Grind &amp; Shotblast - HDE + MD</t>
        </is>
      </c>
      <c r="H419" s="2" t="inlineStr">
        <is>
          <t>L02 - Grade L02</t>
        </is>
      </c>
      <c r="I419" s="2" t="inlineStr">
        <is>
          <t>C001 - Casting Loader</t>
        </is>
      </c>
      <c r="J419" s="1" t="inlineStr">
        <is>
          <t>A - Active</t>
        </is>
      </c>
      <c r="K419" s="1" t="inlineStr">
        <is>
          <t>2 - 301 - Monthly Wages</t>
        </is>
      </c>
      <c r="M419" s="2" t="inlineStr"/>
      <c r="N419" s="1" t="inlineStr"/>
      <c r="O419" s="2" t="inlineStr">
        <is>
          <t>M - Male</t>
        </is>
      </c>
      <c r="P419" s="2" t="inlineStr">
        <is>
          <t>C - Coloured</t>
        </is>
      </c>
    </row>
    <row r="420">
      <c r="A420" s="2" t="inlineStr">
        <is>
          <t>13244</t>
        </is>
      </c>
      <c r="B420" s="2" t="inlineStr">
        <is>
          <t>300_BURON</t>
        </is>
      </c>
      <c r="C420" s="2" t="inlineStr">
        <is>
          <t>FORTUIN</t>
        </is>
      </c>
      <c r="D420" s="2" t="inlineStr">
        <is>
          <t>8807195203088</t>
        </is>
      </c>
      <c r="E420" s="3" t="n">
        <v>32343</v>
      </c>
      <c r="F420" s="3" t="n">
        <v>40791</v>
      </c>
      <c r="G420" s="2" t="inlineStr">
        <is>
          <t>16241 - Line Maintenance - Shotblast - HD +</t>
        </is>
      </c>
      <c r="H420" s="2" t="inlineStr">
        <is>
          <t>T2P2_ART - T2ArtisansL05Phase2</t>
        </is>
      </c>
      <c r="I420" s="2" t="inlineStr">
        <is>
          <t>E001 - Electrician</t>
        </is>
      </c>
      <c r="J420" s="1" t="inlineStr">
        <is>
          <t>A - Active</t>
        </is>
      </c>
      <c r="K420" s="1" t="inlineStr">
        <is>
          <t>3 - 300 - Weekly Wages</t>
        </is>
      </c>
      <c r="M420" s="2" t="inlineStr"/>
      <c r="N420" s="1" t="inlineStr"/>
      <c r="O420" s="2" t="inlineStr">
        <is>
          <t>M - Male</t>
        </is>
      </c>
      <c r="P420" s="2" t="inlineStr">
        <is>
          <t>C - Coloured</t>
        </is>
      </c>
    </row>
    <row r="421">
      <c r="A421" s="2" t="inlineStr">
        <is>
          <t>13245</t>
        </is>
      </c>
      <c r="B421" s="2" t="inlineStr">
        <is>
          <t>301_THURLOW</t>
        </is>
      </c>
      <c r="C421" s="2" t="inlineStr">
        <is>
          <t>VAN WYNGAARDT</t>
        </is>
      </c>
      <c r="D421" s="2" t="inlineStr">
        <is>
          <t>9003165146080</t>
        </is>
      </c>
      <c r="E421" s="3" t="n">
        <v>32948</v>
      </c>
      <c r="F421" s="3" t="n">
        <v>40791</v>
      </c>
      <c r="G421" s="2" t="inlineStr">
        <is>
          <t>11107 - Welding - HDE + MD</t>
        </is>
      </c>
      <c r="H421" s="2" t="inlineStr">
        <is>
          <t>L04 - Grade L04</t>
        </is>
      </c>
      <c r="I421" s="2" t="inlineStr">
        <is>
          <t>R002 - Reclamation Welder</t>
        </is>
      </c>
      <c r="J421" s="1" t="inlineStr">
        <is>
          <t>A - Active</t>
        </is>
      </c>
      <c r="K421" s="1" t="inlineStr">
        <is>
          <t>2 - 301 - Monthly Wages</t>
        </is>
      </c>
      <c r="M421" s="2" t="inlineStr"/>
      <c r="N421" s="1" t="inlineStr"/>
      <c r="O421" s="2" t="inlineStr">
        <is>
          <t>M - Male</t>
        </is>
      </c>
      <c r="P421" s="2" t="inlineStr">
        <is>
          <t>C - Coloured</t>
        </is>
      </c>
    </row>
    <row r="422">
      <c r="A422" s="2" t="inlineStr">
        <is>
          <t>13246</t>
        </is>
      </c>
      <c r="B422" s="2" t="inlineStr">
        <is>
          <t>301_MISHECK</t>
        </is>
      </c>
      <c r="C422" s="2" t="inlineStr">
        <is>
          <t>KACHAMBWA</t>
        </is>
      </c>
      <c r="D422" s="2" t="inlineStr"/>
      <c r="E422" s="3" t="n">
        <v>24505</v>
      </c>
      <c r="F422" s="3" t="n">
        <v>40791</v>
      </c>
      <c r="G422" s="2" t="inlineStr">
        <is>
          <t>13101 - Mouldline 1</t>
        </is>
      </c>
      <c r="H422" s="2" t="inlineStr">
        <is>
          <t>L02 - Grade L02</t>
        </is>
      </c>
      <c r="I422" s="2" t="inlineStr">
        <is>
          <t>M027 - Mouldline Operator</t>
        </is>
      </c>
      <c r="J422" s="1" t="inlineStr">
        <is>
          <t>A - Active</t>
        </is>
      </c>
      <c r="K422" s="1" t="inlineStr">
        <is>
          <t>2 - 301 - Monthly Wages</t>
        </is>
      </c>
      <c r="M422" s="2" t="inlineStr"/>
      <c r="N422" s="1" t="inlineStr"/>
      <c r="O422" s="2" t="inlineStr">
        <is>
          <t>M - Male</t>
        </is>
      </c>
      <c r="P422" s="2" t="inlineStr">
        <is>
          <t>A - African</t>
        </is>
      </c>
    </row>
    <row r="423">
      <c r="A423" s="2" t="inlineStr">
        <is>
          <t>13248</t>
        </is>
      </c>
      <c r="B423" s="2" t="inlineStr">
        <is>
          <t>300_BRONWYN</t>
        </is>
      </c>
      <c r="C423" s="2" t="inlineStr">
        <is>
          <t>LUCAS</t>
        </is>
      </c>
      <c r="D423" s="2" t="inlineStr">
        <is>
          <t>8807065026080</t>
        </is>
      </c>
      <c r="E423" s="3" t="n">
        <v>32330</v>
      </c>
      <c r="F423" s="3" t="n">
        <v>40791</v>
      </c>
      <c r="G423" s="2" t="inlineStr">
        <is>
          <t>12101 - Melting</t>
        </is>
      </c>
      <c r="H423" s="2" t="inlineStr">
        <is>
          <t>L04 - Grade L04</t>
        </is>
      </c>
      <c r="I423" s="2" t="inlineStr">
        <is>
          <t>S017 - Senior Melting Operator</t>
        </is>
      </c>
      <c r="J423" s="1" t="inlineStr">
        <is>
          <t>A - Active</t>
        </is>
      </c>
      <c r="K423" s="1" t="inlineStr">
        <is>
          <t>3 - 300 - Weekly Wages</t>
        </is>
      </c>
      <c r="M423" s="2" t="inlineStr"/>
      <c r="N423" s="1" t="inlineStr"/>
      <c r="O423" s="2" t="inlineStr">
        <is>
          <t>M - Male</t>
        </is>
      </c>
      <c r="P423" s="2" t="inlineStr">
        <is>
          <t>C - Coloured</t>
        </is>
      </c>
    </row>
    <row r="424">
      <c r="A424" s="2" t="inlineStr">
        <is>
          <t>13252</t>
        </is>
      </c>
      <c r="B424" s="2" t="inlineStr">
        <is>
          <t>301_JOHAN</t>
        </is>
      </c>
      <c r="C424" s="2" t="inlineStr">
        <is>
          <t>MAARMAN</t>
        </is>
      </c>
      <c r="D424" s="2" t="inlineStr">
        <is>
          <t>8704165062083</t>
        </is>
      </c>
      <c r="E424" s="3" t="n">
        <v>31883</v>
      </c>
      <c r="F424" s="3" t="n">
        <v>40848</v>
      </c>
      <c r="G424" s="2" t="inlineStr">
        <is>
          <t>16231 - Line Maintenance - Melting</t>
        </is>
      </c>
      <c r="H424" s="2" t="inlineStr">
        <is>
          <t>T2P4ATTC - T2P4Artisan TL&amp;TPM Co ordinatorL05P</t>
        </is>
      </c>
      <c r="I424" s="2" t="inlineStr">
        <is>
          <t>F003 - Fitter</t>
        </is>
      </c>
      <c r="J424" s="1" t="inlineStr">
        <is>
          <t>A - Active</t>
        </is>
      </c>
      <c r="K424" s="1" t="inlineStr">
        <is>
          <t>2 - 301 - Monthly Wages</t>
        </is>
      </c>
      <c r="M424" s="2" t="inlineStr"/>
      <c r="N424" s="1" t="inlineStr"/>
      <c r="O424" s="2" t="inlineStr">
        <is>
          <t>M - Male</t>
        </is>
      </c>
      <c r="P424" s="2" t="inlineStr">
        <is>
          <t>C - Coloured</t>
        </is>
      </c>
    </row>
    <row r="425">
      <c r="A425" s="2" t="inlineStr">
        <is>
          <t>13253</t>
        </is>
      </c>
      <c r="B425" s="2" t="inlineStr">
        <is>
          <t>300_ROBIN</t>
        </is>
      </c>
      <c r="C425" s="2" t="inlineStr">
        <is>
          <t>KROUKAMP</t>
        </is>
      </c>
      <c r="D425" s="2" t="inlineStr">
        <is>
          <t>8501095211081</t>
        </is>
      </c>
      <c r="E425" s="3" t="n">
        <v>31056</v>
      </c>
      <c r="F425" s="3" t="n">
        <v>40848</v>
      </c>
      <c r="G425" s="2" t="inlineStr">
        <is>
          <t>16231 - Line Maintenance - Melting</t>
        </is>
      </c>
      <c r="H425" s="2" t="inlineStr">
        <is>
          <t>T2P4_ART - T2ArtisansL05Phase4</t>
        </is>
      </c>
      <c r="I425" s="2" t="inlineStr">
        <is>
          <t>E001 - Electrician</t>
        </is>
      </c>
      <c r="J425" s="1" t="inlineStr">
        <is>
          <t>A - Active</t>
        </is>
      </c>
      <c r="K425" s="1" t="inlineStr">
        <is>
          <t>3 - 300 - Weekly Wages</t>
        </is>
      </c>
      <c r="M425" s="2" t="inlineStr"/>
      <c r="N425" s="1" t="inlineStr"/>
      <c r="O425" s="2" t="inlineStr">
        <is>
          <t>M - Male</t>
        </is>
      </c>
      <c r="P425" s="2" t="inlineStr">
        <is>
          <t>C - Coloured</t>
        </is>
      </c>
    </row>
    <row r="426">
      <c r="A426" s="2" t="inlineStr">
        <is>
          <t>13258</t>
        </is>
      </c>
      <c r="B426" s="2" t="inlineStr">
        <is>
          <t>301_CLEVEN</t>
        </is>
      </c>
      <c r="C426" s="2" t="inlineStr">
        <is>
          <t>LEWIS</t>
        </is>
      </c>
      <c r="D426" s="2" t="inlineStr">
        <is>
          <t>8403115232082</t>
        </is>
      </c>
      <c r="E426" s="3" t="n">
        <v>30752</v>
      </c>
      <c r="F426" s="3" t="n">
        <v>44531</v>
      </c>
      <c r="G426" s="2" t="inlineStr">
        <is>
          <t>16202 - Fabrication</t>
        </is>
      </c>
      <c r="H426" s="2" t="inlineStr">
        <is>
          <t>C5 - Grade C5</t>
        </is>
      </c>
      <c r="I426" s="2" t="inlineStr">
        <is>
          <t>G011 - General Foreman: Maintenance</t>
        </is>
      </c>
      <c r="J426" s="1" t="inlineStr">
        <is>
          <t>A - Active</t>
        </is>
      </c>
      <c r="K426" s="1" t="inlineStr">
        <is>
          <t>4 - 302 - Monthly Salary</t>
        </is>
      </c>
      <c r="M426" s="2" t="inlineStr"/>
      <c r="N426" s="1" t="inlineStr"/>
      <c r="O426" s="2" t="inlineStr">
        <is>
          <t>M - Male</t>
        </is>
      </c>
      <c r="P426" s="2" t="inlineStr">
        <is>
          <t>C - Coloured</t>
        </is>
      </c>
    </row>
    <row r="427">
      <c r="A427" s="2" t="inlineStr">
        <is>
          <t>13259</t>
        </is>
      </c>
      <c r="B427" s="2" t="inlineStr">
        <is>
          <t>301_DOUGLAS</t>
        </is>
      </c>
      <c r="C427" s="2" t="inlineStr">
        <is>
          <t>MARSHALL</t>
        </is>
      </c>
      <c r="D427" s="2" t="inlineStr">
        <is>
          <t>6002185250081</t>
        </is>
      </c>
      <c r="E427" s="3" t="n">
        <v>21964</v>
      </c>
      <c r="F427" s="3" t="n">
        <v>40878</v>
      </c>
      <c r="G427" s="2" t="inlineStr">
        <is>
          <t>16202 - Fabrication</t>
        </is>
      </c>
      <c r="H427" s="2" t="inlineStr">
        <is>
          <t>T2P4_ART - T2ArtisansL05Phase4</t>
        </is>
      </c>
      <c r="I427" s="2" t="inlineStr">
        <is>
          <t>B001 - Boilermaker</t>
        </is>
      </c>
      <c r="J427" s="1" t="inlineStr">
        <is>
          <t>A - Active</t>
        </is>
      </c>
      <c r="K427" s="1" t="inlineStr">
        <is>
          <t>2 - 301 - Monthly Wages</t>
        </is>
      </c>
      <c r="M427" s="2" t="inlineStr"/>
      <c r="N427" s="1" t="inlineStr"/>
      <c r="O427" s="2" t="inlineStr">
        <is>
          <t>M - Male</t>
        </is>
      </c>
      <c r="P427" s="2" t="inlineStr">
        <is>
          <t>C - Coloured</t>
        </is>
      </c>
    </row>
    <row r="428">
      <c r="A428" s="2" t="inlineStr">
        <is>
          <t>13262</t>
        </is>
      </c>
      <c r="B428" s="2" t="inlineStr">
        <is>
          <t>302_JUSTIN</t>
        </is>
      </c>
      <c r="C428" s="2" t="inlineStr">
        <is>
          <t>PHILIP</t>
        </is>
      </c>
      <c r="D428" s="2" t="inlineStr">
        <is>
          <t>8605315910180</t>
        </is>
      </c>
      <c r="E428" s="3" t="n">
        <v>31563</v>
      </c>
      <c r="F428" s="3" t="n">
        <v>40966</v>
      </c>
      <c r="G428" s="2" t="inlineStr">
        <is>
          <t>43501 - Foundry &amp; Site Engineering</t>
        </is>
      </c>
      <c r="H428" s="2" t="inlineStr">
        <is>
          <t>D1 - Grade D1</t>
        </is>
      </c>
      <c r="I428" s="2" t="inlineStr">
        <is>
          <t>P008 - Process Engineer - Foundry</t>
        </is>
      </c>
      <c r="J428" s="1" t="inlineStr">
        <is>
          <t>A - Active</t>
        </is>
      </c>
      <c r="K428" s="1" t="inlineStr">
        <is>
          <t>4 - 302 - Monthly Salary</t>
        </is>
      </c>
      <c r="M428" s="2" t="inlineStr"/>
      <c r="N428" s="1" t="inlineStr"/>
      <c r="O428" s="2" t="inlineStr">
        <is>
          <t>M - Male</t>
        </is>
      </c>
      <c r="P428" s="2" t="inlineStr">
        <is>
          <t>I - Indian</t>
        </is>
      </c>
    </row>
    <row r="429">
      <c r="A429" s="2" t="inlineStr">
        <is>
          <t>13314</t>
        </is>
      </c>
      <c r="B429" s="2" t="inlineStr">
        <is>
          <t>302_NATHANIEL</t>
        </is>
      </c>
      <c r="C429" s="2" t="inlineStr">
        <is>
          <t>PIKE</t>
        </is>
      </c>
      <c r="D429" s="2" t="inlineStr">
        <is>
          <t>7401085192089</t>
        </is>
      </c>
      <c r="E429" s="3" t="n">
        <v>27037</v>
      </c>
      <c r="F429" s="3" t="n">
        <v>40987</v>
      </c>
      <c r="G429" s="2" t="inlineStr">
        <is>
          <t>48401 - Senior Manager Quality</t>
        </is>
      </c>
      <c r="H429" s="2" t="inlineStr">
        <is>
          <t>D1 - Grade D1</t>
        </is>
      </c>
      <c r="I429" s="2" t="inlineStr">
        <is>
          <t>Q003 - Quality Engineer</t>
        </is>
      </c>
      <c r="J429" s="1" t="inlineStr">
        <is>
          <t>A - Active</t>
        </is>
      </c>
      <c r="K429" s="1" t="inlineStr">
        <is>
          <t>4 - 302 - Monthly Salary</t>
        </is>
      </c>
      <c r="M429" s="2" t="inlineStr"/>
      <c r="N429" s="1" t="inlineStr"/>
      <c r="O429" s="2" t="inlineStr">
        <is>
          <t>M - Male</t>
        </is>
      </c>
      <c r="P429" s="2" t="inlineStr">
        <is>
          <t>C - Coloured</t>
        </is>
      </c>
    </row>
    <row r="430">
      <c r="A430" s="2" t="inlineStr">
        <is>
          <t>13320</t>
        </is>
      </c>
      <c r="B430" s="2" t="inlineStr">
        <is>
          <t>302_ELEANOR</t>
        </is>
      </c>
      <c r="C430" s="2" t="inlineStr">
        <is>
          <t>SAVILLE</t>
        </is>
      </c>
      <c r="D430" s="2" t="inlineStr">
        <is>
          <t>6202140044088</t>
        </is>
      </c>
      <c r="E430" s="3" t="n">
        <v>22691</v>
      </c>
      <c r="F430" s="3" t="n">
        <v>41155</v>
      </c>
      <c r="G430" s="2" t="inlineStr">
        <is>
          <t>45501 - Finance</t>
        </is>
      </c>
      <c r="H430" s="2" t="inlineStr">
        <is>
          <t>C2 - Grade C2</t>
        </is>
      </c>
      <c r="I430" s="2" t="inlineStr">
        <is>
          <t>P004 - Payroll Administrator</t>
        </is>
      </c>
      <c r="J430" s="1" t="inlineStr">
        <is>
          <t>A - Active</t>
        </is>
      </c>
      <c r="K430" s="1" t="inlineStr">
        <is>
          <t>4 - 302 - Monthly Salary</t>
        </is>
      </c>
      <c r="M430" s="2" t="inlineStr"/>
      <c r="N430" s="1" t="inlineStr"/>
      <c r="O430" s="2" t="inlineStr">
        <is>
          <t>F - Female</t>
        </is>
      </c>
      <c r="P430" s="2" t="inlineStr">
        <is>
          <t>C - Coloured</t>
        </is>
      </c>
    </row>
    <row r="431">
      <c r="A431" s="2" t="inlineStr">
        <is>
          <t>13323</t>
        </is>
      </c>
      <c r="B431" s="2" t="inlineStr">
        <is>
          <t>303_ALISTER</t>
        </is>
      </c>
      <c r="C431" s="2" t="inlineStr">
        <is>
          <t>MEYER</t>
        </is>
      </c>
      <c r="D431" s="2" t="inlineStr">
        <is>
          <t>7008315058087</t>
        </is>
      </c>
      <c r="E431" s="3" t="n">
        <v>25811</v>
      </c>
      <c r="F431" s="3" t="n">
        <v>41061</v>
      </c>
      <c r="G431" s="2" t="inlineStr">
        <is>
          <t>44501 - Procurement</t>
        </is>
      </c>
      <c r="H431" s="2" t="inlineStr">
        <is>
          <t>D3 - Grade D3</t>
        </is>
      </c>
      <c r="I431" s="2" t="inlineStr">
        <is>
          <t>M018 - Manager: Warehouse</t>
        </is>
      </c>
      <c r="J431" s="1" t="inlineStr">
        <is>
          <t>A - Active</t>
        </is>
      </c>
      <c r="K431" s="1" t="inlineStr">
        <is>
          <t>5 - 303 - Monthly Executive</t>
        </is>
      </c>
      <c r="M431" s="2" t="inlineStr"/>
      <c r="N431" s="1" t="inlineStr"/>
      <c r="O431" s="2" t="inlineStr">
        <is>
          <t>M - Male</t>
        </is>
      </c>
      <c r="P431" s="2" t="inlineStr">
        <is>
          <t>C - Coloured</t>
        </is>
      </c>
    </row>
    <row r="432">
      <c r="A432" s="2" t="inlineStr">
        <is>
          <t>13331</t>
        </is>
      </c>
      <c r="B432" s="2" t="inlineStr">
        <is>
          <t>301_SEATON</t>
        </is>
      </c>
      <c r="C432" s="2" t="inlineStr">
        <is>
          <t>NEWING</t>
        </is>
      </c>
      <c r="D432" s="2" t="inlineStr">
        <is>
          <t>9108295062089</t>
        </is>
      </c>
      <c r="E432" s="3" t="n">
        <v>33479</v>
      </c>
      <c r="F432" s="3" t="n">
        <v>41071</v>
      </c>
      <c r="G432" s="2" t="inlineStr">
        <is>
          <t>16221 - Line Maintenance - Core Machines -</t>
        </is>
      </c>
      <c r="H432" s="2" t="inlineStr">
        <is>
          <t>T2P4_ART - T2ArtisansL05Phase4</t>
        </is>
      </c>
      <c r="I432" s="2" t="inlineStr">
        <is>
          <t>E001 - Electrician</t>
        </is>
      </c>
      <c r="J432" s="1" t="inlineStr">
        <is>
          <t>A - Active</t>
        </is>
      </c>
      <c r="K432" s="1" t="inlineStr">
        <is>
          <t>2 - 301 - Monthly Wages</t>
        </is>
      </c>
      <c r="M432" s="2" t="inlineStr"/>
      <c r="N432" s="1" t="inlineStr"/>
      <c r="O432" s="2" t="inlineStr">
        <is>
          <t>M - Male</t>
        </is>
      </c>
      <c r="P432" s="2" t="inlineStr">
        <is>
          <t>C - Coloured</t>
        </is>
      </c>
    </row>
    <row r="433">
      <c r="A433" s="2" t="inlineStr">
        <is>
          <t>13335</t>
        </is>
      </c>
      <c r="B433" s="2" t="inlineStr">
        <is>
          <t>300_CHARLTON</t>
        </is>
      </c>
      <c r="C433" s="2" t="inlineStr">
        <is>
          <t>NERO</t>
        </is>
      </c>
      <c r="D433" s="2" t="inlineStr">
        <is>
          <t>9009205308085</t>
        </is>
      </c>
      <c r="E433" s="3" t="n">
        <v>33136</v>
      </c>
      <c r="F433" s="3" t="n">
        <v>43801</v>
      </c>
      <c r="G433" s="2" t="inlineStr">
        <is>
          <t>16231 - Line Maintenance - Melting</t>
        </is>
      </c>
      <c r="H433" s="2" t="inlineStr">
        <is>
          <t>T2P3_ART - T2ArtisansL05Phase3</t>
        </is>
      </c>
      <c r="I433" s="2" t="inlineStr">
        <is>
          <t>F003 - Fitter</t>
        </is>
      </c>
      <c r="J433" s="1" t="inlineStr">
        <is>
          <t>A - Active</t>
        </is>
      </c>
      <c r="K433" s="1" t="inlineStr">
        <is>
          <t>3 - 300 - Weekly Wages</t>
        </is>
      </c>
      <c r="M433" s="2" t="inlineStr"/>
      <c r="N433" s="1" t="inlineStr"/>
      <c r="O433" s="2" t="inlineStr">
        <is>
          <t>M - Male</t>
        </is>
      </c>
      <c r="P433" s="2" t="inlineStr">
        <is>
          <t>C - Coloured</t>
        </is>
      </c>
    </row>
    <row r="434">
      <c r="A434" s="2" t="inlineStr">
        <is>
          <t>13339</t>
        </is>
      </c>
      <c r="B434" s="2" t="inlineStr">
        <is>
          <t>301_GREGORY</t>
        </is>
      </c>
      <c r="C434" s="2" t="inlineStr">
        <is>
          <t>PETERS</t>
        </is>
      </c>
      <c r="D434" s="2" t="inlineStr">
        <is>
          <t>6109025255087</t>
        </is>
      </c>
      <c r="E434" s="3" t="n">
        <v>22526</v>
      </c>
      <c r="F434" s="3" t="n">
        <v>41092</v>
      </c>
      <c r="G434" s="2" t="inlineStr">
        <is>
          <t>16231 - Line Maintenance - Melting</t>
        </is>
      </c>
      <c r="H434" s="2" t="inlineStr">
        <is>
          <t>T2P4_ART - T2ArtisansL05Phase4</t>
        </is>
      </c>
      <c r="I434" s="2" t="inlineStr">
        <is>
          <t>E001 - Electrician</t>
        </is>
      </c>
      <c r="J434" s="1" t="inlineStr">
        <is>
          <t>A - Active</t>
        </is>
      </c>
      <c r="K434" s="1" t="inlineStr">
        <is>
          <t>2 - 301 - Monthly Wages</t>
        </is>
      </c>
      <c r="M434" s="2" t="inlineStr"/>
      <c r="N434" s="1" t="inlineStr"/>
      <c r="O434" s="2" t="inlineStr">
        <is>
          <t>M - Male</t>
        </is>
      </c>
      <c r="P434" s="2" t="inlineStr">
        <is>
          <t>C - Coloured</t>
        </is>
      </c>
    </row>
    <row r="435">
      <c r="A435" s="2" t="inlineStr">
        <is>
          <t>13340</t>
        </is>
      </c>
      <c r="B435" s="2" t="inlineStr">
        <is>
          <t>300_DONOVAN</t>
        </is>
      </c>
      <c r="C435" s="2" t="inlineStr">
        <is>
          <t>HARE</t>
        </is>
      </c>
      <c r="D435" s="2" t="inlineStr">
        <is>
          <t>7110245024088</t>
        </is>
      </c>
      <c r="E435" s="3" t="n">
        <v>26230</v>
      </c>
      <c r="F435" s="3" t="n">
        <v>41092</v>
      </c>
      <c r="G435" s="2" t="inlineStr">
        <is>
          <t>16211 - Line Maintenance - Mouldline 1</t>
        </is>
      </c>
      <c r="H435" s="2" t="inlineStr">
        <is>
          <t>T2P4_ART - T2ArtisansL05Phase4</t>
        </is>
      </c>
      <c r="I435" s="2" t="inlineStr">
        <is>
          <t>B001 - Boilermaker</t>
        </is>
      </c>
      <c r="J435" s="1" t="inlineStr">
        <is>
          <t>A - Active</t>
        </is>
      </c>
      <c r="K435" s="1" t="inlineStr">
        <is>
          <t>3 - 300 - Weekly Wages</t>
        </is>
      </c>
      <c r="M435" s="2" t="inlineStr"/>
      <c r="N435" s="1" t="inlineStr"/>
      <c r="O435" s="2" t="inlineStr">
        <is>
          <t>M - Male</t>
        </is>
      </c>
      <c r="P435" s="2" t="inlineStr">
        <is>
          <t>C - Coloured</t>
        </is>
      </c>
    </row>
    <row r="436">
      <c r="A436" s="2" t="inlineStr">
        <is>
          <t>13342</t>
        </is>
      </c>
      <c r="B436" s="2" t="inlineStr">
        <is>
          <t>301_DONOVAN</t>
        </is>
      </c>
      <c r="C436" s="2" t="inlineStr">
        <is>
          <t>BROWN</t>
        </is>
      </c>
      <c r="D436" s="2" t="inlineStr">
        <is>
          <t>7212115065082</t>
        </is>
      </c>
      <c r="E436" s="3" t="n">
        <v>26644</v>
      </c>
      <c r="F436" s="3" t="n">
        <v>41099</v>
      </c>
      <c r="G436" s="2" t="inlineStr">
        <is>
          <t>16211 - Line Maintenance - Mouldline 1</t>
        </is>
      </c>
      <c r="H436" s="2" t="inlineStr">
        <is>
          <t>T2P4ATTC - T2P4Artisan TL&amp;TPM Co ordinatorL05P</t>
        </is>
      </c>
      <c r="I436" s="2" t="inlineStr">
        <is>
          <t>F003 - Fitter</t>
        </is>
      </c>
      <c r="J436" s="1" t="inlineStr">
        <is>
          <t>A - Active</t>
        </is>
      </c>
      <c r="K436" s="1" t="inlineStr">
        <is>
          <t>2 - 301 - Monthly Wages</t>
        </is>
      </c>
      <c r="M436" s="2" t="inlineStr"/>
      <c r="N436" s="1" t="inlineStr"/>
      <c r="O436" s="2" t="inlineStr">
        <is>
          <t>M - Male</t>
        </is>
      </c>
      <c r="P436" s="2" t="inlineStr">
        <is>
          <t>C - Coloured</t>
        </is>
      </c>
    </row>
    <row r="437">
      <c r="A437" s="2" t="inlineStr">
        <is>
          <t>13351</t>
        </is>
      </c>
      <c r="B437" s="2" t="inlineStr">
        <is>
          <t>300_PIETER</t>
        </is>
      </c>
      <c r="C437" s="2" t="inlineStr">
        <is>
          <t>KOTZE</t>
        </is>
      </c>
      <c r="D437" s="2" t="inlineStr">
        <is>
          <t>8303245156088</t>
        </is>
      </c>
      <c r="E437" s="3" t="n">
        <v>30399</v>
      </c>
      <c r="F437" s="3" t="n">
        <v>41122</v>
      </c>
      <c r="G437" s="2" t="inlineStr">
        <is>
          <t>16221 - Line Maintenance - Core Machines -</t>
        </is>
      </c>
      <c r="H437" s="2" t="inlineStr">
        <is>
          <t>T2P4_ART - T2ArtisansL05Phase4</t>
        </is>
      </c>
      <c r="I437" s="2" t="inlineStr">
        <is>
          <t>F003 - Fitter</t>
        </is>
      </c>
      <c r="J437" s="1" t="inlineStr">
        <is>
          <t>A - Active</t>
        </is>
      </c>
      <c r="K437" s="1" t="inlineStr">
        <is>
          <t>3 - 300 - Weekly Wages</t>
        </is>
      </c>
      <c r="M437" s="2" t="inlineStr"/>
      <c r="N437" s="1" t="inlineStr"/>
      <c r="O437" s="2" t="inlineStr">
        <is>
          <t>M - Male</t>
        </is>
      </c>
      <c r="P437" s="2" t="inlineStr">
        <is>
          <t>C - Coloured</t>
        </is>
      </c>
    </row>
    <row r="438">
      <c r="A438" s="2" t="inlineStr">
        <is>
          <t>13352</t>
        </is>
      </c>
      <c r="B438" s="2" t="inlineStr">
        <is>
          <t>301_CEDRIC</t>
        </is>
      </c>
      <c r="C438" s="2" t="inlineStr">
        <is>
          <t>PILLAY</t>
        </is>
      </c>
      <c r="D438" s="2" t="inlineStr">
        <is>
          <t>7701115118081</t>
        </is>
      </c>
      <c r="E438" s="3" t="n">
        <v>28136</v>
      </c>
      <c r="F438" s="3" t="n">
        <v>41134</v>
      </c>
      <c r="G438" s="2" t="inlineStr">
        <is>
          <t>16221 - Line Maintenance - Core Machines -</t>
        </is>
      </c>
      <c r="H438" s="2" t="inlineStr">
        <is>
          <t>T2P4_ATTC - T2Artisan TL &amp; TPM Co ordinatorL05P</t>
        </is>
      </c>
      <c r="I438" s="2" t="inlineStr">
        <is>
          <t>T007 - Team Leader Maintenance</t>
        </is>
      </c>
      <c r="J438" s="1" t="inlineStr">
        <is>
          <t>A - Active</t>
        </is>
      </c>
      <c r="K438" s="1" t="inlineStr">
        <is>
          <t>2 - 301 - Monthly Wages</t>
        </is>
      </c>
      <c r="M438" s="2" t="inlineStr"/>
      <c r="N438" s="1" t="inlineStr"/>
      <c r="O438" s="2" t="inlineStr">
        <is>
          <t>M - Male</t>
        </is>
      </c>
      <c r="P438" s="2" t="inlineStr">
        <is>
          <t>C - Coloured</t>
        </is>
      </c>
    </row>
    <row r="439">
      <c r="A439" s="2" t="inlineStr">
        <is>
          <t>13353</t>
        </is>
      </c>
      <c r="B439" s="2" t="inlineStr">
        <is>
          <t>301_CALVIN</t>
        </is>
      </c>
      <c r="C439" s="2" t="inlineStr">
        <is>
          <t>FORTUIN</t>
        </is>
      </c>
      <c r="D439" s="2" t="inlineStr">
        <is>
          <t>8501095234083</t>
        </is>
      </c>
      <c r="E439" s="3" t="n">
        <v>31056</v>
      </c>
      <c r="F439" s="3" t="n">
        <v>41122</v>
      </c>
      <c r="G439" s="2" t="inlineStr">
        <is>
          <t>16241 - Line Maintenance - Shotblast - HD +</t>
        </is>
      </c>
      <c r="H439" s="2" t="inlineStr">
        <is>
          <t>T2P4_ART - T2ArtisansL05Phase4</t>
        </is>
      </c>
      <c r="I439" s="2" t="inlineStr">
        <is>
          <t>E001 - Electrician</t>
        </is>
      </c>
      <c r="J439" s="1" t="inlineStr">
        <is>
          <t>A - Active</t>
        </is>
      </c>
      <c r="K439" s="1" t="inlineStr">
        <is>
          <t>2 - 301 - Monthly Wages</t>
        </is>
      </c>
      <c r="M439" s="2" t="inlineStr"/>
      <c r="N439" s="1" t="inlineStr"/>
      <c r="O439" s="2" t="inlineStr">
        <is>
          <t>M - Male</t>
        </is>
      </c>
      <c r="P439" s="2" t="inlineStr">
        <is>
          <t>C - Coloured</t>
        </is>
      </c>
    </row>
    <row r="440">
      <c r="A440" s="2" t="inlineStr">
        <is>
          <t>13356</t>
        </is>
      </c>
      <c r="B440" s="2" t="inlineStr">
        <is>
          <t>300_DENVER</t>
        </is>
      </c>
      <c r="C440" s="2" t="inlineStr">
        <is>
          <t>LAWRENCE</t>
        </is>
      </c>
      <c r="D440" s="2" t="inlineStr">
        <is>
          <t>6205025098087</t>
        </is>
      </c>
      <c r="E440" s="3" t="n">
        <v>22768</v>
      </c>
      <c r="F440" s="3" t="n">
        <v>41155</v>
      </c>
      <c r="G440" s="2" t="inlineStr">
        <is>
          <t>16221 - Line Maintenance - Core Machines -</t>
        </is>
      </c>
      <c r="H440" s="2" t="inlineStr">
        <is>
          <t>T2P4_ART - T2ArtisansL05Phase4</t>
        </is>
      </c>
      <c r="I440" s="2" t="inlineStr">
        <is>
          <t>E001 - Electrician</t>
        </is>
      </c>
      <c r="J440" s="1" t="inlineStr">
        <is>
          <t>A - Active</t>
        </is>
      </c>
      <c r="K440" s="1" t="inlineStr">
        <is>
          <t>3 - 300 - Weekly Wages</t>
        </is>
      </c>
      <c r="M440" s="2" t="inlineStr"/>
      <c r="N440" s="1" t="inlineStr"/>
      <c r="O440" s="2" t="inlineStr">
        <is>
          <t>M - Male</t>
        </is>
      </c>
      <c r="P440" s="2" t="inlineStr">
        <is>
          <t>C - Coloured</t>
        </is>
      </c>
    </row>
    <row r="441">
      <c r="A441" s="2" t="inlineStr">
        <is>
          <t>13357</t>
        </is>
      </c>
      <c r="B441" s="2" t="inlineStr">
        <is>
          <t>301_DEMITRI</t>
        </is>
      </c>
      <c r="C441" s="2" t="inlineStr">
        <is>
          <t>VAN WYK</t>
        </is>
      </c>
      <c r="D441" s="2" t="inlineStr">
        <is>
          <t>8403055085086</t>
        </is>
      </c>
      <c r="E441" s="3" t="n">
        <v>30746</v>
      </c>
      <c r="F441" s="3" t="n">
        <v>41153</v>
      </c>
      <c r="G441" s="2" t="inlineStr">
        <is>
          <t>16202 - Fabrication</t>
        </is>
      </c>
      <c r="H441" s="2" t="inlineStr">
        <is>
          <t>T2P4_ART - T2ArtisansL05Phase4</t>
        </is>
      </c>
      <c r="I441" s="2" t="inlineStr">
        <is>
          <t>B001 - Boilermaker</t>
        </is>
      </c>
      <c r="J441" s="1" t="inlineStr">
        <is>
          <t>A - Active</t>
        </is>
      </c>
      <c r="K441" s="1" t="inlineStr">
        <is>
          <t>2 - 301 - Monthly Wages</t>
        </is>
      </c>
      <c r="M441" s="2" t="inlineStr"/>
      <c r="N441" s="1" t="inlineStr"/>
      <c r="O441" s="2" t="inlineStr">
        <is>
          <t>M - Male</t>
        </is>
      </c>
      <c r="P441" s="2" t="inlineStr">
        <is>
          <t>C - Coloured</t>
        </is>
      </c>
    </row>
    <row r="442">
      <c r="A442" s="2" t="inlineStr">
        <is>
          <t>13359</t>
        </is>
      </c>
      <c r="B442" s="2" t="inlineStr">
        <is>
          <t>302_FABER</t>
        </is>
      </c>
      <c r="C442" s="2" t="inlineStr">
        <is>
          <t>NONIES</t>
        </is>
      </c>
      <c r="D442" s="2" t="inlineStr">
        <is>
          <t>8502015151084</t>
        </is>
      </c>
      <c r="E442" s="3" t="n">
        <v>31079</v>
      </c>
      <c r="F442" s="3" t="n">
        <v>41162</v>
      </c>
      <c r="G442" s="2" t="inlineStr">
        <is>
          <t>45501 - Finance</t>
        </is>
      </c>
      <c r="H442" s="2" t="inlineStr">
        <is>
          <t>C4 - Grade C4</t>
        </is>
      </c>
      <c r="I442" s="2" t="inlineStr">
        <is>
          <t>S027 - Senior Departmental Controller</t>
        </is>
      </c>
      <c r="J442" s="1" t="inlineStr">
        <is>
          <t>A - Active</t>
        </is>
      </c>
      <c r="K442" s="1" t="inlineStr">
        <is>
          <t>4 - 302 - Monthly Salary</t>
        </is>
      </c>
      <c r="M442" s="2" t="inlineStr"/>
      <c r="N442" s="1" t="inlineStr"/>
      <c r="O442" s="2" t="inlineStr">
        <is>
          <t>M - Male</t>
        </is>
      </c>
      <c r="P442" s="2" t="inlineStr">
        <is>
          <t>C - Coloured</t>
        </is>
      </c>
    </row>
    <row r="443">
      <c r="A443" s="2" t="inlineStr">
        <is>
          <t>13360</t>
        </is>
      </c>
      <c r="B443" s="2" t="inlineStr">
        <is>
          <t>303_PAUL</t>
        </is>
      </c>
      <c r="C443" s="2" t="inlineStr">
        <is>
          <t>CLOETE</t>
        </is>
      </c>
      <c r="D443" s="2" t="inlineStr">
        <is>
          <t>8306125143084</t>
        </is>
      </c>
      <c r="E443" s="3" t="n">
        <v>30479</v>
      </c>
      <c r="F443" s="3" t="n">
        <v>40791</v>
      </c>
      <c r="G443" s="2" t="inlineStr">
        <is>
          <t>45541 - Environment Management</t>
        </is>
      </c>
      <c r="H443" s="2" t="inlineStr">
        <is>
          <t>D3 - Grade D3</t>
        </is>
      </c>
      <c r="I443" s="2" t="inlineStr">
        <is>
          <t>M017 - Manager: SHE</t>
        </is>
      </c>
      <c r="J443" s="1" t="inlineStr">
        <is>
          <t>A - Active</t>
        </is>
      </c>
      <c r="K443" s="1" t="inlineStr">
        <is>
          <t>5 - 303 - Monthly Executive</t>
        </is>
      </c>
      <c r="M443" s="2" t="inlineStr"/>
      <c r="N443" s="1" t="inlineStr"/>
      <c r="O443" s="2" t="inlineStr">
        <is>
          <t>M - Male</t>
        </is>
      </c>
      <c r="P443" s="2" t="inlineStr">
        <is>
          <t>C - Coloured</t>
        </is>
      </c>
    </row>
    <row r="444">
      <c r="A444" s="2" t="inlineStr">
        <is>
          <t>13364</t>
        </is>
      </c>
      <c r="B444" s="2" t="inlineStr">
        <is>
          <t>302_DAWN</t>
        </is>
      </c>
      <c r="C444" s="2" t="inlineStr">
        <is>
          <t>ADAMS</t>
        </is>
      </c>
      <c r="D444" s="2" t="inlineStr">
        <is>
          <t>8510260124086</t>
        </is>
      </c>
      <c r="E444" s="3" t="n">
        <v>31346</v>
      </c>
      <c r="F444" s="3" t="n">
        <v>42339</v>
      </c>
      <c r="G444" s="2" t="inlineStr">
        <is>
          <t>16204 - TPM Maintenance</t>
        </is>
      </c>
      <c r="H444" s="2" t="inlineStr">
        <is>
          <t>C3 - Grade C3</t>
        </is>
      </c>
      <c r="I444" s="2" t="inlineStr">
        <is>
          <t>J002 - Junior Maintenance Engineer</t>
        </is>
      </c>
      <c r="J444" s="1" t="inlineStr">
        <is>
          <t>A - Active</t>
        </is>
      </c>
      <c r="K444" s="1" t="inlineStr">
        <is>
          <t>4 - 302 - Monthly Salary</t>
        </is>
      </c>
      <c r="M444" s="2" t="inlineStr"/>
      <c r="N444" s="1" t="inlineStr"/>
      <c r="O444" s="2" t="inlineStr">
        <is>
          <t>F - Female</t>
        </is>
      </c>
      <c r="P444" s="2" t="inlineStr">
        <is>
          <t>C - Coloured</t>
        </is>
      </c>
    </row>
    <row r="445">
      <c r="A445" s="2" t="inlineStr">
        <is>
          <t>13370</t>
        </is>
      </c>
      <c r="B445" s="2" t="inlineStr">
        <is>
          <t>303_TIAAN</t>
        </is>
      </c>
      <c r="C445" s="2" t="inlineStr">
        <is>
          <t>MARAIS</t>
        </is>
      </c>
      <c r="D445" s="2" t="inlineStr">
        <is>
          <t>9303085228087</t>
        </is>
      </c>
      <c r="E445" s="3" t="n">
        <v>34036</v>
      </c>
      <c r="F445" s="3" t="n">
        <v>44287</v>
      </c>
      <c r="G445" s="2" t="inlineStr">
        <is>
          <t>16204 - TPM Maintenance</t>
        </is>
      </c>
      <c r="H445" s="2" t="inlineStr">
        <is>
          <t>D3 - Grade D3</t>
        </is>
      </c>
      <c r="I445" s="2" t="inlineStr">
        <is>
          <t>M019 - Manager:TPM &amp; Maintenance Systems</t>
        </is>
      </c>
      <c r="J445" s="1" t="inlineStr">
        <is>
          <t>A - Active</t>
        </is>
      </c>
      <c r="K445" s="1" t="inlineStr">
        <is>
          <t>5 - 303 - Monthly Executive</t>
        </is>
      </c>
      <c r="M445" s="2" t="inlineStr"/>
      <c r="N445" s="1" t="inlineStr"/>
      <c r="O445" s="2" t="inlineStr">
        <is>
          <t>M - Male</t>
        </is>
      </c>
      <c r="P445" s="2" t="inlineStr">
        <is>
          <t>C - Coloured</t>
        </is>
      </c>
    </row>
    <row r="446">
      <c r="A446" s="2" t="inlineStr">
        <is>
          <t>13373</t>
        </is>
      </c>
      <c r="B446" s="2" t="inlineStr">
        <is>
          <t>302_SHOAIB</t>
        </is>
      </c>
      <c r="C446" s="2" t="inlineStr">
        <is>
          <t>ASMAL</t>
        </is>
      </c>
      <c r="D446" s="2" t="inlineStr">
        <is>
          <t>8907185065081</t>
        </is>
      </c>
      <c r="E446" s="3" t="n">
        <v>32707</v>
      </c>
      <c r="F446" s="3" t="n">
        <v>41316</v>
      </c>
      <c r="G446" s="2" t="inlineStr">
        <is>
          <t>44503 - Process Engineering</t>
        </is>
      </c>
      <c r="H446" s="2" t="inlineStr">
        <is>
          <t>D1 - Grade D1</t>
        </is>
      </c>
      <c r="I446" s="2" t="inlineStr">
        <is>
          <t>P008 - Process Engineer - Foundry</t>
        </is>
      </c>
      <c r="J446" s="1" t="inlineStr">
        <is>
          <t>A - Active</t>
        </is>
      </c>
      <c r="K446" s="1" t="inlineStr">
        <is>
          <t>4 - 302 - Monthly Salary</t>
        </is>
      </c>
      <c r="M446" s="2" t="inlineStr"/>
      <c r="N446" s="1" t="inlineStr"/>
      <c r="O446" s="2" t="inlineStr">
        <is>
          <t>M - Male</t>
        </is>
      </c>
      <c r="P446" s="2" t="inlineStr">
        <is>
          <t>I - Indian</t>
        </is>
      </c>
    </row>
    <row r="447">
      <c r="A447" s="2" t="inlineStr">
        <is>
          <t>13459</t>
        </is>
      </c>
      <c r="B447" s="2" t="inlineStr">
        <is>
          <t>301_GERSWIN</t>
        </is>
      </c>
      <c r="C447" s="2" t="inlineStr">
        <is>
          <t>BARENDILLA</t>
        </is>
      </c>
      <c r="D447" s="2" t="inlineStr">
        <is>
          <t>8001115094088</t>
        </is>
      </c>
      <c r="E447" s="3" t="n">
        <v>29231</v>
      </c>
      <c r="F447" s="3" t="n">
        <v>41511</v>
      </c>
      <c r="G447" s="2" t="inlineStr">
        <is>
          <t>11106 - Grind &amp; Shotblast - HDE + MD</t>
        </is>
      </c>
      <c r="H447" s="2" t="inlineStr">
        <is>
          <t>L02 - Grade L02</t>
        </is>
      </c>
      <c r="I447" s="2" t="inlineStr">
        <is>
          <t>C001 - Casting Loader</t>
        </is>
      </c>
      <c r="J447" s="1" t="inlineStr">
        <is>
          <t>A - Active</t>
        </is>
      </c>
      <c r="K447" s="1" t="inlineStr">
        <is>
          <t>2 - 301 - Monthly Wages</t>
        </is>
      </c>
      <c r="M447" s="2" t="inlineStr"/>
      <c r="N447" s="1" t="inlineStr"/>
      <c r="O447" s="2" t="inlineStr">
        <is>
          <t>M - Male</t>
        </is>
      </c>
      <c r="P447" s="2" t="inlineStr">
        <is>
          <t>C - Coloured</t>
        </is>
      </c>
    </row>
    <row r="448">
      <c r="A448" s="2" t="inlineStr">
        <is>
          <t>13461</t>
        </is>
      </c>
      <c r="B448" s="2" t="inlineStr">
        <is>
          <t>300_GEOFRED</t>
        </is>
      </c>
      <c r="C448" s="2" t="inlineStr">
        <is>
          <t>JOSEPH</t>
        </is>
      </c>
      <c r="D448" s="2" t="inlineStr">
        <is>
          <t>7204145205085</t>
        </is>
      </c>
      <c r="E448" s="3" t="n">
        <v>26403</v>
      </c>
      <c r="F448" s="3" t="n">
        <v>41511</v>
      </c>
      <c r="G448" s="2" t="inlineStr">
        <is>
          <t>44502 - Warehousing</t>
        </is>
      </c>
      <c r="H448" s="2" t="inlineStr">
        <is>
          <t>L04 - Grade L04</t>
        </is>
      </c>
      <c r="I448" s="2" t="inlineStr">
        <is>
          <t>S019 - Senior Storeman</t>
        </is>
      </c>
      <c r="J448" s="1" t="inlineStr">
        <is>
          <t>A - Active</t>
        </is>
      </c>
      <c r="K448" s="1" t="inlineStr">
        <is>
          <t>3 - 300 - Weekly Wages</t>
        </is>
      </c>
      <c r="M448" s="2" t="inlineStr"/>
      <c r="N448" s="1" t="inlineStr"/>
      <c r="O448" s="2" t="inlineStr">
        <is>
          <t>M - Male</t>
        </is>
      </c>
      <c r="P448" s="2" t="inlineStr">
        <is>
          <t>C - Coloured</t>
        </is>
      </c>
    </row>
    <row r="449">
      <c r="A449" s="2" t="inlineStr">
        <is>
          <t>13465</t>
        </is>
      </c>
      <c r="B449" s="2" t="inlineStr">
        <is>
          <t>301_MALCOLM</t>
        </is>
      </c>
      <c r="C449" s="2" t="inlineStr">
        <is>
          <t>CORNELISSEN</t>
        </is>
      </c>
      <c r="D449" s="2" t="inlineStr">
        <is>
          <t>7909095224080</t>
        </is>
      </c>
      <c r="E449" s="3" t="n">
        <v>29107</v>
      </c>
      <c r="F449" s="3" t="n">
        <v>41548</v>
      </c>
      <c r="G449" s="2" t="inlineStr">
        <is>
          <t>23210 - Foundry Maintenance-Garage</t>
        </is>
      </c>
      <c r="H449" s="2" t="inlineStr">
        <is>
          <t>T2P4_ART - T2ArtisansL05Phase4</t>
        </is>
      </c>
      <c r="I449" s="2" t="inlineStr">
        <is>
          <t>D004 - Diesel Fitter</t>
        </is>
      </c>
      <c r="J449" s="1" t="inlineStr">
        <is>
          <t>A - Active</t>
        </is>
      </c>
      <c r="K449" s="1" t="inlineStr">
        <is>
          <t>2 - 301 - Monthly Wages</t>
        </is>
      </c>
      <c r="M449" s="2" t="inlineStr"/>
      <c r="N449" s="1" t="inlineStr"/>
      <c r="O449" s="2" t="inlineStr">
        <is>
          <t>M - Male</t>
        </is>
      </c>
      <c r="P449" s="2" t="inlineStr">
        <is>
          <t>C - Coloured</t>
        </is>
      </c>
    </row>
    <row r="450">
      <c r="A450" s="2" t="inlineStr">
        <is>
          <t>13468</t>
        </is>
      </c>
      <c r="B450" s="2" t="inlineStr">
        <is>
          <t>302_AUBREY</t>
        </is>
      </c>
      <c r="C450" s="2" t="inlineStr">
        <is>
          <t>FILANDER</t>
        </is>
      </c>
      <c r="D450" s="2" t="inlineStr">
        <is>
          <t>7901175086083</t>
        </is>
      </c>
      <c r="E450" s="3" t="n">
        <v>28872</v>
      </c>
      <c r="F450" s="3" t="n">
        <v>41625</v>
      </c>
      <c r="G450" s="2" t="inlineStr">
        <is>
          <t>46501 - Human Resources</t>
        </is>
      </c>
      <c r="H450" s="2" t="inlineStr">
        <is>
          <t>C4 - Grade C4</t>
        </is>
      </c>
      <c r="I450" s="2" t="inlineStr">
        <is>
          <t>H001 - HR Administration Specialist</t>
        </is>
      </c>
      <c r="J450" s="1" t="inlineStr">
        <is>
          <t>A - Active</t>
        </is>
      </c>
      <c r="K450" s="1" t="inlineStr">
        <is>
          <t>4 - 302 - Monthly Salary</t>
        </is>
      </c>
      <c r="M450" s="2" t="inlineStr"/>
      <c r="N450" s="1" t="inlineStr"/>
      <c r="O450" s="2" t="inlineStr">
        <is>
          <t>M - Male</t>
        </is>
      </c>
      <c r="P450" s="2" t="inlineStr">
        <is>
          <t>C - Coloured</t>
        </is>
      </c>
    </row>
    <row r="451">
      <c r="A451" s="2" t="inlineStr">
        <is>
          <t>13469</t>
        </is>
      </c>
      <c r="B451" s="2" t="inlineStr">
        <is>
          <t>302_LUVO</t>
        </is>
      </c>
      <c r="C451" s="2" t="inlineStr">
        <is>
          <t>NGQEZA</t>
        </is>
      </c>
      <c r="D451" s="2" t="inlineStr">
        <is>
          <t>8706305387080</t>
        </is>
      </c>
      <c r="E451" s="3" t="n">
        <v>31958</v>
      </c>
      <c r="F451" s="3" t="n">
        <v>41640</v>
      </c>
      <c r="G451" s="2" t="inlineStr">
        <is>
          <t>44503 - Process Engineering</t>
        </is>
      </c>
      <c r="H451" s="2" t="inlineStr">
        <is>
          <t>D1 - Grade D1</t>
        </is>
      </c>
      <c r="I451" s="2" t="inlineStr">
        <is>
          <t>P008 - Process Engineer - Foundry</t>
        </is>
      </c>
      <c r="J451" s="1" t="inlineStr">
        <is>
          <t>A - Active</t>
        </is>
      </c>
      <c r="K451" s="1" t="inlineStr">
        <is>
          <t>4 - 302 - Monthly Salary</t>
        </is>
      </c>
      <c r="M451" s="2" t="inlineStr"/>
      <c r="N451" s="1" t="inlineStr"/>
      <c r="O451" s="2" t="inlineStr">
        <is>
          <t>M - Male</t>
        </is>
      </c>
      <c r="P451" s="2" t="inlineStr">
        <is>
          <t>A - African</t>
        </is>
      </c>
    </row>
    <row r="452">
      <c r="A452" s="2" t="inlineStr">
        <is>
          <t>13472</t>
        </is>
      </c>
      <c r="B452" s="2" t="inlineStr">
        <is>
          <t>302_VHULENDA</t>
        </is>
      </c>
      <c r="C452" s="2" t="inlineStr">
        <is>
          <t>NETSHIFHIRE</t>
        </is>
      </c>
      <c r="D452" s="2" t="inlineStr">
        <is>
          <t>9005056907082</t>
        </is>
      </c>
      <c r="E452" s="3" t="n">
        <v>32998</v>
      </c>
      <c r="F452" s="3" t="n">
        <v>42747</v>
      </c>
      <c r="G452" s="2" t="inlineStr">
        <is>
          <t>44503 - Process Engineering</t>
        </is>
      </c>
      <c r="H452" s="2" t="inlineStr">
        <is>
          <t>D1 - Grade D1</t>
        </is>
      </c>
      <c r="I452" s="2" t="inlineStr">
        <is>
          <t>E002 - Engineer - Maintenanance</t>
        </is>
      </c>
      <c r="J452" s="1" t="inlineStr">
        <is>
          <t>A - Active</t>
        </is>
      </c>
      <c r="K452" s="1" t="inlineStr">
        <is>
          <t>4 - 302 - Monthly Salary</t>
        </is>
      </c>
      <c r="M452" s="2" t="inlineStr"/>
      <c r="N452" s="1" t="inlineStr"/>
      <c r="O452" s="2" t="inlineStr">
        <is>
          <t>M - Male</t>
        </is>
      </c>
      <c r="P452" s="2" t="inlineStr">
        <is>
          <t>A - African</t>
        </is>
      </c>
    </row>
    <row r="453">
      <c r="A453" s="2" t="inlineStr">
        <is>
          <t>13475</t>
        </is>
      </c>
      <c r="B453" s="2" t="inlineStr">
        <is>
          <t>302_SIBUSISO</t>
        </is>
      </c>
      <c r="C453" s="2" t="inlineStr">
        <is>
          <t>KHUMALO</t>
        </is>
      </c>
      <c r="D453" s="2" t="inlineStr">
        <is>
          <t>9111175419080</t>
        </is>
      </c>
      <c r="E453" s="3" t="n">
        <v>33559</v>
      </c>
      <c r="F453" s="3" t="n">
        <v>42747</v>
      </c>
      <c r="G453" s="2" t="inlineStr">
        <is>
          <t>44503 - Process Engineering</t>
        </is>
      </c>
      <c r="H453" s="2" t="inlineStr">
        <is>
          <t>D1 - Grade D1</t>
        </is>
      </c>
      <c r="I453" s="2" t="inlineStr">
        <is>
          <t>E002 - Engineer - Maintenanance</t>
        </is>
      </c>
      <c r="J453" s="1" t="inlineStr">
        <is>
          <t>A - Active</t>
        </is>
      </c>
      <c r="K453" s="1" t="inlineStr">
        <is>
          <t>4 - 302 - Monthly Salary</t>
        </is>
      </c>
      <c r="M453" s="2" t="inlineStr"/>
      <c r="N453" s="1" t="inlineStr"/>
      <c r="O453" s="2" t="inlineStr">
        <is>
          <t>M - Male</t>
        </is>
      </c>
      <c r="P453" s="2" t="inlineStr">
        <is>
          <t>A - African</t>
        </is>
      </c>
    </row>
    <row r="454">
      <c r="A454" s="2" t="inlineStr">
        <is>
          <t>13476</t>
        </is>
      </c>
      <c r="B454" s="2" t="inlineStr">
        <is>
          <t>302_MAURICE</t>
        </is>
      </c>
      <c r="C454" s="2" t="inlineStr">
        <is>
          <t>BARNARD</t>
        </is>
      </c>
      <c r="D454" s="2" t="inlineStr">
        <is>
          <t>7404215059087</t>
        </is>
      </c>
      <c r="E454" s="3" t="n">
        <v>27140</v>
      </c>
      <c r="F454" s="3" t="n">
        <v>41709</v>
      </c>
      <c r="G454" s="2" t="inlineStr">
        <is>
          <t>45501 - Finance</t>
        </is>
      </c>
      <c r="H454" s="2" t="inlineStr">
        <is>
          <t>C3 - Grade C3</t>
        </is>
      </c>
      <c r="I454" s="2" t="inlineStr">
        <is>
          <t>I007 - Inventory Controller</t>
        </is>
      </c>
      <c r="J454" s="1" t="inlineStr">
        <is>
          <t>A - Active</t>
        </is>
      </c>
      <c r="K454" s="1" t="inlineStr">
        <is>
          <t>4 - 302 - Monthly Salary</t>
        </is>
      </c>
      <c r="M454" s="2" t="inlineStr"/>
      <c r="N454" s="1" t="inlineStr"/>
      <c r="O454" s="2" t="inlineStr">
        <is>
          <t>M - Male</t>
        </is>
      </c>
      <c r="P454" s="2" t="inlineStr">
        <is>
          <t>W - White</t>
        </is>
      </c>
    </row>
    <row r="455">
      <c r="A455" s="2" t="inlineStr">
        <is>
          <t>13482</t>
        </is>
      </c>
      <c r="B455" s="2" t="inlineStr">
        <is>
          <t>303_RICHARD</t>
        </is>
      </c>
      <c r="C455" s="2" t="inlineStr">
        <is>
          <t>NONNEY</t>
        </is>
      </c>
      <c r="D455" s="2" t="inlineStr">
        <is>
          <t>6705025800085</t>
        </is>
      </c>
      <c r="E455" s="3" t="n">
        <v>24594</v>
      </c>
      <c r="F455" s="3" t="n">
        <v>41761</v>
      </c>
      <c r="G455" s="2" t="inlineStr">
        <is>
          <t>46501 - Human Resources</t>
        </is>
      </c>
      <c r="H455" s="2" t="inlineStr">
        <is>
          <t>D3 - Grade D3</t>
        </is>
      </c>
      <c r="I455" s="2" t="inlineStr">
        <is>
          <t>MANHR - Human Resource Manger</t>
        </is>
      </c>
      <c r="J455" s="1" t="inlineStr">
        <is>
          <t>A - Active</t>
        </is>
      </c>
      <c r="K455" s="1" t="inlineStr">
        <is>
          <t>5 - 303 - Monthly Executive</t>
        </is>
      </c>
      <c r="M455" s="2" t="inlineStr"/>
      <c r="N455" s="1" t="inlineStr"/>
      <c r="O455" s="2" t="inlineStr">
        <is>
          <t>M - Male</t>
        </is>
      </c>
      <c r="P455" s="2" t="inlineStr">
        <is>
          <t>C - Coloured</t>
        </is>
      </c>
    </row>
    <row r="456">
      <c r="A456" s="2" t="inlineStr">
        <is>
          <t>13486</t>
        </is>
      </c>
      <c r="B456" s="2" t="inlineStr">
        <is>
          <t>300_RUSSEL</t>
        </is>
      </c>
      <c r="C456" s="2" t="inlineStr">
        <is>
          <t>OCTOBER</t>
        </is>
      </c>
      <c r="D456" s="2" t="inlineStr">
        <is>
          <t>8303295235089</t>
        </is>
      </c>
      <c r="E456" s="3" t="n">
        <v>30404</v>
      </c>
      <c r="F456" s="3" t="n">
        <v>41778</v>
      </c>
      <c r="G456" s="2" t="inlineStr">
        <is>
          <t>16202 - Fabrication</t>
        </is>
      </c>
      <c r="H456" s="2" t="inlineStr">
        <is>
          <t>T2P4_ART - T2ArtisansL05Phase4</t>
        </is>
      </c>
      <c r="I456" s="2" t="inlineStr">
        <is>
          <t>B001 - Boilermaker</t>
        </is>
      </c>
      <c r="J456" s="1" t="inlineStr">
        <is>
          <t>A - Active</t>
        </is>
      </c>
      <c r="K456" s="1" t="inlineStr">
        <is>
          <t>3 - 300 - Weekly Wages</t>
        </is>
      </c>
      <c r="M456" s="2" t="inlineStr"/>
      <c r="N456" s="1" t="inlineStr"/>
      <c r="O456" s="2" t="inlineStr">
        <is>
          <t>M - Male</t>
        </is>
      </c>
      <c r="P456" s="2" t="inlineStr">
        <is>
          <t>C - Coloured</t>
        </is>
      </c>
    </row>
    <row r="457">
      <c r="A457" s="2" t="inlineStr">
        <is>
          <t>13487</t>
        </is>
      </c>
      <c r="B457" s="2" t="inlineStr">
        <is>
          <t>300_TASHWILL</t>
        </is>
      </c>
      <c r="C457" s="2" t="inlineStr">
        <is>
          <t>KENNEDY</t>
        </is>
      </c>
      <c r="D457" s="2" t="inlineStr">
        <is>
          <t>9107045116088</t>
        </is>
      </c>
      <c r="E457" s="3" t="n">
        <v>33423</v>
      </c>
      <c r="F457" s="3" t="n">
        <v>41778</v>
      </c>
      <c r="G457" s="2" t="inlineStr">
        <is>
          <t>16202 - Fabrication</t>
        </is>
      </c>
      <c r="H457" s="2" t="inlineStr">
        <is>
          <t>T2P4_ART - T2ArtisansL05Phase4</t>
        </is>
      </c>
      <c r="I457" s="2" t="inlineStr">
        <is>
          <t>B001 - Boilermaker</t>
        </is>
      </c>
      <c r="J457" s="1" t="inlineStr">
        <is>
          <t>A - Active</t>
        </is>
      </c>
      <c r="K457" s="1" t="inlineStr">
        <is>
          <t>3 - 300 - Weekly Wages</t>
        </is>
      </c>
      <c r="M457" s="2" t="inlineStr"/>
      <c r="N457" s="1" t="inlineStr"/>
      <c r="O457" s="2" t="inlineStr">
        <is>
          <t>M - Male</t>
        </is>
      </c>
      <c r="P457" s="2" t="inlineStr">
        <is>
          <t>C - Coloured</t>
        </is>
      </c>
    </row>
    <row r="458">
      <c r="A458" s="2" t="inlineStr">
        <is>
          <t>13551</t>
        </is>
      </c>
      <c r="B458" s="2" t="inlineStr">
        <is>
          <t>301_RALSTON</t>
        </is>
      </c>
      <c r="C458" s="2" t="inlineStr">
        <is>
          <t>BRUINTJIES</t>
        </is>
      </c>
      <c r="D458" s="2" t="inlineStr">
        <is>
          <t>8805265343081</t>
        </is>
      </c>
      <c r="E458" s="3" t="n">
        <v>32289</v>
      </c>
      <c r="F458" s="3" t="n">
        <v>41820</v>
      </c>
      <c r="G458" s="2" t="inlineStr">
        <is>
          <t>26111 - Fettling</t>
        </is>
      </c>
      <c r="H458" s="2" t="inlineStr">
        <is>
          <t>L03 - Grade L03</t>
        </is>
      </c>
      <c r="I458" s="2" t="inlineStr">
        <is>
          <t>F001 - Fettler</t>
        </is>
      </c>
      <c r="J458" s="1" t="inlineStr">
        <is>
          <t>A - Active</t>
        </is>
      </c>
      <c r="K458" s="1" t="inlineStr">
        <is>
          <t>2 - 301 - Monthly Wages</t>
        </is>
      </c>
      <c r="M458" s="2" t="inlineStr"/>
      <c r="N458" s="1" t="inlineStr"/>
      <c r="O458" s="2" t="inlineStr">
        <is>
          <t>M - Male</t>
        </is>
      </c>
      <c r="P458" s="2" t="inlineStr">
        <is>
          <t>C - Coloured</t>
        </is>
      </c>
    </row>
    <row r="459">
      <c r="A459" s="2" t="inlineStr">
        <is>
          <t>13552</t>
        </is>
      </c>
      <c r="B459" s="2" t="inlineStr">
        <is>
          <t>301_RALDON</t>
        </is>
      </c>
      <c r="C459" s="2" t="inlineStr">
        <is>
          <t>PLAATJIES</t>
        </is>
      </c>
      <c r="D459" s="2" t="inlineStr">
        <is>
          <t>8301305222089</t>
        </is>
      </c>
      <c r="E459" s="3" t="n">
        <v>30346</v>
      </c>
      <c r="F459" s="3" t="n">
        <v>41820</v>
      </c>
      <c r="G459" s="2" t="inlineStr">
        <is>
          <t>26111 - Fettling</t>
        </is>
      </c>
      <c r="H459" s="2" t="inlineStr">
        <is>
          <t>L03 - Grade L03</t>
        </is>
      </c>
      <c r="I459" s="2" t="inlineStr">
        <is>
          <t>F001 - Fettler</t>
        </is>
      </c>
      <c r="J459" s="1" t="inlineStr">
        <is>
          <t>A - Active</t>
        </is>
      </c>
      <c r="K459" s="1" t="inlineStr">
        <is>
          <t>2 - 301 - Monthly Wages</t>
        </is>
      </c>
      <c r="M459" s="2" t="inlineStr"/>
      <c r="N459" s="1" t="inlineStr"/>
      <c r="O459" s="2" t="inlineStr">
        <is>
          <t>M - Male</t>
        </is>
      </c>
      <c r="P459" s="2" t="inlineStr">
        <is>
          <t>C - Coloured</t>
        </is>
      </c>
    </row>
    <row r="460">
      <c r="A460" s="2" t="inlineStr">
        <is>
          <t>13553</t>
        </is>
      </c>
      <c r="B460" s="2" t="inlineStr">
        <is>
          <t>300_VANDALL</t>
        </is>
      </c>
      <c r="C460" s="2" t="inlineStr">
        <is>
          <t>WILLIAMS</t>
        </is>
      </c>
      <c r="D460" s="2" t="inlineStr">
        <is>
          <t>8510145152088</t>
        </is>
      </c>
      <c r="E460" s="3" t="n">
        <v>31334</v>
      </c>
      <c r="F460" s="3" t="n">
        <v>41820</v>
      </c>
      <c r="G460" s="2" t="inlineStr">
        <is>
          <t>26111 - Fettling</t>
        </is>
      </c>
      <c r="H460" s="2" t="inlineStr">
        <is>
          <t>L03 - Grade L03</t>
        </is>
      </c>
      <c r="I460" s="2" t="inlineStr">
        <is>
          <t>F001 - Fettler</t>
        </is>
      </c>
      <c r="J460" s="1" t="inlineStr">
        <is>
          <t>A - Active</t>
        </is>
      </c>
      <c r="K460" s="1" t="inlineStr">
        <is>
          <t>3 - 300 - Weekly Wages</t>
        </is>
      </c>
      <c r="M460" s="2" t="inlineStr"/>
      <c r="N460" s="1" t="inlineStr"/>
      <c r="O460" s="2" t="inlineStr">
        <is>
          <t>M - Male</t>
        </is>
      </c>
      <c r="P460" s="2" t="inlineStr">
        <is>
          <t>C - Coloured</t>
        </is>
      </c>
    </row>
    <row r="461">
      <c r="A461" s="2" t="inlineStr">
        <is>
          <t>13554</t>
        </is>
      </c>
      <c r="B461" s="2" t="inlineStr">
        <is>
          <t>300_LUYOLO</t>
        </is>
      </c>
      <c r="C461" s="2" t="inlineStr">
        <is>
          <t>TALIE</t>
        </is>
      </c>
      <c r="D461" s="2" t="inlineStr">
        <is>
          <t>7709066168088</t>
        </is>
      </c>
      <c r="E461" s="3" t="n">
        <v>28374</v>
      </c>
      <c r="F461" s="3" t="n">
        <v>41820</v>
      </c>
      <c r="G461" s="2" t="inlineStr">
        <is>
          <t>11106 - Grind &amp; Shotblast - HDE + MD</t>
        </is>
      </c>
      <c r="H461" s="2" t="inlineStr">
        <is>
          <t>L02 - Grade L02</t>
        </is>
      </c>
      <c r="I461" s="2" t="inlineStr">
        <is>
          <t>C001 - Casting Loader</t>
        </is>
      </c>
      <c r="J461" s="1" t="inlineStr">
        <is>
          <t>A - Active</t>
        </is>
      </c>
      <c r="K461" s="1" t="inlineStr">
        <is>
          <t>3 - 300 - Weekly Wages</t>
        </is>
      </c>
      <c r="M461" s="2" t="inlineStr"/>
      <c r="N461" s="1" t="inlineStr"/>
      <c r="O461" s="2" t="inlineStr">
        <is>
          <t>M - Male</t>
        </is>
      </c>
      <c r="P461" s="2" t="inlineStr">
        <is>
          <t>A - African</t>
        </is>
      </c>
    </row>
    <row r="462">
      <c r="A462" s="2" t="inlineStr">
        <is>
          <t>13556</t>
        </is>
      </c>
      <c r="B462" s="2" t="inlineStr">
        <is>
          <t>301_MICHAEL</t>
        </is>
      </c>
      <c r="C462" s="2" t="inlineStr">
        <is>
          <t>NEWMAN</t>
        </is>
      </c>
      <c r="D462" s="2" t="inlineStr">
        <is>
          <t>7111025165083</t>
        </is>
      </c>
      <c r="E462" s="3" t="n">
        <v>26239</v>
      </c>
      <c r="F462" s="3" t="n">
        <v>41820</v>
      </c>
      <c r="G462" s="2" t="inlineStr">
        <is>
          <t>26111 - Fettling</t>
        </is>
      </c>
      <c r="H462" s="2" t="inlineStr">
        <is>
          <t>L03 - Grade L03</t>
        </is>
      </c>
      <c r="I462" s="2" t="inlineStr">
        <is>
          <t>F001 - Fettler</t>
        </is>
      </c>
      <c r="J462" s="1" t="inlineStr">
        <is>
          <t>A - Active</t>
        </is>
      </c>
      <c r="K462" s="1" t="inlineStr">
        <is>
          <t>2 - 301 - Monthly Wages</t>
        </is>
      </c>
      <c r="M462" s="2" t="inlineStr"/>
      <c r="N462" s="1" t="inlineStr"/>
      <c r="O462" s="2" t="inlineStr">
        <is>
          <t>M - Male</t>
        </is>
      </c>
      <c r="P462" s="2" t="inlineStr">
        <is>
          <t>C - Coloured</t>
        </is>
      </c>
    </row>
    <row r="463">
      <c r="A463" s="2" t="inlineStr">
        <is>
          <t>13557</t>
        </is>
      </c>
      <c r="B463" s="2" t="inlineStr">
        <is>
          <t>301_ABDUL</t>
        </is>
      </c>
      <c r="C463" s="2" t="inlineStr">
        <is>
          <t>HARTZENBERG</t>
        </is>
      </c>
      <c r="D463" s="2" t="inlineStr">
        <is>
          <t>6701255200088</t>
        </is>
      </c>
      <c r="E463" s="3" t="n">
        <v>24497</v>
      </c>
      <c r="F463" s="3" t="n">
        <v>41820</v>
      </c>
      <c r="G463" s="2" t="inlineStr">
        <is>
          <t>42502 - Material Handling &amp; Despatch</t>
        </is>
      </c>
      <c r="H463" s="2" t="inlineStr">
        <is>
          <t>L03 - Grade L03</t>
        </is>
      </c>
      <c r="I463" s="2" t="inlineStr">
        <is>
          <t>F004 - Forklift Driver</t>
        </is>
      </c>
      <c r="J463" s="1" t="inlineStr">
        <is>
          <t>A - Active</t>
        </is>
      </c>
      <c r="K463" s="1" t="inlineStr">
        <is>
          <t>2 - 301 - Monthly Wages</t>
        </is>
      </c>
      <c r="M463" s="2" t="inlineStr"/>
      <c r="N463" s="1" t="inlineStr"/>
      <c r="O463" s="2" t="inlineStr">
        <is>
          <t>M - Male</t>
        </is>
      </c>
      <c r="P463" s="2" t="inlineStr">
        <is>
          <t>C - Coloured</t>
        </is>
      </c>
    </row>
    <row r="464">
      <c r="A464" s="2" t="inlineStr">
        <is>
          <t>13558</t>
        </is>
      </c>
      <c r="B464" s="2" t="inlineStr">
        <is>
          <t>301_ANTONIO</t>
        </is>
      </c>
      <c r="C464" s="2" t="inlineStr">
        <is>
          <t>MEYERS</t>
        </is>
      </c>
      <c r="D464" s="2" t="inlineStr">
        <is>
          <t>9108125196081</t>
        </is>
      </c>
      <c r="E464" s="3" t="n">
        <v>33462</v>
      </c>
      <c r="F464" s="3" t="n">
        <v>41824</v>
      </c>
      <c r="G464" s="2" t="inlineStr">
        <is>
          <t>26111 - Fettling</t>
        </is>
      </c>
      <c r="H464" s="2" t="inlineStr">
        <is>
          <t>L03 - Grade L03</t>
        </is>
      </c>
      <c r="I464" s="2" t="inlineStr">
        <is>
          <t>F001 - Fettler</t>
        </is>
      </c>
      <c r="J464" s="1" t="inlineStr">
        <is>
          <t>A - Active</t>
        </is>
      </c>
      <c r="K464" s="1" t="inlineStr">
        <is>
          <t>2 - 301 - Monthly Wages</t>
        </is>
      </c>
      <c r="M464" s="2" t="inlineStr"/>
      <c r="N464" s="1" t="inlineStr"/>
      <c r="O464" s="2" t="inlineStr">
        <is>
          <t>M - Male</t>
        </is>
      </c>
      <c r="P464" s="2" t="inlineStr">
        <is>
          <t>C - Coloured</t>
        </is>
      </c>
    </row>
    <row r="465">
      <c r="A465" s="2" t="inlineStr">
        <is>
          <t>13560</t>
        </is>
      </c>
      <c r="B465" s="2" t="inlineStr">
        <is>
          <t>302_ALTHEA</t>
        </is>
      </c>
      <c r="C465" s="2" t="inlineStr">
        <is>
          <t>ESAU</t>
        </is>
      </c>
      <c r="D465" s="2" t="inlineStr">
        <is>
          <t>9107240153084</t>
        </is>
      </c>
      <c r="E465" s="3" t="n">
        <v>33443</v>
      </c>
      <c r="F465" s="3" t="n">
        <v>41841</v>
      </c>
      <c r="G465" s="2" t="inlineStr">
        <is>
          <t>45501 - Finance</t>
        </is>
      </c>
      <c r="H465" s="2" t="inlineStr">
        <is>
          <t>C1 - Grade C1</t>
        </is>
      </c>
      <c r="I465" s="2" t="inlineStr">
        <is>
          <t>D001 - Debtors/Creditors Clerk</t>
        </is>
      </c>
      <c r="J465" s="1" t="inlineStr">
        <is>
          <t>A - Active</t>
        </is>
      </c>
      <c r="K465" s="1" t="inlineStr">
        <is>
          <t>4 - 302 - Monthly Salary</t>
        </is>
      </c>
      <c r="M465" s="2" t="inlineStr"/>
      <c r="N465" s="1" t="inlineStr"/>
      <c r="O465" s="2" t="inlineStr">
        <is>
          <t>F - Female</t>
        </is>
      </c>
      <c r="P465" s="2" t="inlineStr">
        <is>
          <t>C - Coloured</t>
        </is>
      </c>
    </row>
    <row r="466">
      <c r="A466" s="2" t="inlineStr">
        <is>
          <t>13561</t>
        </is>
      </c>
      <c r="B466" s="2" t="inlineStr">
        <is>
          <t>300_THEMBANI</t>
        </is>
      </c>
      <c r="C466" s="2" t="inlineStr">
        <is>
          <t>MPILO</t>
        </is>
      </c>
      <c r="D466" s="2" t="inlineStr">
        <is>
          <t>7910205599080</t>
        </is>
      </c>
      <c r="E466" s="3" t="n">
        <v>29148</v>
      </c>
      <c r="F466" s="3" t="n">
        <v>41879</v>
      </c>
      <c r="G466" s="2" t="inlineStr">
        <is>
          <t>26111 - Fettling</t>
        </is>
      </c>
      <c r="H466" s="2" t="inlineStr">
        <is>
          <t>L03 - Grade L03</t>
        </is>
      </c>
      <c r="I466" s="2" t="inlineStr">
        <is>
          <t>F001 - Fettler</t>
        </is>
      </c>
      <c r="J466" s="1" t="inlineStr">
        <is>
          <t>A - Active</t>
        </is>
      </c>
      <c r="K466" s="1" t="inlineStr">
        <is>
          <t>3 - 300 - Weekly Wages</t>
        </is>
      </c>
      <c r="M466" s="2" t="inlineStr"/>
      <c r="N466" s="1" t="inlineStr"/>
      <c r="O466" s="2" t="inlineStr">
        <is>
          <t>M - Male</t>
        </is>
      </c>
      <c r="P466" s="2" t="inlineStr">
        <is>
          <t>A - African</t>
        </is>
      </c>
    </row>
    <row r="467">
      <c r="A467" s="2" t="inlineStr">
        <is>
          <t>13562</t>
        </is>
      </c>
      <c r="B467" s="2" t="inlineStr">
        <is>
          <t>300_REAGAN</t>
        </is>
      </c>
      <c r="C467" s="2" t="inlineStr">
        <is>
          <t>JOOSTE</t>
        </is>
      </c>
      <c r="D467" s="2" t="inlineStr">
        <is>
          <t>8402105221089</t>
        </is>
      </c>
      <c r="E467" s="3" t="n">
        <v>30722</v>
      </c>
      <c r="F467" s="3" t="n">
        <v>41882</v>
      </c>
      <c r="G467" s="2" t="inlineStr">
        <is>
          <t>23210 - Foundry Maintenance-Garage</t>
        </is>
      </c>
      <c r="H467" s="2" t="inlineStr">
        <is>
          <t>L02 - Grade L02</t>
        </is>
      </c>
      <c r="I467" s="2" t="inlineStr">
        <is>
          <t>F001 - Fettler</t>
        </is>
      </c>
      <c r="J467" s="1" t="inlineStr">
        <is>
          <t>A - Active</t>
        </is>
      </c>
      <c r="K467" s="1" t="inlineStr">
        <is>
          <t>3 - 300 - Weekly Wages</t>
        </is>
      </c>
      <c r="M467" s="2" t="inlineStr"/>
      <c r="N467" s="1" t="inlineStr"/>
      <c r="O467" s="2" t="inlineStr">
        <is>
          <t>M - Male</t>
        </is>
      </c>
      <c r="P467" s="2" t="inlineStr">
        <is>
          <t>C - Coloured</t>
        </is>
      </c>
    </row>
    <row r="468">
      <c r="A468" s="2" t="inlineStr">
        <is>
          <t>13563</t>
        </is>
      </c>
      <c r="B468" s="2" t="inlineStr">
        <is>
          <t>301_ALLISTAIR</t>
        </is>
      </c>
      <c r="C468" s="2" t="inlineStr">
        <is>
          <t>BASSON</t>
        </is>
      </c>
      <c r="D468" s="2" t="inlineStr">
        <is>
          <t>8912085088084</t>
        </is>
      </c>
      <c r="E468" s="3" t="n">
        <v>32850</v>
      </c>
      <c r="F468" s="3" t="n">
        <v>43528</v>
      </c>
      <c r="G468" s="2" t="inlineStr">
        <is>
          <t>26112 - Powder Coating</t>
        </is>
      </c>
      <c r="H468" s="2" t="inlineStr">
        <is>
          <t>L03 - Grade L03</t>
        </is>
      </c>
      <c r="I468" s="2" t="inlineStr">
        <is>
          <t>M001 - Machine Operator</t>
        </is>
      </c>
      <c r="J468" s="1" t="inlineStr">
        <is>
          <t>A - Active</t>
        </is>
      </c>
      <c r="K468" s="1" t="inlineStr">
        <is>
          <t>2 - 301 - Monthly Wages</t>
        </is>
      </c>
      <c r="M468" s="2" t="inlineStr"/>
      <c r="N468" s="1" t="inlineStr"/>
      <c r="O468" s="2" t="inlineStr">
        <is>
          <t>M - Male</t>
        </is>
      </c>
      <c r="P468" s="2" t="inlineStr">
        <is>
          <t>C - Coloured</t>
        </is>
      </c>
    </row>
    <row r="469">
      <c r="A469" s="2" t="inlineStr">
        <is>
          <t>13564</t>
        </is>
      </c>
      <c r="B469" s="2" t="inlineStr">
        <is>
          <t>300_QUINTESE</t>
        </is>
      </c>
      <c r="C469" s="2" t="inlineStr">
        <is>
          <t>ALEXANDER</t>
        </is>
      </c>
      <c r="D469" s="2" t="inlineStr">
        <is>
          <t>7801305216081</t>
        </is>
      </c>
      <c r="E469" s="3" t="n">
        <v>28520</v>
      </c>
      <c r="F469" s="3" t="n">
        <v>41882</v>
      </c>
      <c r="G469" s="2" t="inlineStr">
        <is>
          <t>16206 - Maintenance - Apprentice</t>
        </is>
      </c>
      <c r="H469" s="2" t="inlineStr">
        <is>
          <t>L03 - Grade L03</t>
        </is>
      </c>
      <c r="I469" s="2" t="inlineStr">
        <is>
          <t>W002 - Apprentice 3rd Year</t>
        </is>
      </c>
      <c r="J469" s="1" t="inlineStr">
        <is>
          <t>A - Active</t>
        </is>
      </c>
      <c r="K469" s="1" t="inlineStr">
        <is>
          <t>3 - 300 - Weekly Wages</t>
        </is>
      </c>
      <c r="M469" s="2" t="inlineStr"/>
      <c r="N469" s="1" t="inlineStr"/>
      <c r="O469" s="2" t="inlineStr">
        <is>
          <t>M - Male</t>
        </is>
      </c>
      <c r="P469" s="2" t="inlineStr">
        <is>
          <t>C - Coloured</t>
        </is>
      </c>
    </row>
    <row r="470">
      <c r="A470" s="2" t="inlineStr">
        <is>
          <t>13565</t>
        </is>
      </c>
      <c r="B470" s="2" t="inlineStr">
        <is>
          <t>300_BRONWYN</t>
        </is>
      </c>
      <c r="C470" s="2" t="inlineStr">
        <is>
          <t>BOYES</t>
        </is>
      </c>
      <c r="D470" s="2" t="inlineStr">
        <is>
          <t>8312165124083</t>
        </is>
      </c>
      <c r="E470" s="3" t="n">
        <v>30666</v>
      </c>
      <c r="F470" s="3" t="n">
        <v>41882</v>
      </c>
      <c r="G470" s="2" t="inlineStr">
        <is>
          <t>26111 - Fettling</t>
        </is>
      </c>
      <c r="H470" s="2" t="inlineStr">
        <is>
          <t>L03 - Grade L03</t>
        </is>
      </c>
      <c r="I470" s="2" t="inlineStr">
        <is>
          <t>F001 - Fettler</t>
        </is>
      </c>
      <c r="J470" s="1" t="inlineStr">
        <is>
          <t>A - Active</t>
        </is>
      </c>
      <c r="K470" s="1" t="inlineStr">
        <is>
          <t>3 - 300 - Weekly Wages</t>
        </is>
      </c>
      <c r="M470" s="2" t="inlineStr"/>
      <c r="N470" s="1" t="inlineStr"/>
      <c r="O470" s="2" t="inlineStr">
        <is>
          <t>M - Male</t>
        </is>
      </c>
      <c r="P470" s="2" t="inlineStr">
        <is>
          <t>C - Coloured</t>
        </is>
      </c>
    </row>
    <row r="471">
      <c r="A471" s="2" t="inlineStr">
        <is>
          <t>13567</t>
        </is>
      </c>
      <c r="B471" s="2" t="inlineStr">
        <is>
          <t>300_EDGAR</t>
        </is>
      </c>
      <c r="C471" s="2" t="inlineStr">
        <is>
          <t>HAAS</t>
        </is>
      </c>
      <c r="D471" s="2" t="inlineStr">
        <is>
          <t>8411125304080</t>
        </is>
      </c>
      <c r="E471" s="3" t="n">
        <v>30998</v>
      </c>
      <c r="F471" s="3" t="n">
        <v>41882</v>
      </c>
      <c r="G471" s="2" t="inlineStr">
        <is>
          <t>26111 - Fettling</t>
        </is>
      </c>
      <c r="H471" s="2" t="inlineStr">
        <is>
          <t>L03 - Grade L03</t>
        </is>
      </c>
      <c r="I471" s="2" t="inlineStr">
        <is>
          <t>F001 - Fettler</t>
        </is>
      </c>
      <c r="J471" s="1" t="inlineStr">
        <is>
          <t>A - Active</t>
        </is>
      </c>
      <c r="K471" s="1" t="inlineStr">
        <is>
          <t>3 - 300 - Weekly Wages</t>
        </is>
      </c>
      <c r="M471" s="2" t="inlineStr"/>
      <c r="N471" s="1" t="inlineStr"/>
      <c r="O471" s="2" t="inlineStr">
        <is>
          <t>M - Male</t>
        </is>
      </c>
      <c r="P471" s="2" t="inlineStr">
        <is>
          <t>C - Coloured</t>
        </is>
      </c>
    </row>
    <row r="472">
      <c r="A472" s="2" t="inlineStr">
        <is>
          <t>13569</t>
        </is>
      </c>
      <c r="B472" s="2" t="inlineStr">
        <is>
          <t>300_GREGORY</t>
        </is>
      </c>
      <c r="C472" s="2" t="inlineStr">
        <is>
          <t>BOOYSEN</t>
        </is>
      </c>
      <c r="D472" s="2" t="inlineStr">
        <is>
          <t>7208055185088</t>
        </is>
      </c>
      <c r="E472" s="3" t="n">
        <v>26516</v>
      </c>
      <c r="F472" s="3" t="n">
        <v>41882</v>
      </c>
      <c r="G472" s="2" t="inlineStr">
        <is>
          <t>24131 - Mach Spotting</t>
        </is>
      </c>
      <c r="H472" s="2" t="inlineStr">
        <is>
          <t>L02 - Grade L02</t>
        </is>
      </c>
      <c r="I472" s="2" t="inlineStr">
        <is>
          <t>F004 - Forklift Driver</t>
        </is>
      </c>
      <c r="J472" s="1" t="inlineStr">
        <is>
          <t>A - Active</t>
        </is>
      </c>
      <c r="K472" s="1" t="inlineStr">
        <is>
          <t>3 - 300 - Weekly Wages</t>
        </is>
      </c>
      <c r="M472" s="2" t="inlineStr"/>
      <c r="N472" s="1" t="inlineStr"/>
      <c r="O472" s="2" t="inlineStr">
        <is>
          <t>M - Male</t>
        </is>
      </c>
      <c r="P472" s="2" t="inlineStr">
        <is>
          <t>C - Coloured</t>
        </is>
      </c>
    </row>
    <row r="473">
      <c r="A473" s="2" t="inlineStr">
        <is>
          <t>13570</t>
        </is>
      </c>
      <c r="B473" s="2" t="inlineStr">
        <is>
          <t>300_MARIO</t>
        </is>
      </c>
      <c r="C473" s="2" t="inlineStr">
        <is>
          <t>HERMANUS</t>
        </is>
      </c>
      <c r="D473" s="2" t="inlineStr">
        <is>
          <t>8311245222081</t>
        </is>
      </c>
      <c r="E473" s="3" t="n">
        <v>30644</v>
      </c>
      <c r="F473" s="3" t="n">
        <v>41882</v>
      </c>
      <c r="G473" s="2" t="inlineStr">
        <is>
          <t>26111 - Fettling</t>
        </is>
      </c>
      <c r="H473" s="2" t="inlineStr">
        <is>
          <t>L03 - Grade L03</t>
        </is>
      </c>
      <c r="I473" s="2" t="inlineStr">
        <is>
          <t>F001 - Fettler</t>
        </is>
      </c>
      <c r="J473" s="1" t="inlineStr">
        <is>
          <t>A - Active</t>
        </is>
      </c>
      <c r="K473" s="1" t="inlineStr">
        <is>
          <t>3 - 300 - Weekly Wages</t>
        </is>
      </c>
      <c r="M473" s="2" t="inlineStr"/>
      <c r="N473" s="1" t="inlineStr"/>
      <c r="O473" s="2" t="inlineStr">
        <is>
          <t>M - Male</t>
        </is>
      </c>
      <c r="P473" s="2" t="inlineStr">
        <is>
          <t>C - Coloured</t>
        </is>
      </c>
    </row>
    <row r="474">
      <c r="A474" s="2" t="inlineStr">
        <is>
          <t>13574</t>
        </is>
      </c>
      <c r="B474" s="2" t="inlineStr">
        <is>
          <t>303_TEBOGO</t>
        </is>
      </c>
      <c r="C474" s="2" t="inlineStr">
        <is>
          <t>MOTHIBA</t>
        </is>
      </c>
      <c r="D474" s="2" t="inlineStr">
        <is>
          <t>9301165309082</t>
        </is>
      </c>
      <c r="E474" s="3" t="n">
        <v>33985</v>
      </c>
      <c r="F474" s="3" t="n">
        <v>41883</v>
      </c>
      <c r="G474" s="2" t="inlineStr">
        <is>
          <t>48401 - Senior Manager Quality</t>
        </is>
      </c>
      <c r="H474" s="2" t="inlineStr">
        <is>
          <t>D3 - Grade D3</t>
        </is>
      </c>
      <c r="I474" s="2" t="inlineStr">
        <is>
          <t>M031 - Manager:Quality</t>
        </is>
      </c>
      <c r="J474" s="1" t="inlineStr">
        <is>
          <t>A - Active</t>
        </is>
      </c>
      <c r="K474" s="1" t="inlineStr">
        <is>
          <t>5 - 303 - Monthly Executive</t>
        </is>
      </c>
      <c r="M474" s="2" t="inlineStr"/>
      <c r="N474" s="1" t="inlineStr"/>
      <c r="O474" s="2" t="inlineStr">
        <is>
          <t>M - Male</t>
        </is>
      </c>
      <c r="P474" s="2" t="inlineStr">
        <is>
          <t>A - African</t>
        </is>
      </c>
    </row>
    <row r="475">
      <c r="A475" s="2" t="inlineStr">
        <is>
          <t>13575</t>
        </is>
      </c>
      <c r="B475" s="2" t="inlineStr">
        <is>
          <t>300_ASHLEY</t>
        </is>
      </c>
      <c r="C475" s="2" t="inlineStr">
        <is>
          <t>WYNGAARD</t>
        </is>
      </c>
      <c r="D475" s="2" t="inlineStr">
        <is>
          <t>7009305059085</t>
        </is>
      </c>
      <c r="E475" s="3" t="n">
        <v>25841</v>
      </c>
      <c r="F475" s="3" t="n">
        <v>41883</v>
      </c>
      <c r="G475" s="2" t="inlineStr">
        <is>
          <t>14111 - Core-Machines - HD</t>
        </is>
      </c>
      <c r="H475" s="2" t="inlineStr">
        <is>
          <t>L02 - Grade L02</t>
        </is>
      </c>
      <c r="I475" s="2" t="inlineStr">
        <is>
          <t>C009 - Core Assembly Operator</t>
        </is>
      </c>
      <c r="J475" s="1" t="inlineStr">
        <is>
          <t>A - Active</t>
        </is>
      </c>
      <c r="K475" s="1" t="inlineStr">
        <is>
          <t>3 - 300 - Weekly Wages</t>
        </is>
      </c>
      <c r="M475" s="2" t="inlineStr"/>
      <c r="N475" s="1" t="inlineStr"/>
      <c r="O475" s="2" t="inlineStr">
        <is>
          <t>M - Male</t>
        </is>
      </c>
      <c r="P475" s="2" t="inlineStr">
        <is>
          <t>C - Coloured</t>
        </is>
      </c>
    </row>
    <row r="476">
      <c r="A476" s="2" t="inlineStr">
        <is>
          <t>13577</t>
        </is>
      </c>
      <c r="B476" s="2" t="inlineStr">
        <is>
          <t>301_MARISKA</t>
        </is>
      </c>
      <c r="C476" s="2" t="inlineStr">
        <is>
          <t>PETERSEN</t>
        </is>
      </c>
      <c r="D476" s="2" t="inlineStr">
        <is>
          <t>8802210124088</t>
        </is>
      </c>
      <c r="E476" s="3" t="n">
        <v>32194</v>
      </c>
      <c r="F476" s="3" t="n">
        <v>41883</v>
      </c>
      <c r="G476" s="2" t="inlineStr">
        <is>
          <t>14111 - Core-Machines - HD</t>
        </is>
      </c>
      <c r="H476" s="2" t="inlineStr">
        <is>
          <t>L02 - Grade L02</t>
        </is>
      </c>
      <c r="I476" s="2" t="inlineStr">
        <is>
          <t>C009 - Core Assembly Operator</t>
        </is>
      </c>
      <c r="J476" s="1" t="inlineStr">
        <is>
          <t>A - Active</t>
        </is>
      </c>
      <c r="K476" s="1" t="inlineStr">
        <is>
          <t>2 - 301 - Monthly Wages</t>
        </is>
      </c>
      <c r="M476" s="2" t="inlineStr"/>
      <c r="N476" s="1" t="inlineStr"/>
      <c r="O476" s="2" t="inlineStr">
        <is>
          <t>F - Female</t>
        </is>
      </c>
      <c r="P476" s="2" t="inlineStr">
        <is>
          <t>C - Coloured</t>
        </is>
      </c>
    </row>
    <row r="477">
      <c r="A477" s="2" t="inlineStr">
        <is>
          <t>13579</t>
        </is>
      </c>
      <c r="B477" s="2" t="inlineStr">
        <is>
          <t>300_DEENO</t>
        </is>
      </c>
      <c r="C477" s="2" t="inlineStr">
        <is>
          <t>MULLER</t>
        </is>
      </c>
      <c r="D477" s="2" t="inlineStr">
        <is>
          <t>9112035243082</t>
        </is>
      </c>
      <c r="E477" s="3" t="n">
        <v>33575</v>
      </c>
      <c r="F477" s="3" t="n">
        <v>41883</v>
      </c>
      <c r="G477" s="2" t="inlineStr">
        <is>
          <t>14111 - Core-Machines - HD</t>
        </is>
      </c>
      <c r="H477" s="2" t="inlineStr">
        <is>
          <t>L02 - Grade L02</t>
        </is>
      </c>
      <c r="I477" s="2" t="inlineStr">
        <is>
          <t>C009 - Core Assembly Operator</t>
        </is>
      </c>
      <c r="J477" s="1" t="inlineStr">
        <is>
          <t>A - Active</t>
        </is>
      </c>
      <c r="K477" s="1" t="inlineStr">
        <is>
          <t>3 - 300 - Weekly Wages</t>
        </is>
      </c>
      <c r="M477" s="2" t="inlineStr"/>
      <c r="N477" s="1" t="inlineStr"/>
      <c r="O477" s="2" t="inlineStr">
        <is>
          <t>M - Male</t>
        </is>
      </c>
      <c r="P477" s="2" t="inlineStr">
        <is>
          <t>C - Coloured</t>
        </is>
      </c>
    </row>
    <row r="478">
      <c r="A478" s="2" t="inlineStr">
        <is>
          <t>13581</t>
        </is>
      </c>
      <c r="B478" s="2" t="inlineStr">
        <is>
          <t>301_ANDREA</t>
        </is>
      </c>
      <c r="C478" s="2" t="inlineStr">
        <is>
          <t>SASS</t>
        </is>
      </c>
      <c r="D478" s="2" t="inlineStr">
        <is>
          <t>8702180077086</t>
        </is>
      </c>
      <c r="E478" s="3" t="n">
        <v>31826</v>
      </c>
      <c r="F478" s="3" t="n">
        <v>41883</v>
      </c>
      <c r="G478" s="2" t="inlineStr">
        <is>
          <t>14111 - Core-Machines - HD</t>
        </is>
      </c>
      <c r="H478" s="2" t="inlineStr">
        <is>
          <t>L02 - Grade L02</t>
        </is>
      </c>
      <c r="I478" s="2" t="inlineStr">
        <is>
          <t>C009 - Core Assembly Operator</t>
        </is>
      </c>
      <c r="J478" s="1" t="inlineStr">
        <is>
          <t>A - Active</t>
        </is>
      </c>
      <c r="K478" s="1" t="inlineStr">
        <is>
          <t>2 - 301 - Monthly Wages</t>
        </is>
      </c>
      <c r="M478" s="2" t="inlineStr"/>
      <c r="N478" s="1" t="inlineStr"/>
      <c r="O478" s="2" t="inlineStr">
        <is>
          <t>F - Female</t>
        </is>
      </c>
      <c r="P478" s="2" t="inlineStr">
        <is>
          <t>C - Coloured</t>
        </is>
      </c>
    </row>
    <row r="479">
      <c r="A479" s="2" t="inlineStr">
        <is>
          <t>13585</t>
        </is>
      </c>
      <c r="B479" s="2" t="inlineStr">
        <is>
          <t>301_ADRIAN</t>
        </is>
      </c>
      <c r="C479" s="2" t="inlineStr">
        <is>
          <t>JULIUS</t>
        </is>
      </c>
      <c r="D479" s="2" t="inlineStr">
        <is>
          <t>9005105130082</t>
        </is>
      </c>
      <c r="E479" s="3" t="n">
        <v>33003</v>
      </c>
      <c r="F479" s="3" t="n">
        <v>41897</v>
      </c>
      <c r="G479" s="2" t="inlineStr">
        <is>
          <t>26111 - Fettling</t>
        </is>
      </c>
      <c r="H479" s="2" t="inlineStr">
        <is>
          <t>L03 - Grade L03</t>
        </is>
      </c>
      <c r="I479" s="2" t="inlineStr">
        <is>
          <t>F001 - Fettler</t>
        </is>
      </c>
      <c r="J479" s="1" t="inlineStr">
        <is>
          <t>A - Active</t>
        </is>
      </c>
      <c r="K479" s="1" t="inlineStr">
        <is>
          <t>2 - 301 - Monthly Wages</t>
        </is>
      </c>
      <c r="M479" s="2" t="inlineStr"/>
      <c r="N479" s="1" t="inlineStr"/>
      <c r="O479" s="2" t="inlineStr">
        <is>
          <t>M - Male</t>
        </is>
      </c>
      <c r="P479" s="2" t="inlineStr">
        <is>
          <t>C - Coloured</t>
        </is>
      </c>
    </row>
    <row r="480">
      <c r="A480" s="2" t="inlineStr">
        <is>
          <t>13587</t>
        </is>
      </c>
      <c r="B480" s="2" t="inlineStr">
        <is>
          <t>302_LUCINDA</t>
        </is>
      </c>
      <c r="C480" s="2" t="inlineStr">
        <is>
          <t>DYERS</t>
        </is>
      </c>
      <c r="D480" s="2" t="inlineStr">
        <is>
          <t>8112070016089</t>
        </is>
      </c>
      <c r="E480" s="3" t="n">
        <v>29927</v>
      </c>
      <c r="F480" s="3" t="n">
        <v>41960</v>
      </c>
      <c r="G480" s="2" t="inlineStr">
        <is>
          <t>45501 - Finance</t>
        </is>
      </c>
      <c r="H480" s="2" t="inlineStr">
        <is>
          <t>D1 - Grade D1</t>
        </is>
      </c>
      <c r="I480" s="2" t="inlineStr">
        <is>
          <t>F002 - Financial Accountant</t>
        </is>
      </c>
      <c r="J480" s="1" t="inlineStr">
        <is>
          <t>A - Active</t>
        </is>
      </c>
      <c r="K480" s="1" t="inlineStr">
        <is>
          <t>4 - 302 - Monthly Salary</t>
        </is>
      </c>
      <c r="M480" s="2" t="inlineStr"/>
      <c r="N480" s="1" t="inlineStr"/>
      <c r="O480" s="2" t="inlineStr">
        <is>
          <t>F - Female</t>
        </is>
      </c>
      <c r="P480" s="2" t="inlineStr">
        <is>
          <t>C - Coloured</t>
        </is>
      </c>
    </row>
    <row r="481">
      <c r="A481" s="2" t="inlineStr">
        <is>
          <t>13594</t>
        </is>
      </c>
      <c r="B481" s="2" t="inlineStr">
        <is>
          <t>302_NATASHA</t>
        </is>
      </c>
      <c r="C481" s="2" t="inlineStr">
        <is>
          <t>ADAMS</t>
        </is>
      </c>
      <c r="D481" s="2" t="inlineStr">
        <is>
          <t>9210150196083</t>
        </is>
      </c>
      <c r="E481" s="3" t="n">
        <v>33892</v>
      </c>
      <c r="F481" s="3" t="n">
        <v>42066</v>
      </c>
      <c r="G481" s="2" t="inlineStr">
        <is>
          <t>46501 - Human Resources</t>
        </is>
      </c>
      <c r="H481" s="2" t="inlineStr">
        <is>
          <t>B4 - Grade B4</t>
        </is>
      </c>
      <c r="I481" s="2" t="inlineStr">
        <is>
          <t>H002 - HR Administrator</t>
        </is>
      </c>
      <c r="J481" s="1" t="inlineStr">
        <is>
          <t>A - Active</t>
        </is>
      </c>
      <c r="K481" s="1" t="inlineStr">
        <is>
          <t>4 - 302 - Monthly Salary</t>
        </is>
      </c>
      <c r="M481" s="2" t="inlineStr"/>
      <c r="N481" s="1" t="inlineStr"/>
      <c r="O481" s="2" t="inlineStr">
        <is>
          <t>F - Female</t>
        </is>
      </c>
      <c r="P481" s="2" t="inlineStr">
        <is>
          <t>C - Coloured</t>
        </is>
      </c>
    </row>
    <row r="482">
      <c r="A482" s="2" t="inlineStr">
        <is>
          <t>13596</t>
        </is>
      </c>
      <c r="B482" s="2" t="inlineStr">
        <is>
          <t>300_CRAIG</t>
        </is>
      </c>
      <c r="C482" s="2" t="inlineStr">
        <is>
          <t>REYNOLDS</t>
        </is>
      </c>
      <c r="D482" s="2" t="inlineStr">
        <is>
          <t>8401305159081</t>
        </is>
      </c>
      <c r="E482" s="3" t="n">
        <v>30711</v>
      </c>
      <c r="F482" s="3" t="n">
        <v>42095</v>
      </c>
      <c r="G482" s="2" t="inlineStr">
        <is>
          <t>16211 - Line Maintenance - Mouldline 1</t>
        </is>
      </c>
      <c r="H482" s="2" t="inlineStr">
        <is>
          <t>T2P4_ART - T2ArtisansL05Phase4</t>
        </is>
      </c>
      <c r="I482" s="2" t="inlineStr">
        <is>
          <t>F003 - Fitter</t>
        </is>
      </c>
      <c r="J482" s="1" t="inlineStr">
        <is>
          <t>A - Active</t>
        </is>
      </c>
      <c r="K482" s="1" t="inlineStr">
        <is>
          <t>3 - 300 - Weekly Wages</t>
        </is>
      </c>
      <c r="M482" s="2" t="inlineStr"/>
      <c r="N482" s="1" t="inlineStr"/>
      <c r="O482" s="2" t="inlineStr">
        <is>
          <t>M - Male</t>
        </is>
      </c>
      <c r="P482" s="2" t="inlineStr">
        <is>
          <t>C - Coloured</t>
        </is>
      </c>
    </row>
    <row r="483">
      <c r="A483" s="2" t="inlineStr">
        <is>
          <t>13597</t>
        </is>
      </c>
      <c r="B483" s="2" t="inlineStr">
        <is>
          <t>301_QUINTARIO</t>
        </is>
      </c>
      <c r="C483" s="2" t="inlineStr">
        <is>
          <t>NAIDOO</t>
        </is>
      </c>
      <c r="D483" s="2" t="inlineStr">
        <is>
          <t>9004025112080</t>
        </is>
      </c>
      <c r="E483" s="3" t="n">
        <v>32965</v>
      </c>
      <c r="F483" s="3" t="n">
        <v>42095</v>
      </c>
      <c r="G483" s="2" t="inlineStr">
        <is>
          <t>16221 - Line Maintenance - Core Machines -</t>
        </is>
      </c>
      <c r="H483" s="2" t="inlineStr">
        <is>
          <t>T2P3_ART - T2ArtisansL05Phase3</t>
        </is>
      </c>
      <c r="I483" s="2" t="inlineStr">
        <is>
          <t>F003 - Fitter</t>
        </is>
      </c>
      <c r="J483" s="1" t="inlineStr">
        <is>
          <t>A - Active</t>
        </is>
      </c>
      <c r="K483" s="1" t="inlineStr">
        <is>
          <t>2 - 301 - Monthly Wages</t>
        </is>
      </c>
      <c r="M483" s="2" t="inlineStr"/>
      <c r="N483" s="1" t="inlineStr"/>
      <c r="O483" s="2" t="inlineStr">
        <is>
          <t>M - Male</t>
        </is>
      </c>
      <c r="P483" s="2" t="inlineStr">
        <is>
          <t>C - Coloured</t>
        </is>
      </c>
    </row>
    <row r="484">
      <c r="A484" s="2" t="inlineStr">
        <is>
          <t>13598</t>
        </is>
      </c>
      <c r="B484" s="2" t="inlineStr">
        <is>
          <t>300_ZOHNDRE</t>
        </is>
      </c>
      <c r="C484" s="2" t="inlineStr">
        <is>
          <t>VAN WYNGAARDT</t>
        </is>
      </c>
      <c r="D484" s="2" t="inlineStr">
        <is>
          <t>8608265083081</t>
        </is>
      </c>
      <c r="E484" s="3" t="n">
        <v>31650</v>
      </c>
      <c r="F484" s="3" t="n">
        <v>42128</v>
      </c>
      <c r="G484" s="2" t="inlineStr">
        <is>
          <t>16241 - Line Maintenance - Shotblast - HD +</t>
        </is>
      </c>
      <c r="H484" s="2" t="inlineStr">
        <is>
          <t>T2P4_ART - T2ArtisansL05Phase4</t>
        </is>
      </c>
      <c r="I484" s="2" t="inlineStr">
        <is>
          <t>F003 - Fitter</t>
        </is>
      </c>
      <c r="J484" s="1" t="inlineStr">
        <is>
          <t>A - Active</t>
        </is>
      </c>
      <c r="K484" s="1" t="inlineStr">
        <is>
          <t>3 - 300 - Weekly Wages</t>
        </is>
      </c>
      <c r="M484" s="2" t="inlineStr"/>
      <c r="N484" s="1" t="inlineStr"/>
      <c r="O484" s="2" t="inlineStr">
        <is>
          <t>M - Male</t>
        </is>
      </c>
      <c r="P484" s="2" t="inlineStr">
        <is>
          <t>C - Coloured</t>
        </is>
      </c>
    </row>
    <row r="485">
      <c r="A485" s="2" t="inlineStr">
        <is>
          <t>13599</t>
        </is>
      </c>
      <c r="B485" s="2" t="inlineStr">
        <is>
          <t>301_HILTON</t>
        </is>
      </c>
      <c r="C485" s="2" t="inlineStr">
        <is>
          <t>BOOISEN</t>
        </is>
      </c>
      <c r="D485" s="2" t="inlineStr">
        <is>
          <t>8006015125080</t>
        </is>
      </c>
      <c r="E485" s="3" t="n">
        <v>29373</v>
      </c>
      <c r="F485" s="3" t="n">
        <v>42128</v>
      </c>
      <c r="G485" s="2" t="inlineStr">
        <is>
          <t>16211 - Line Maintenance - Mouldline 1</t>
        </is>
      </c>
      <c r="H485" s="2" t="inlineStr">
        <is>
          <t>T2P4_ART - T2ArtisansL05Phase4</t>
        </is>
      </c>
      <c r="I485" s="2" t="inlineStr">
        <is>
          <t>F003 - Fitter</t>
        </is>
      </c>
      <c r="J485" s="1" t="inlineStr">
        <is>
          <t>A - Active</t>
        </is>
      </c>
      <c r="K485" s="1" t="inlineStr">
        <is>
          <t>2 - 301 - Monthly Wages</t>
        </is>
      </c>
      <c r="M485" s="2" t="inlineStr"/>
      <c r="N485" s="1" t="inlineStr"/>
      <c r="O485" s="2" t="inlineStr">
        <is>
          <t>M - Male</t>
        </is>
      </c>
      <c r="P485" s="2" t="inlineStr">
        <is>
          <t>C - Coloured</t>
        </is>
      </c>
    </row>
    <row r="486">
      <c r="A486" s="2" t="inlineStr">
        <is>
          <t>13600</t>
        </is>
      </c>
      <c r="B486" s="2" t="inlineStr">
        <is>
          <t>301_BRADLEY</t>
        </is>
      </c>
      <c r="C486" s="2" t="inlineStr">
        <is>
          <t>FOURIE</t>
        </is>
      </c>
      <c r="D486" s="2" t="inlineStr">
        <is>
          <t>8908065048080</t>
        </is>
      </c>
      <c r="E486" s="3" t="n">
        <v>32726</v>
      </c>
      <c r="F486" s="3" t="n">
        <v>42114</v>
      </c>
      <c r="G486" s="2" t="inlineStr">
        <is>
          <t>14111 - Core-Machines - HD</t>
        </is>
      </c>
      <c r="H486" s="2" t="inlineStr">
        <is>
          <t>L02 - Grade L02</t>
        </is>
      </c>
      <c r="I486" s="2" t="inlineStr">
        <is>
          <t>C009 - Core Assembly Operator</t>
        </is>
      </c>
      <c r="J486" s="1" t="inlineStr">
        <is>
          <t>A - Active</t>
        </is>
      </c>
      <c r="K486" s="1" t="inlineStr">
        <is>
          <t>2 - 301 - Monthly Wages</t>
        </is>
      </c>
      <c r="M486" s="2" t="inlineStr"/>
      <c r="N486" s="1" t="inlineStr"/>
      <c r="O486" s="2" t="inlineStr">
        <is>
          <t>M - Male</t>
        </is>
      </c>
      <c r="P486" s="2" t="inlineStr">
        <is>
          <t>C - Coloured</t>
        </is>
      </c>
    </row>
    <row r="487">
      <c r="A487" s="2" t="inlineStr">
        <is>
          <t>13601</t>
        </is>
      </c>
      <c r="B487" s="2" t="inlineStr">
        <is>
          <t>300_GAYNOR</t>
        </is>
      </c>
      <c r="C487" s="2" t="inlineStr">
        <is>
          <t>ALEXANDER</t>
        </is>
      </c>
      <c r="D487" s="2" t="inlineStr">
        <is>
          <t>9102220304088</t>
        </is>
      </c>
      <c r="E487" s="3" t="n">
        <v>33291</v>
      </c>
      <c r="F487" s="3" t="n">
        <v>42114</v>
      </c>
      <c r="G487" s="2" t="inlineStr">
        <is>
          <t>14111 - Core-Machines - HD</t>
        </is>
      </c>
      <c r="H487" s="2" t="inlineStr">
        <is>
          <t>L02 - Grade L02</t>
        </is>
      </c>
      <c r="I487" s="2" t="inlineStr">
        <is>
          <t>C009 - Core Assembly Operator</t>
        </is>
      </c>
      <c r="J487" s="1" t="inlineStr">
        <is>
          <t>A - Active</t>
        </is>
      </c>
      <c r="K487" s="1" t="inlineStr">
        <is>
          <t>3 - 300 - Weekly Wages</t>
        </is>
      </c>
      <c r="M487" s="2" t="inlineStr"/>
      <c r="N487" s="1" t="inlineStr"/>
      <c r="O487" s="2" t="inlineStr">
        <is>
          <t>F - Female</t>
        </is>
      </c>
      <c r="P487" s="2" t="inlineStr">
        <is>
          <t>C - Coloured</t>
        </is>
      </c>
    </row>
    <row r="488">
      <c r="A488" s="2" t="inlineStr">
        <is>
          <t>13602</t>
        </is>
      </c>
      <c r="B488" s="2" t="inlineStr">
        <is>
          <t>301_NATHAN</t>
        </is>
      </c>
      <c r="C488" s="2" t="inlineStr">
        <is>
          <t>JULIUS</t>
        </is>
      </c>
      <c r="D488" s="2" t="inlineStr">
        <is>
          <t>8904085222086</t>
        </is>
      </c>
      <c r="E488" s="3" t="n">
        <v>32606</v>
      </c>
      <c r="F488" s="3" t="n">
        <v>42095</v>
      </c>
      <c r="G488" s="2" t="inlineStr">
        <is>
          <t>16231 - Line Maintenance - Melting</t>
        </is>
      </c>
      <c r="H488" s="2" t="inlineStr">
        <is>
          <t>T2P4_ART - T2ArtisansL05Phase4</t>
        </is>
      </c>
      <c r="I488" s="2" t="inlineStr">
        <is>
          <t>E001 - Electrician</t>
        </is>
      </c>
      <c r="J488" s="1" t="inlineStr">
        <is>
          <t>A - Active</t>
        </is>
      </c>
      <c r="K488" s="1" t="inlineStr">
        <is>
          <t>2 - 301 - Monthly Wages</t>
        </is>
      </c>
      <c r="M488" s="2" t="inlineStr"/>
      <c r="N488" s="1" t="inlineStr"/>
      <c r="O488" s="2" t="inlineStr">
        <is>
          <t>M - Male</t>
        </is>
      </c>
      <c r="P488" s="2" t="inlineStr">
        <is>
          <t>C - Coloured</t>
        </is>
      </c>
    </row>
    <row r="489">
      <c r="A489" s="2" t="inlineStr">
        <is>
          <t>13605</t>
        </is>
      </c>
      <c r="B489" s="2" t="inlineStr">
        <is>
          <t>300_BRAIN</t>
        </is>
      </c>
      <c r="C489" s="2" t="inlineStr">
        <is>
          <t>MICHAELS</t>
        </is>
      </c>
      <c r="D489" s="2" t="inlineStr">
        <is>
          <t>8107155083087</t>
        </is>
      </c>
      <c r="E489" s="3" t="n">
        <v>29782</v>
      </c>
      <c r="F489" s="3" t="n">
        <v>42125</v>
      </c>
      <c r="G489" s="2" t="inlineStr">
        <is>
          <t>14111 - Core-Machines - HD</t>
        </is>
      </c>
      <c r="H489" s="2" t="inlineStr">
        <is>
          <t>L02 - Grade L02</t>
        </is>
      </c>
      <c r="I489" s="2" t="inlineStr">
        <is>
          <t>C009 - Core Assembly Operator</t>
        </is>
      </c>
      <c r="J489" s="1" t="inlineStr">
        <is>
          <t>A - Active</t>
        </is>
      </c>
      <c r="K489" s="1" t="inlineStr">
        <is>
          <t>3 - 300 - Weekly Wages</t>
        </is>
      </c>
      <c r="M489" s="2" t="inlineStr"/>
      <c r="N489" s="1" t="inlineStr"/>
      <c r="O489" s="2" t="inlineStr">
        <is>
          <t>M - Male</t>
        </is>
      </c>
      <c r="P489" s="2" t="inlineStr">
        <is>
          <t>C - Coloured</t>
        </is>
      </c>
    </row>
    <row r="490">
      <c r="A490" s="2" t="inlineStr">
        <is>
          <t>13606</t>
        </is>
      </c>
      <c r="B490" s="2" t="inlineStr">
        <is>
          <t>300_QUINTON</t>
        </is>
      </c>
      <c r="C490" s="2" t="inlineStr">
        <is>
          <t>GOEIEMAN</t>
        </is>
      </c>
      <c r="D490" s="2" t="inlineStr">
        <is>
          <t>8108165158083</t>
        </is>
      </c>
      <c r="E490" s="3" t="n">
        <v>29814</v>
      </c>
      <c r="F490" s="3" t="n">
        <v>42125</v>
      </c>
      <c r="G490" s="2" t="inlineStr">
        <is>
          <t>14111 - Core-Machines - HD</t>
        </is>
      </c>
      <c r="H490" s="2" t="inlineStr">
        <is>
          <t>L02 - Grade L02</t>
        </is>
      </c>
      <c r="I490" s="2" t="inlineStr">
        <is>
          <t>C009 - Core Assembly Operator</t>
        </is>
      </c>
      <c r="J490" s="1" t="inlineStr">
        <is>
          <t>A - Active</t>
        </is>
      </c>
      <c r="K490" s="1" t="inlineStr">
        <is>
          <t>3 - 300 - Weekly Wages</t>
        </is>
      </c>
      <c r="M490" s="2" t="inlineStr"/>
      <c r="N490" s="1" t="inlineStr"/>
      <c r="O490" s="2" t="inlineStr">
        <is>
          <t>M - Male</t>
        </is>
      </c>
      <c r="P490" s="2" t="inlineStr">
        <is>
          <t>C - Coloured</t>
        </is>
      </c>
    </row>
    <row r="491">
      <c r="A491" s="2" t="inlineStr">
        <is>
          <t>13608</t>
        </is>
      </c>
      <c r="B491" s="2" t="inlineStr">
        <is>
          <t>301_JACQUES</t>
        </is>
      </c>
      <c r="C491" s="2" t="inlineStr">
        <is>
          <t>ZIBEON</t>
        </is>
      </c>
      <c r="D491" s="2" t="inlineStr">
        <is>
          <t>8806045060086</t>
        </is>
      </c>
      <c r="E491" s="3" t="n">
        <v>32298</v>
      </c>
      <c r="F491" s="3" t="n">
        <v>42125</v>
      </c>
      <c r="G491" s="2" t="inlineStr">
        <is>
          <t>12101 - Melting</t>
        </is>
      </c>
      <c r="H491" s="2" t="inlineStr">
        <is>
          <t>L04 - Grade L04</t>
        </is>
      </c>
      <c r="I491" s="2" t="inlineStr">
        <is>
          <t>S017 - Senior Melting Operator</t>
        </is>
      </c>
      <c r="J491" s="1" t="inlineStr">
        <is>
          <t>A - Active</t>
        </is>
      </c>
      <c r="K491" s="1" t="inlineStr">
        <is>
          <t>2 - 301 - Monthly Wages</t>
        </is>
      </c>
      <c r="M491" s="2" t="inlineStr"/>
      <c r="N491" s="1" t="inlineStr"/>
      <c r="O491" s="2" t="inlineStr">
        <is>
          <t>M - Male</t>
        </is>
      </c>
      <c r="P491" s="2" t="inlineStr">
        <is>
          <t>C - Coloured</t>
        </is>
      </c>
    </row>
    <row r="492">
      <c r="A492" s="2" t="inlineStr">
        <is>
          <t>13609</t>
        </is>
      </c>
      <c r="B492" s="2" t="inlineStr">
        <is>
          <t>301_JIM</t>
        </is>
      </c>
      <c r="C492" s="2" t="inlineStr">
        <is>
          <t>STEVENS</t>
        </is>
      </c>
      <c r="D492" s="2" t="inlineStr">
        <is>
          <t>7709245236087</t>
        </is>
      </c>
      <c r="E492" s="3" t="n">
        <v>28392</v>
      </c>
      <c r="F492" s="3" t="n">
        <v>42125</v>
      </c>
      <c r="G492" s="2" t="inlineStr">
        <is>
          <t>12101 - Melting</t>
        </is>
      </c>
      <c r="H492" s="2" t="inlineStr">
        <is>
          <t>L04 - Grade L04</t>
        </is>
      </c>
      <c r="I492" s="2" t="inlineStr">
        <is>
          <t>S017 - Senior Melting Operator</t>
        </is>
      </c>
      <c r="J492" s="1" t="inlineStr">
        <is>
          <t>A - Active</t>
        </is>
      </c>
      <c r="K492" s="1" t="inlineStr">
        <is>
          <t>2 - 301 - Monthly Wages</t>
        </is>
      </c>
      <c r="M492" s="2" t="inlineStr"/>
      <c r="N492" s="1" t="inlineStr"/>
      <c r="O492" s="2" t="inlineStr">
        <is>
          <t>M - Male</t>
        </is>
      </c>
      <c r="P492" s="2" t="inlineStr">
        <is>
          <t>C - Coloured</t>
        </is>
      </c>
    </row>
    <row r="493">
      <c r="A493" s="2" t="inlineStr">
        <is>
          <t>13610</t>
        </is>
      </c>
      <c r="B493" s="2" t="inlineStr">
        <is>
          <t>300_FRANCOIS</t>
        </is>
      </c>
      <c r="C493" s="2" t="inlineStr">
        <is>
          <t>DAVIDS</t>
        </is>
      </c>
      <c r="D493" s="2" t="inlineStr">
        <is>
          <t>7210265165082</t>
        </is>
      </c>
      <c r="E493" s="3" t="n">
        <v>26598</v>
      </c>
      <c r="F493" s="3" t="n">
        <v>42125</v>
      </c>
      <c r="G493" s="2" t="inlineStr">
        <is>
          <t>12101 - Melting</t>
        </is>
      </c>
      <c r="H493" s="2" t="inlineStr">
        <is>
          <t>L04 - Grade L04</t>
        </is>
      </c>
      <c r="I493" s="2" t="inlineStr">
        <is>
          <t>S017 - Senior Melting Operator</t>
        </is>
      </c>
      <c r="J493" s="1" t="inlineStr">
        <is>
          <t>A - Active</t>
        </is>
      </c>
      <c r="K493" s="1" t="inlineStr">
        <is>
          <t>3 - 300 - Weekly Wages</t>
        </is>
      </c>
      <c r="M493" s="2" t="inlineStr"/>
      <c r="N493" s="1" t="inlineStr"/>
      <c r="O493" s="2" t="inlineStr">
        <is>
          <t>M - Male</t>
        </is>
      </c>
      <c r="P493" s="2" t="inlineStr">
        <is>
          <t>C - Coloured</t>
        </is>
      </c>
    </row>
    <row r="494">
      <c r="A494" s="2" t="inlineStr">
        <is>
          <t>13611</t>
        </is>
      </c>
      <c r="B494" s="2" t="inlineStr">
        <is>
          <t>300_GERALD</t>
        </is>
      </c>
      <c r="C494" s="2" t="inlineStr">
        <is>
          <t>JORDAAN</t>
        </is>
      </c>
      <c r="D494" s="2" t="inlineStr">
        <is>
          <t>9101235196083</t>
        </is>
      </c>
      <c r="E494" s="3" t="n">
        <v>33261</v>
      </c>
      <c r="F494" s="3" t="n">
        <v>42125</v>
      </c>
      <c r="G494" s="2" t="inlineStr">
        <is>
          <t>12101 - Melting</t>
        </is>
      </c>
      <c r="H494" s="2" t="inlineStr">
        <is>
          <t>L04 - Grade L04</t>
        </is>
      </c>
      <c r="I494" s="2" t="inlineStr">
        <is>
          <t>S017 - Senior Melting Operator</t>
        </is>
      </c>
      <c r="J494" s="1" t="inlineStr">
        <is>
          <t>A - Active</t>
        </is>
      </c>
      <c r="K494" s="1" t="inlineStr">
        <is>
          <t>3 - 300 - Weekly Wages</t>
        </is>
      </c>
      <c r="M494" s="2" t="inlineStr"/>
      <c r="N494" s="1" t="inlineStr"/>
      <c r="O494" s="2" t="inlineStr">
        <is>
          <t>M - Male</t>
        </is>
      </c>
      <c r="P494" s="2" t="inlineStr">
        <is>
          <t>C - Coloured</t>
        </is>
      </c>
    </row>
    <row r="495">
      <c r="A495" s="2" t="inlineStr">
        <is>
          <t>13612</t>
        </is>
      </c>
      <c r="B495" s="2" t="inlineStr">
        <is>
          <t>301_DANRICO</t>
        </is>
      </c>
      <c r="C495" s="2" t="inlineStr">
        <is>
          <t>NOLAN</t>
        </is>
      </c>
      <c r="D495" s="2" t="inlineStr">
        <is>
          <t>8911185124088</t>
        </is>
      </c>
      <c r="E495" s="3" t="n">
        <v>32830</v>
      </c>
      <c r="F495" s="3" t="n">
        <v>42125</v>
      </c>
      <c r="G495" s="2" t="inlineStr">
        <is>
          <t>12101 - Melting</t>
        </is>
      </c>
      <c r="H495" s="2" t="inlineStr">
        <is>
          <t>L04 - Grade L04</t>
        </is>
      </c>
      <c r="I495" s="2" t="inlineStr">
        <is>
          <t>S017 - Senior Melting Operator</t>
        </is>
      </c>
      <c r="J495" s="1" t="inlineStr">
        <is>
          <t>A - Active</t>
        </is>
      </c>
      <c r="K495" s="1" t="inlineStr">
        <is>
          <t>2 - 301 - Monthly Wages</t>
        </is>
      </c>
      <c r="M495" s="2" t="inlineStr"/>
      <c r="N495" s="1" t="inlineStr"/>
      <c r="O495" s="2" t="inlineStr">
        <is>
          <t>M - Male</t>
        </is>
      </c>
      <c r="P495" s="2" t="inlineStr">
        <is>
          <t>C - Coloured</t>
        </is>
      </c>
    </row>
    <row r="496">
      <c r="A496" s="2" t="inlineStr">
        <is>
          <t>13613</t>
        </is>
      </c>
      <c r="B496" s="2" t="inlineStr">
        <is>
          <t>300_SHANDRE</t>
        </is>
      </c>
      <c r="C496" s="2" t="inlineStr">
        <is>
          <t>BEZUIDENHOUT</t>
        </is>
      </c>
      <c r="D496" s="2" t="inlineStr">
        <is>
          <t>8110095030085</t>
        </is>
      </c>
      <c r="E496" s="3" t="n">
        <v>29868</v>
      </c>
      <c r="F496" s="3" t="n">
        <v>42125</v>
      </c>
      <c r="G496" s="2" t="inlineStr">
        <is>
          <t>12101 - Melting</t>
        </is>
      </c>
      <c r="H496" s="2" t="inlineStr">
        <is>
          <t>L04 - Grade L04</t>
        </is>
      </c>
      <c r="I496" s="2" t="inlineStr">
        <is>
          <t>S017 - Senior Melting Operator</t>
        </is>
      </c>
      <c r="J496" s="1" t="inlineStr">
        <is>
          <t>A - Active</t>
        </is>
      </c>
      <c r="K496" s="1" t="inlineStr">
        <is>
          <t>3 - 300 - Weekly Wages</t>
        </is>
      </c>
      <c r="M496" s="2" t="inlineStr"/>
      <c r="N496" s="1" t="inlineStr"/>
      <c r="O496" s="2" t="inlineStr">
        <is>
          <t>M - Male</t>
        </is>
      </c>
      <c r="P496" s="2" t="inlineStr">
        <is>
          <t>C - Coloured</t>
        </is>
      </c>
    </row>
    <row r="497">
      <c r="A497" s="2" t="inlineStr">
        <is>
          <t>13614</t>
        </is>
      </c>
      <c r="B497" s="2" t="inlineStr">
        <is>
          <t>302_LORNA</t>
        </is>
      </c>
      <c r="C497" s="2" t="inlineStr">
        <is>
          <t>MARMAN</t>
        </is>
      </c>
      <c r="D497" s="2" t="inlineStr">
        <is>
          <t>6009260117085</t>
        </is>
      </c>
      <c r="E497" s="3" t="n">
        <v>22185</v>
      </c>
      <c r="F497" s="3" t="n">
        <v>42135</v>
      </c>
      <c r="G497" s="2" t="inlineStr">
        <is>
          <t>45501 - Finance</t>
        </is>
      </c>
      <c r="H497" s="2" t="inlineStr">
        <is>
          <t>C3 - Grade C3</t>
        </is>
      </c>
      <c r="I497" s="2" t="inlineStr">
        <is>
          <t>P004 - Payroll Administrator</t>
        </is>
      </c>
      <c r="J497" s="1" t="inlineStr">
        <is>
          <t>A - Active</t>
        </is>
      </c>
      <c r="K497" s="1" t="inlineStr">
        <is>
          <t>4 - 302 - Monthly Salary</t>
        </is>
      </c>
      <c r="M497" s="2" t="inlineStr"/>
      <c r="N497" s="1" t="inlineStr"/>
      <c r="O497" s="2" t="inlineStr">
        <is>
          <t>F - Female</t>
        </is>
      </c>
      <c r="P497" s="2" t="inlineStr">
        <is>
          <t>C - Coloured</t>
        </is>
      </c>
    </row>
    <row r="498">
      <c r="A498" s="2" t="inlineStr">
        <is>
          <t>13623</t>
        </is>
      </c>
      <c r="B498" s="2" t="inlineStr">
        <is>
          <t>300_NATHAN</t>
        </is>
      </c>
      <c r="C498" s="2" t="inlineStr">
        <is>
          <t>MULLER</t>
        </is>
      </c>
      <c r="D498" s="2" t="inlineStr">
        <is>
          <t>9308235255088</t>
        </is>
      </c>
      <c r="E498" s="3" t="n">
        <v>34204</v>
      </c>
      <c r="F498" s="3" t="n">
        <v>42156</v>
      </c>
      <c r="G498" s="2" t="inlineStr">
        <is>
          <t>16202 - Fabrication</t>
        </is>
      </c>
      <c r="H498" s="2" t="inlineStr">
        <is>
          <t>T2P4_ART - T2ArtisansL05Phase4</t>
        </is>
      </c>
      <c r="I498" s="2" t="inlineStr">
        <is>
          <t>B001 - Boilermaker</t>
        </is>
      </c>
      <c r="J498" s="1" t="inlineStr">
        <is>
          <t>A - Active</t>
        </is>
      </c>
      <c r="K498" s="1" t="inlineStr">
        <is>
          <t>3 - 300 - Weekly Wages</t>
        </is>
      </c>
      <c r="M498" s="2" t="inlineStr"/>
      <c r="N498" s="1" t="inlineStr"/>
      <c r="O498" s="2" t="inlineStr">
        <is>
          <t>M - Male</t>
        </is>
      </c>
      <c r="P498" s="2" t="inlineStr">
        <is>
          <t>C - Coloured</t>
        </is>
      </c>
    </row>
    <row r="499">
      <c r="A499" s="2" t="inlineStr">
        <is>
          <t>13634</t>
        </is>
      </c>
      <c r="B499" s="2" t="inlineStr">
        <is>
          <t>302_ERNA</t>
        </is>
      </c>
      <c r="C499" s="2" t="inlineStr">
        <is>
          <t>CLARK</t>
        </is>
      </c>
      <c r="D499" s="2" t="inlineStr">
        <is>
          <t>6705120138084</t>
        </is>
      </c>
      <c r="E499" s="3" t="n">
        <v>24604</v>
      </c>
      <c r="F499" s="3" t="n">
        <v>42217</v>
      </c>
      <c r="G499" s="2" t="inlineStr">
        <is>
          <t>45501 - Finance</t>
        </is>
      </c>
      <c r="H499" s="2" t="inlineStr">
        <is>
          <t>C2 - Grade C2</t>
        </is>
      </c>
      <c r="I499" s="2" t="inlineStr">
        <is>
          <t>D001 - Debtors/Creditors Clerk</t>
        </is>
      </c>
      <c r="J499" s="1" t="inlineStr">
        <is>
          <t>A - Active</t>
        </is>
      </c>
      <c r="K499" s="1" t="inlineStr">
        <is>
          <t>4 - 302 - Monthly Salary</t>
        </is>
      </c>
      <c r="M499" s="2" t="inlineStr"/>
      <c r="N499" s="1" t="inlineStr"/>
      <c r="O499" s="2" t="inlineStr">
        <is>
          <t>F - Female</t>
        </is>
      </c>
      <c r="P499" s="2" t="inlineStr">
        <is>
          <t>C - Coloured</t>
        </is>
      </c>
    </row>
    <row r="500">
      <c r="A500" s="2" t="inlineStr">
        <is>
          <t>13637</t>
        </is>
      </c>
      <c r="B500" s="2" t="inlineStr">
        <is>
          <t>302_JAYNE</t>
        </is>
      </c>
      <c r="C500" s="2" t="inlineStr">
        <is>
          <t>CUPIDO</t>
        </is>
      </c>
      <c r="D500" s="2" t="inlineStr">
        <is>
          <t>8701140123089</t>
        </is>
      </c>
      <c r="E500" s="3" t="n">
        <v>31791</v>
      </c>
      <c r="F500" s="3" t="n">
        <v>42401</v>
      </c>
      <c r="G500" s="2" t="inlineStr">
        <is>
          <t>45541 - Environment Management</t>
        </is>
      </c>
      <c r="H500" s="2" t="inlineStr">
        <is>
          <t>B2 - Grade B2</t>
        </is>
      </c>
      <c r="I500" s="2" t="inlineStr">
        <is>
          <t>D002 - Department Clerk</t>
        </is>
      </c>
      <c r="J500" s="1" t="inlineStr">
        <is>
          <t>A - Active</t>
        </is>
      </c>
      <c r="K500" s="1" t="inlineStr">
        <is>
          <t>4 - 302 - Monthly Salary</t>
        </is>
      </c>
      <c r="M500" s="2" t="inlineStr"/>
      <c r="N500" s="1" t="inlineStr"/>
      <c r="O500" s="2" t="inlineStr">
        <is>
          <t>F - Female</t>
        </is>
      </c>
      <c r="P500" s="2" t="inlineStr">
        <is>
          <t>C - Coloured</t>
        </is>
      </c>
    </row>
    <row r="501">
      <c r="A501" s="2" t="inlineStr">
        <is>
          <t>13638</t>
        </is>
      </c>
      <c r="B501" s="2" t="inlineStr">
        <is>
          <t>300_RICARDO</t>
        </is>
      </c>
      <c r="C501" s="2" t="inlineStr">
        <is>
          <t>ABRAHAMS</t>
        </is>
      </c>
      <c r="D501" s="2" t="inlineStr">
        <is>
          <t>8712195312089</t>
        </is>
      </c>
      <c r="E501" s="3" t="n">
        <v>32130</v>
      </c>
      <c r="F501" s="3" t="n">
        <v>44348</v>
      </c>
      <c r="G501" s="2" t="inlineStr">
        <is>
          <t>14111 - Core-Machines - HD</t>
        </is>
      </c>
      <c r="H501" s="2" t="inlineStr">
        <is>
          <t>L02 - Grade L02</t>
        </is>
      </c>
      <c r="I501" s="2" t="inlineStr">
        <is>
          <t>C009 - Core Assembly Operator</t>
        </is>
      </c>
      <c r="J501" s="1" t="inlineStr">
        <is>
          <t>A - Active</t>
        </is>
      </c>
      <c r="K501" s="1" t="inlineStr">
        <is>
          <t>3 - 300 - Weekly Wages</t>
        </is>
      </c>
      <c r="M501" s="2" t="inlineStr"/>
      <c r="N501" s="1" t="inlineStr"/>
      <c r="O501" s="2" t="inlineStr">
        <is>
          <t>M - Male</t>
        </is>
      </c>
      <c r="P501" s="2" t="inlineStr">
        <is>
          <t>C - Coloured</t>
        </is>
      </c>
    </row>
    <row r="502">
      <c r="A502" s="2" t="inlineStr">
        <is>
          <t>13645</t>
        </is>
      </c>
      <c r="B502" s="2" t="inlineStr">
        <is>
          <t>300_ADELAIDE</t>
        </is>
      </c>
      <c r="C502" s="2" t="inlineStr">
        <is>
          <t>MULLER</t>
        </is>
      </c>
      <c r="D502" s="2" t="inlineStr">
        <is>
          <t>8702180143086</t>
        </is>
      </c>
      <c r="E502" s="3" t="n">
        <v>31826</v>
      </c>
      <c r="F502" s="3" t="n">
        <v>44348</v>
      </c>
      <c r="G502" s="2" t="inlineStr">
        <is>
          <t>14111 - Core-Machines - HD</t>
        </is>
      </c>
      <c r="H502" s="2" t="inlineStr">
        <is>
          <t>L02 - Grade L02</t>
        </is>
      </c>
      <c r="I502" s="2" t="inlineStr">
        <is>
          <t>C009 - Core Assembly Operator</t>
        </is>
      </c>
      <c r="J502" s="1" t="inlineStr">
        <is>
          <t>A - Active</t>
        </is>
      </c>
      <c r="K502" s="1" t="inlineStr">
        <is>
          <t>3 - 300 - Weekly Wages</t>
        </is>
      </c>
      <c r="M502" s="2" t="inlineStr"/>
      <c r="N502" s="1" t="inlineStr"/>
      <c r="O502" s="2" t="inlineStr">
        <is>
          <t>F - Female</t>
        </is>
      </c>
      <c r="P502" s="2" t="inlineStr">
        <is>
          <t>C - Coloured</t>
        </is>
      </c>
    </row>
    <row r="503">
      <c r="A503" s="2" t="inlineStr">
        <is>
          <t>13647</t>
        </is>
      </c>
      <c r="B503" s="2" t="inlineStr">
        <is>
          <t>300_JOHN</t>
        </is>
      </c>
      <c r="C503" s="2" t="inlineStr">
        <is>
          <t>WILLIAMS</t>
        </is>
      </c>
      <c r="D503" s="2" t="inlineStr">
        <is>
          <t>8804285203086</t>
        </is>
      </c>
      <c r="E503" s="3" t="n">
        <v>32261</v>
      </c>
      <c r="F503" s="3" t="n">
        <v>44348</v>
      </c>
      <c r="G503" s="2" t="inlineStr">
        <is>
          <t>14111 - Core-Machines - HD</t>
        </is>
      </c>
      <c r="H503" s="2" t="inlineStr">
        <is>
          <t>L02 - Grade L02</t>
        </is>
      </c>
      <c r="I503" s="2" t="inlineStr">
        <is>
          <t>C009 - Core Assembly Operator</t>
        </is>
      </c>
      <c r="J503" s="1" t="inlineStr">
        <is>
          <t>A - Active</t>
        </is>
      </c>
      <c r="K503" s="1" t="inlineStr">
        <is>
          <t>3 - 300 - Weekly Wages</t>
        </is>
      </c>
      <c r="M503" s="2" t="inlineStr"/>
      <c r="N503" s="1" t="inlineStr"/>
      <c r="O503" s="2" t="inlineStr">
        <is>
          <t>M - Male</t>
        </is>
      </c>
      <c r="P503" s="2" t="inlineStr">
        <is>
          <t>C - Coloured</t>
        </is>
      </c>
    </row>
    <row r="504">
      <c r="A504" s="2" t="inlineStr">
        <is>
          <t>13648</t>
        </is>
      </c>
      <c r="B504" s="2" t="inlineStr">
        <is>
          <t>300_MZONTSUNDU</t>
        </is>
      </c>
      <c r="C504" s="2" t="inlineStr">
        <is>
          <t>XOSI</t>
        </is>
      </c>
      <c r="D504" s="2" t="inlineStr">
        <is>
          <t>8002095734081</t>
        </is>
      </c>
      <c r="E504" s="3" t="n">
        <v>29260</v>
      </c>
      <c r="F504" s="3" t="n">
        <v>44348</v>
      </c>
      <c r="G504" s="2" t="inlineStr">
        <is>
          <t>14111 - Core-Machines - HD</t>
        </is>
      </c>
      <c r="H504" s="2" t="inlineStr">
        <is>
          <t>L02 - Grade L02</t>
        </is>
      </c>
      <c r="I504" s="2" t="inlineStr">
        <is>
          <t>C009 - Core Assembly Operator</t>
        </is>
      </c>
      <c r="J504" s="1" t="inlineStr">
        <is>
          <t>A - Active</t>
        </is>
      </c>
      <c r="K504" s="1" t="inlineStr">
        <is>
          <t>3 - 300 - Weekly Wages</t>
        </is>
      </c>
      <c r="M504" s="2" t="inlineStr"/>
      <c r="N504" s="1" t="inlineStr"/>
      <c r="O504" s="2" t="inlineStr">
        <is>
          <t>M - Male</t>
        </is>
      </c>
      <c r="P504" s="2" t="inlineStr">
        <is>
          <t>A - African</t>
        </is>
      </c>
    </row>
    <row r="505">
      <c r="A505" s="2" t="inlineStr">
        <is>
          <t>13649</t>
        </is>
      </c>
      <c r="B505" s="2" t="inlineStr">
        <is>
          <t>300_CHARISMA</t>
        </is>
      </c>
      <c r="C505" s="2" t="inlineStr">
        <is>
          <t>HESS</t>
        </is>
      </c>
      <c r="D505" s="2" t="inlineStr">
        <is>
          <t>8810110192089</t>
        </is>
      </c>
      <c r="E505" s="3" t="n">
        <v>32427</v>
      </c>
      <c r="F505" s="3" t="n">
        <v>44348</v>
      </c>
      <c r="G505" s="2" t="inlineStr">
        <is>
          <t>14111 - Core-Machines - HD</t>
        </is>
      </c>
      <c r="H505" s="2" t="inlineStr">
        <is>
          <t>L02 - Grade L02</t>
        </is>
      </c>
      <c r="I505" s="2" t="inlineStr">
        <is>
          <t>C009 - Core Assembly Operator</t>
        </is>
      </c>
      <c r="J505" s="1" t="inlineStr">
        <is>
          <t>A - Active</t>
        </is>
      </c>
      <c r="K505" s="1" t="inlineStr">
        <is>
          <t>3 - 300 - Weekly Wages</t>
        </is>
      </c>
      <c r="M505" s="2" t="inlineStr"/>
      <c r="N505" s="1" t="inlineStr"/>
      <c r="O505" s="2" t="inlineStr">
        <is>
          <t>F - Female</t>
        </is>
      </c>
      <c r="P505" s="2" t="inlineStr">
        <is>
          <t>C - Coloured</t>
        </is>
      </c>
    </row>
    <row r="506">
      <c r="A506" s="2" t="inlineStr">
        <is>
          <t>13650</t>
        </is>
      </c>
      <c r="B506" s="2" t="inlineStr">
        <is>
          <t>300_GLENN</t>
        </is>
      </c>
      <c r="C506" s="2" t="inlineStr">
        <is>
          <t>PETERSEN</t>
        </is>
      </c>
      <c r="D506" s="2" t="inlineStr">
        <is>
          <t>9105075301083</t>
        </is>
      </c>
      <c r="E506" s="3" t="n">
        <v>33365</v>
      </c>
      <c r="F506" s="3" t="n">
        <v>42747</v>
      </c>
      <c r="G506" s="2" t="inlineStr">
        <is>
          <t>13101 - Mouldline 1</t>
        </is>
      </c>
      <c r="H506" s="2" t="inlineStr">
        <is>
          <t>L02 - Grade L02</t>
        </is>
      </c>
      <c r="I506" s="2" t="inlineStr">
        <is>
          <t>M027 - Mouldline Operator</t>
        </is>
      </c>
      <c r="J506" s="1" t="inlineStr">
        <is>
          <t>A - Active</t>
        </is>
      </c>
      <c r="K506" s="1" t="inlineStr">
        <is>
          <t>3 - 300 - Weekly Wages</t>
        </is>
      </c>
      <c r="M506" s="2" t="inlineStr"/>
      <c r="N506" s="1" t="inlineStr"/>
      <c r="O506" s="2" t="inlineStr">
        <is>
          <t>M - Male</t>
        </is>
      </c>
      <c r="P506" s="2" t="inlineStr">
        <is>
          <t>C - Coloured</t>
        </is>
      </c>
    </row>
    <row r="507">
      <c r="A507" s="2" t="inlineStr">
        <is>
          <t>13651</t>
        </is>
      </c>
      <c r="B507" s="2" t="inlineStr">
        <is>
          <t>301_JUSTEN</t>
        </is>
      </c>
      <c r="C507" s="2" t="inlineStr">
        <is>
          <t>CLOETE</t>
        </is>
      </c>
      <c r="D507" s="2" t="inlineStr">
        <is>
          <t>8611275206080</t>
        </is>
      </c>
      <c r="E507" s="3" t="n">
        <v>31743</v>
      </c>
      <c r="F507" s="3" t="n">
        <v>42747</v>
      </c>
      <c r="G507" s="2" t="inlineStr">
        <is>
          <t>13101 - Mouldline 1</t>
        </is>
      </c>
      <c r="H507" s="2" t="inlineStr">
        <is>
          <t>L02 - Grade L02</t>
        </is>
      </c>
      <c r="I507" s="2" t="inlineStr">
        <is>
          <t>M027 - Mouldline Operator</t>
        </is>
      </c>
      <c r="J507" s="1" t="inlineStr">
        <is>
          <t>A - Active</t>
        </is>
      </c>
      <c r="K507" s="1" t="inlineStr">
        <is>
          <t>2 - 301 - Monthly Wages</t>
        </is>
      </c>
      <c r="M507" s="2" t="inlineStr"/>
      <c r="N507" s="1" t="inlineStr"/>
      <c r="O507" s="2" t="inlineStr">
        <is>
          <t>M - Male</t>
        </is>
      </c>
      <c r="P507" s="2" t="inlineStr">
        <is>
          <t>C - Coloured</t>
        </is>
      </c>
    </row>
    <row r="508">
      <c r="A508" s="2" t="inlineStr">
        <is>
          <t>13652</t>
        </is>
      </c>
      <c r="B508" s="2" t="inlineStr">
        <is>
          <t>300_TAMMY-LEE</t>
        </is>
      </c>
      <c r="C508" s="2" t="inlineStr">
        <is>
          <t>CARLSE</t>
        </is>
      </c>
      <c r="D508" s="2" t="inlineStr">
        <is>
          <t>9007260209081</t>
        </is>
      </c>
      <c r="E508" s="3" t="n">
        <v>33080</v>
      </c>
      <c r="F508" s="3" t="n">
        <v>42747</v>
      </c>
      <c r="G508" s="2" t="inlineStr">
        <is>
          <t>13101 - Mouldline 1</t>
        </is>
      </c>
      <c r="H508" s="2" t="inlineStr">
        <is>
          <t>L02 - Grade L02</t>
        </is>
      </c>
      <c r="I508" s="2" t="inlineStr">
        <is>
          <t>M027 - Mouldline Operator</t>
        </is>
      </c>
      <c r="J508" s="1" t="inlineStr">
        <is>
          <t>A - Active</t>
        </is>
      </c>
      <c r="K508" s="1" t="inlineStr">
        <is>
          <t>3 - 300 - Weekly Wages</t>
        </is>
      </c>
      <c r="M508" s="2" t="inlineStr"/>
      <c r="N508" s="1" t="inlineStr"/>
      <c r="O508" s="2" t="inlineStr">
        <is>
          <t>F - Female</t>
        </is>
      </c>
      <c r="P508" s="2" t="inlineStr">
        <is>
          <t>C - Coloured</t>
        </is>
      </c>
    </row>
    <row r="509">
      <c r="A509" s="2" t="inlineStr">
        <is>
          <t>13653</t>
        </is>
      </c>
      <c r="B509" s="2" t="inlineStr">
        <is>
          <t>300_PAUL</t>
        </is>
      </c>
      <c r="C509" s="2" t="inlineStr">
        <is>
          <t>HENDRICKS</t>
        </is>
      </c>
      <c r="D509" s="2" t="inlineStr">
        <is>
          <t>9002175486080</t>
        </is>
      </c>
      <c r="E509" s="3" t="n">
        <v>32921</v>
      </c>
      <c r="F509" s="3" t="n">
        <v>42747</v>
      </c>
      <c r="G509" s="2" t="inlineStr">
        <is>
          <t>13101 - Mouldline 1</t>
        </is>
      </c>
      <c r="H509" s="2" t="inlineStr">
        <is>
          <t>L02 - Grade L02</t>
        </is>
      </c>
      <c r="I509" s="2" t="inlineStr">
        <is>
          <t>M027 - Mouldline Operator</t>
        </is>
      </c>
      <c r="J509" s="1" t="inlineStr">
        <is>
          <t>A - Active</t>
        </is>
      </c>
      <c r="K509" s="1" t="inlineStr">
        <is>
          <t>3 - 300 - Weekly Wages</t>
        </is>
      </c>
      <c r="M509" s="2" t="inlineStr"/>
      <c r="N509" s="1" t="inlineStr"/>
      <c r="O509" s="2" t="inlineStr">
        <is>
          <t>M - Male</t>
        </is>
      </c>
      <c r="P509" s="2" t="inlineStr">
        <is>
          <t>C - Coloured</t>
        </is>
      </c>
    </row>
    <row r="510">
      <c r="A510" s="2" t="inlineStr">
        <is>
          <t>13654</t>
        </is>
      </c>
      <c r="B510" s="2" t="inlineStr">
        <is>
          <t>300_SHARLEEN</t>
        </is>
      </c>
      <c r="C510" s="2" t="inlineStr">
        <is>
          <t>ABRAHAMS</t>
        </is>
      </c>
      <c r="D510" s="2" t="inlineStr">
        <is>
          <t>8011080044083</t>
        </is>
      </c>
      <c r="E510" s="3" t="n">
        <v>29533</v>
      </c>
      <c r="F510" s="3" t="n">
        <v>42747</v>
      </c>
      <c r="G510" s="2" t="inlineStr">
        <is>
          <t>13101 - Mouldline 1</t>
        </is>
      </c>
      <c r="H510" s="2" t="inlineStr">
        <is>
          <t>L02 - Grade L02</t>
        </is>
      </c>
      <c r="I510" s="2" t="inlineStr">
        <is>
          <t>M027 - Mouldline Operator</t>
        </is>
      </c>
      <c r="J510" s="1" t="inlineStr">
        <is>
          <t>A - Active</t>
        </is>
      </c>
      <c r="K510" s="1" t="inlineStr">
        <is>
          <t>3 - 300 - Weekly Wages</t>
        </is>
      </c>
      <c r="M510" s="2" t="inlineStr"/>
      <c r="N510" s="1" t="inlineStr"/>
      <c r="O510" s="2" t="inlineStr">
        <is>
          <t>F - Female</t>
        </is>
      </c>
      <c r="P510" s="2" t="inlineStr">
        <is>
          <t>C - Coloured</t>
        </is>
      </c>
    </row>
    <row r="511">
      <c r="A511" s="2" t="inlineStr">
        <is>
          <t>13655</t>
        </is>
      </c>
      <c r="B511" s="2" t="inlineStr">
        <is>
          <t>300_SHANE</t>
        </is>
      </c>
      <c r="C511" s="2" t="inlineStr">
        <is>
          <t>JOHANNES</t>
        </is>
      </c>
      <c r="D511" s="2" t="inlineStr">
        <is>
          <t>8603155252086</t>
        </is>
      </c>
      <c r="E511" s="3" t="n">
        <v>31486</v>
      </c>
      <c r="F511" s="3" t="n">
        <v>42747</v>
      </c>
      <c r="G511" s="2" t="inlineStr">
        <is>
          <t>13101 - Mouldline 1</t>
        </is>
      </c>
      <c r="H511" s="2" t="inlineStr">
        <is>
          <t>L02 - Grade L02</t>
        </is>
      </c>
      <c r="I511" s="2" t="inlineStr">
        <is>
          <t>M027 - Mouldline Operator</t>
        </is>
      </c>
      <c r="J511" s="1" t="inlineStr">
        <is>
          <t>A - Active</t>
        </is>
      </c>
      <c r="K511" s="1" t="inlineStr">
        <is>
          <t>3 - 300 - Weekly Wages</t>
        </is>
      </c>
      <c r="M511" s="2" t="inlineStr"/>
      <c r="N511" s="1" t="inlineStr"/>
      <c r="O511" s="2" t="inlineStr">
        <is>
          <t>M - Male</t>
        </is>
      </c>
      <c r="P511" s="2" t="inlineStr">
        <is>
          <t>C - Coloured</t>
        </is>
      </c>
    </row>
    <row r="512">
      <c r="A512" s="2" t="inlineStr">
        <is>
          <t>13658</t>
        </is>
      </c>
      <c r="B512" s="2" t="inlineStr">
        <is>
          <t>301_ASHLEY</t>
        </is>
      </c>
      <c r="C512" s="2" t="inlineStr">
        <is>
          <t>MEIRING</t>
        </is>
      </c>
      <c r="D512" s="2" t="inlineStr">
        <is>
          <t>8112015241081</t>
        </is>
      </c>
      <c r="E512" s="3" t="n">
        <v>29921</v>
      </c>
      <c r="F512" s="3" t="n">
        <v>42747</v>
      </c>
      <c r="G512" s="2" t="inlineStr">
        <is>
          <t>13101 - Mouldline 1</t>
        </is>
      </c>
      <c r="H512" s="2" t="inlineStr">
        <is>
          <t>L03 - Grade L03</t>
        </is>
      </c>
      <c r="I512" s="2" t="inlineStr">
        <is>
          <t>M020 - Manipulator Driver</t>
        </is>
      </c>
      <c r="J512" s="1" t="inlineStr">
        <is>
          <t>A - Active</t>
        </is>
      </c>
      <c r="K512" s="1" t="inlineStr">
        <is>
          <t>2 - 301 - Monthly Wages</t>
        </is>
      </c>
      <c r="M512" s="2" t="inlineStr"/>
      <c r="N512" s="1" t="inlineStr"/>
      <c r="O512" s="2" t="inlineStr">
        <is>
          <t>M - Male</t>
        </is>
      </c>
      <c r="P512" s="2" t="inlineStr">
        <is>
          <t>C - Coloured</t>
        </is>
      </c>
    </row>
    <row r="513">
      <c r="A513" s="2" t="inlineStr">
        <is>
          <t>13660</t>
        </is>
      </c>
      <c r="B513" s="2" t="inlineStr">
        <is>
          <t>301_ZANE</t>
        </is>
      </c>
      <c r="C513" s="2" t="inlineStr">
        <is>
          <t>OCKS</t>
        </is>
      </c>
      <c r="D513" s="2" t="inlineStr">
        <is>
          <t>8611205180082</t>
        </is>
      </c>
      <c r="E513" s="3" t="n">
        <v>31736</v>
      </c>
      <c r="F513" s="3" t="n">
        <v>42747</v>
      </c>
      <c r="G513" s="2" t="inlineStr">
        <is>
          <t>13101 - Mouldline 1</t>
        </is>
      </c>
      <c r="H513" s="2" t="inlineStr">
        <is>
          <t>L03 - Grade L03</t>
        </is>
      </c>
      <c r="I513" s="2" t="inlineStr">
        <is>
          <t>M027 - Mouldline Operator</t>
        </is>
      </c>
      <c r="J513" s="1" t="inlineStr">
        <is>
          <t>A - Active</t>
        </is>
      </c>
      <c r="K513" s="1" t="inlineStr">
        <is>
          <t>2 - 301 - Monthly Wages</t>
        </is>
      </c>
      <c r="M513" s="2" t="inlineStr"/>
      <c r="N513" s="1" t="inlineStr"/>
      <c r="O513" s="2" t="inlineStr">
        <is>
          <t>M - Male</t>
        </is>
      </c>
      <c r="P513" s="2" t="inlineStr">
        <is>
          <t>C - Coloured</t>
        </is>
      </c>
    </row>
    <row r="514">
      <c r="A514" s="2" t="inlineStr">
        <is>
          <t>13661</t>
        </is>
      </c>
      <c r="B514" s="2" t="inlineStr">
        <is>
          <t>300_EMERENTIA</t>
        </is>
      </c>
      <c r="C514" s="2" t="inlineStr">
        <is>
          <t>DAVIDS</t>
        </is>
      </c>
      <c r="D514" s="2" t="inlineStr">
        <is>
          <t>8702230167085</t>
        </is>
      </c>
      <c r="E514" s="3" t="n">
        <v>31831</v>
      </c>
      <c r="F514" s="3" t="n">
        <v>42747</v>
      </c>
      <c r="G514" s="2" t="inlineStr">
        <is>
          <t>13101 - Mouldline 1</t>
        </is>
      </c>
      <c r="H514" s="2" t="inlineStr">
        <is>
          <t>L02 - Grade L02</t>
        </is>
      </c>
      <c r="I514" s="2" t="inlineStr">
        <is>
          <t>M027 - Mouldline Operator</t>
        </is>
      </c>
      <c r="J514" s="1" t="inlineStr">
        <is>
          <t>A - Active</t>
        </is>
      </c>
      <c r="K514" s="1" t="inlineStr">
        <is>
          <t>3 - 300 - Weekly Wages</t>
        </is>
      </c>
      <c r="M514" s="2" t="inlineStr"/>
      <c r="N514" s="1" t="inlineStr"/>
      <c r="O514" s="2" t="inlineStr">
        <is>
          <t>F - Female</t>
        </is>
      </c>
      <c r="P514" s="2" t="inlineStr">
        <is>
          <t>C - Coloured</t>
        </is>
      </c>
    </row>
    <row r="515">
      <c r="A515" s="2" t="inlineStr">
        <is>
          <t>13662</t>
        </is>
      </c>
      <c r="B515" s="2" t="inlineStr">
        <is>
          <t>301_EMILL</t>
        </is>
      </c>
      <c r="C515" s="2" t="inlineStr">
        <is>
          <t>SOLOMONS</t>
        </is>
      </c>
      <c r="D515" s="2" t="inlineStr">
        <is>
          <t>7009215840087</t>
        </is>
      </c>
      <c r="E515" s="3" t="n">
        <v>25832</v>
      </c>
      <c r="F515" s="3" t="n">
        <v>42747</v>
      </c>
      <c r="G515" s="2" t="inlineStr">
        <is>
          <t>13101 - Mouldline 1</t>
        </is>
      </c>
      <c r="H515" s="2" t="inlineStr">
        <is>
          <t>L02 - Grade L02</t>
        </is>
      </c>
      <c r="I515" s="2" t="inlineStr">
        <is>
          <t>M027 - Mouldline Operator</t>
        </is>
      </c>
      <c r="J515" s="1" t="inlineStr">
        <is>
          <t>A - Active</t>
        </is>
      </c>
      <c r="K515" s="1" t="inlineStr">
        <is>
          <t>2 - 301 - Monthly Wages</t>
        </is>
      </c>
      <c r="M515" s="2" t="inlineStr"/>
      <c r="N515" s="1" t="inlineStr"/>
      <c r="O515" s="2" t="inlineStr">
        <is>
          <t>M - Male</t>
        </is>
      </c>
      <c r="P515" s="2" t="inlineStr">
        <is>
          <t>C - Coloured</t>
        </is>
      </c>
    </row>
    <row r="516">
      <c r="A516" s="2" t="inlineStr">
        <is>
          <t>13665</t>
        </is>
      </c>
      <c r="B516" s="2" t="inlineStr">
        <is>
          <t>301_JADE-LEE</t>
        </is>
      </c>
      <c r="C516" s="2" t="inlineStr">
        <is>
          <t>ALEXANDER</t>
        </is>
      </c>
      <c r="D516" s="2" t="inlineStr">
        <is>
          <t>9505125281088</t>
        </is>
      </c>
      <c r="E516" s="3" t="n">
        <v>34831</v>
      </c>
      <c r="F516" s="3" t="n">
        <v>42436</v>
      </c>
      <c r="G516" s="2" t="inlineStr">
        <is>
          <t>26111 - Fettling</t>
        </is>
      </c>
      <c r="H516" s="2" t="inlineStr">
        <is>
          <t>L03 - Grade L03</t>
        </is>
      </c>
      <c r="I516" s="2" t="inlineStr">
        <is>
          <t>F001 - Fettler</t>
        </is>
      </c>
      <c r="J516" s="1" t="inlineStr">
        <is>
          <t>A - Active</t>
        </is>
      </c>
      <c r="K516" s="1" t="inlineStr">
        <is>
          <t>2 - 301 - Monthly Wages</t>
        </is>
      </c>
      <c r="M516" s="2" t="inlineStr"/>
      <c r="N516" s="1" t="inlineStr"/>
      <c r="O516" s="2" t="inlineStr">
        <is>
          <t>M - Male</t>
        </is>
      </c>
      <c r="P516" s="2" t="inlineStr">
        <is>
          <t>C - Coloured</t>
        </is>
      </c>
    </row>
    <row r="517">
      <c r="A517" s="2" t="inlineStr">
        <is>
          <t>13666</t>
        </is>
      </c>
      <c r="B517" s="2" t="inlineStr">
        <is>
          <t>300_LUVO</t>
        </is>
      </c>
      <c r="C517" s="2" t="inlineStr">
        <is>
          <t>MANDLENI</t>
        </is>
      </c>
      <c r="D517" s="2" t="inlineStr">
        <is>
          <t>7608265782089</t>
        </is>
      </c>
      <c r="E517" s="3" t="n">
        <v>27998</v>
      </c>
      <c r="F517" s="3" t="n">
        <v>42747</v>
      </c>
      <c r="G517" s="2" t="inlineStr">
        <is>
          <t>26111 - Fettling</t>
        </is>
      </c>
      <c r="H517" s="2" t="inlineStr">
        <is>
          <t>L02 - Grade L02</t>
        </is>
      </c>
      <c r="I517" s="2" t="inlineStr">
        <is>
          <t>F001 - Fettler</t>
        </is>
      </c>
      <c r="J517" s="1" t="inlineStr">
        <is>
          <t>A - Active</t>
        </is>
      </c>
      <c r="K517" s="1" t="inlineStr">
        <is>
          <t>3 - 300 - Weekly Wages</t>
        </is>
      </c>
      <c r="M517" s="2" t="inlineStr"/>
      <c r="N517" s="1" t="inlineStr"/>
      <c r="O517" s="2" t="inlineStr">
        <is>
          <t>M - Male</t>
        </is>
      </c>
      <c r="P517" s="2" t="inlineStr">
        <is>
          <t>A - African</t>
        </is>
      </c>
    </row>
    <row r="518">
      <c r="A518" s="2" t="inlineStr">
        <is>
          <t>13667</t>
        </is>
      </c>
      <c r="B518" s="2" t="inlineStr">
        <is>
          <t>300_CECIL</t>
        </is>
      </c>
      <c r="C518" s="2" t="inlineStr">
        <is>
          <t>KARDINAL</t>
        </is>
      </c>
      <c r="D518" s="2" t="inlineStr">
        <is>
          <t>7806225093080</t>
        </is>
      </c>
      <c r="E518" s="3" t="n">
        <v>28663</v>
      </c>
      <c r="F518" s="3" t="n">
        <v>42436</v>
      </c>
      <c r="G518" s="2" t="inlineStr">
        <is>
          <t>26111 - Fettling</t>
        </is>
      </c>
      <c r="H518" s="2" t="inlineStr">
        <is>
          <t>L03 - Grade L03</t>
        </is>
      </c>
      <c r="I518" s="2" t="inlineStr">
        <is>
          <t>F001 - Fettler</t>
        </is>
      </c>
      <c r="J518" s="1" t="inlineStr">
        <is>
          <t>A - Active</t>
        </is>
      </c>
      <c r="K518" s="1" t="inlineStr">
        <is>
          <t>3 - 300 - Weekly Wages</t>
        </is>
      </c>
      <c r="M518" s="2" t="inlineStr"/>
      <c r="N518" s="1" t="inlineStr"/>
      <c r="O518" s="2" t="inlineStr">
        <is>
          <t>M - Male</t>
        </is>
      </c>
      <c r="P518" s="2" t="inlineStr">
        <is>
          <t>C - Coloured</t>
        </is>
      </c>
    </row>
    <row r="519">
      <c r="A519" s="2" t="inlineStr">
        <is>
          <t>13669</t>
        </is>
      </c>
      <c r="B519" s="2" t="inlineStr">
        <is>
          <t>300_MOHAMMAD</t>
        </is>
      </c>
      <c r="C519" s="2" t="inlineStr">
        <is>
          <t>PETERSEN</t>
        </is>
      </c>
      <c r="D519" s="2" t="inlineStr">
        <is>
          <t>9007045249089</t>
        </is>
      </c>
      <c r="E519" s="3" t="n">
        <v>33058</v>
      </c>
      <c r="F519" s="3" t="n">
        <v>42436</v>
      </c>
      <c r="G519" s="2" t="inlineStr">
        <is>
          <t>26111 - Fettling</t>
        </is>
      </c>
      <c r="H519" s="2" t="inlineStr">
        <is>
          <t>L03 - Grade L03</t>
        </is>
      </c>
      <c r="I519" s="2" t="inlineStr">
        <is>
          <t>F001 - Fettler</t>
        </is>
      </c>
      <c r="J519" s="1" t="inlineStr">
        <is>
          <t>A - Active</t>
        </is>
      </c>
      <c r="K519" s="1" t="inlineStr">
        <is>
          <t>3 - 300 - Weekly Wages</t>
        </is>
      </c>
      <c r="M519" s="2" t="inlineStr"/>
      <c r="N519" s="1" t="inlineStr"/>
      <c r="O519" s="2" t="inlineStr">
        <is>
          <t>M - Male</t>
        </is>
      </c>
      <c r="P519" s="2" t="inlineStr">
        <is>
          <t>C - Coloured</t>
        </is>
      </c>
    </row>
    <row r="520">
      <c r="A520" s="2" t="inlineStr">
        <is>
          <t>13670</t>
        </is>
      </c>
      <c r="B520" s="2" t="inlineStr">
        <is>
          <t>301_TED-CLAY</t>
        </is>
      </c>
      <c r="C520" s="2" t="inlineStr">
        <is>
          <t>SCOUT</t>
        </is>
      </c>
      <c r="D520" s="2" t="inlineStr">
        <is>
          <t>9111285257081</t>
        </is>
      </c>
      <c r="E520" s="3" t="n">
        <v>33570</v>
      </c>
      <c r="F520" s="3" t="n">
        <v>42436</v>
      </c>
      <c r="G520" s="2" t="inlineStr">
        <is>
          <t>26111 - Fettling</t>
        </is>
      </c>
      <c r="H520" s="2" t="inlineStr">
        <is>
          <t>L03 - Grade L03</t>
        </is>
      </c>
      <c r="I520" s="2" t="inlineStr">
        <is>
          <t>F001 - Fettler</t>
        </is>
      </c>
      <c r="J520" s="1" t="inlineStr">
        <is>
          <t>A - Active</t>
        </is>
      </c>
      <c r="K520" s="1" t="inlineStr">
        <is>
          <t>2 - 301 - Monthly Wages</t>
        </is>
      </c>
      <c r="M520" s="2" t="inlineStr"/>
      <c r="N520" s="1" t="inlineStr"/>
      <c r="O520" s="2" t="inlineStr">
        <is>
          <t>M - Male</t>
        </is>
      </c>
      <c r="P520" s="2" t="inlineStr">
        <is>
          <t>C - Coloured</t>
        </is>
      </c>
    </row>
    <row r="521">
      <c r="A521" s="2" t="inlineStr">
        <is>
          <t>13671</t>
        </is>
      </c>
      <c r="B521" s="2" t="inlineStr">
        <is>
          <t>301_CHADLEIGH</t>
        </is>
      </c>
      <c r="C521" s="2" t="inlineStr">
        <is>
          <t>SINCLAIR</t>
        </is>
      </c>
      <c r="D521" s="2" t="inlineStr">
        <is>
          <t>9509115158082</t>
        </is>
      </c>
      <c r="E521" s="3" t="n">
        <v>34953</v>
      </c>
      <c r="F521" s="3" t="n">
        <v>42747</v>
      </c>
      <c r="G521" s="2" t="inlineStr">
        <is>
          <t>26111 - Fettling</t>
        </is>
      </c>
      <c r="H521" s="2" t="inlineStr">
        <is>
          <t>L03 - Grade L03</t>
        </is>
      </c>
      <c r="I521" s="2" t="inlineStr">
        <is>
          <t>F001 - Fettler</t>
        </is>
      </c>
      <c r="J521" s="1" t="inlineStr">
        <is>
          <t>A - Active</t>
        </is>
      </c>
      <c r="K521" s="1" t="inlineStr">
        <is>
          <t>2 - 301 - Monthly Wages</t>
        </is>
      </c>
      <c r="M521" s="2" t="inlineStr"/>
      <c r="N521" s="1" t="inlineStr"/>
      <c r="O521" s="2" t="inlineStr">
        <is>
          <t>M - Male</t>
        </is>
      </c>
      <c r="P521" s="2" t="inlineStr">
        <is>
          <t>C - Coloured</t>
        </is>
      </c>
    </row>
    <row r="522">
      <c r="A522" s="2" t="inlineStr">
        <is>
          <t>13672</t>
        </is>
      </c>
      <c r="B522" s="2" t="inlineStr">
        <is>
          <t>301_SHAUN</t>
        </is>
      </c>
      <c r="C522" s="2" t="inlineStr">
        <is>
          <t>PHILANDER</t>
        </is>
      </c>
      <c r="D522" s="2" t="inlineStr">
        <is>
          <t>8910175046087</t>
        </is>
      </c>
      <c r="E522" s="3" t="n">
        <v>32798</v>
      </c>
      <c r="F522" s="3" t="n">
        <v>42436</v>
      </c>
      <c r="G522" s="2" t="inlineStr">
        <is>
          <t>26111 - Fettling</t>
        </is>
      </c>
      <c r="H522" s="2" t="inlineStr">
        <is>
          <t>L03 - Grade L03</t>
        </is>
      </c>
      <c r="I522" s="2" t="inlineStr">
        <is>
          <t>F001 - Fettler</t>
        </is>
      </c>
      <c r="J522" s="1" t="inlineStr">
        <is>
          <t>A - Active</t>
        </is>
      </c>
      <c r="K522" s="1" t="inlineStr">
        <is>
          <t>2 - 301 - Monthly Wages</t>
        </is>
      </c>
      <c r="M522" s="2" t="inlineStr"/>
      <c r="N522" s="1" t="inlineStr"/>
      <c r="O522" s="2" t="inlineStr">
        <is>
          <t>M - Male</t>
        </is>
      </c>
      <c r="P522" s="2" t="inlineStr">
        <is>
          <t>C - Coloured</t>
        </is>
      </c>
    </row>
    <row r="523">
      <c r="A523" s="2" t="inlineStr">
        <is>
          <t>13675</t>
        </is>
      </c>
      <c r="B523" s="2" t="inlineStr">
        <is>
          <t>300_DIVAN</t>
        </is>
      </c>
      <c r="C523" s="2" t="inlineStr">
        <is>
          <t>PASSENZ</t>
        </is>
      </c>
      <c r="D523" s="2" t="inlineStr">
        <is>
          <t>9004305247085</t>
        </is>
      </c>
      <c r="E523" s="3" t="n">
        <v>32993</v>
      </c>
      <c r="F523" s="3" t="n">
        <v>42747</v>
      </c>
      <c r="G523" s="2" t="inlineStr">
        <is>
          <t>26111 - Fettling</t>
        </is>
      </c>
      <c r="H523" s="2" t="inlineStr">
        <is>
          <t>L03 - Grade L03</t>
        </is>
      </c>
      <c r="I523" s="2" t="inlineStr">
        <is>
          <t>F001 - Fettler</t>
        </is>
      </c>
      <c r="J523" s="1" t="inlineStr">
        <is>
          <t>A - Active</t>
        </is>
      </c>
      <c r="K523" s="1" t="inlineStr">
        <is>
          <t>3 - 300 - Weekly Wages</t>
        </is>
      </c>
      <c r="M523" s="2" t="inlineStr"/>
      <c r="N523" s="1" t="inlineStr"/>
      <c r="O523" s="2" t="inlineStr">
        <is>
          <t>M - Male</t>
        </is>
      </c>
      <c r="P523" s="2" t="inlineStr">
        <is>
          <t>C - Coloured</t>
        </is>
      </c>
    </row>
    <row r="524">
      <c r="A524" s="2" t="inlineStr">
        <is>
          <t>13676</t>
        </is>
      </c>
      <c r="B524" s="2" t="inlineStr">
        <is>
          <t>300_CAMERON</t>
        </is>
      </c>
      <c r="C524" s="2" t="inlineStr">
        <is>
          <t>SCHEEPERS</t>
        </is>
      </c>
      <c r="D524" s="2" t="inlineStr">
        <is>
          <t>8909235476086</t>
        </is>
      </c>
      <c r="E524" s="3" t="n">
        <v>32774</v>
      </c>
      <c r="F524" s="3" t="n">
        <v>42747</v>
      </c>
      <c r="G524" s="2" t="inlineStr">
        <is>
          <t>26111 - Fettling</t>
        </is>
      </c>
      <c r="H524" s="2" t="inlineStr">
        <is>
          <t>L03 - Grade L03</t>
        </is>
      </c>
      <c r="I524" s="2" t="inlineStr">
        <is>
          <t>F001 - Fettler</t>
        </is>
      </c>
      <c r="J524" s="1" t="inlineStr">
        <is>
          <t>A - Active</t>
        </is>
      </c>
      <c r="K524" s="1" t="inlineStr">
        <is>
          <t>3 - 300 - Weekly Wages</t>
        </is>
      </c>
      <c r="M524" s="2" t="inlineStr"/>
      <c r="N524" s="1" t="inlineStr"/>
      <c r="O524" s="2" t="inlineStr">
        <is>
          <t>M - Male</t>
        </is>
      </c>
      <c r="P524" s="2" t="inlineStr">
        <is>
          <t>C - Coloured</t>
        </is>
      </c>
    </row>
    <row r="525">
      <c r="A525" s="2" t="inlineStr">
        <is>
          <t>13677</t>
        </is>
      </c>
      <c r="B525" s="2" t="inlineStr">
        <is>
          <t>301_PETER</t>
        </is>
      </c>
      <c r="C525" s="2" t="inlineStr">
        <is>
          <t>AFRIKA</t>
        </is>
      </c>
      <c r="D525" s="2" t="inlineStr">
        <is>
          <t>9107065083085</t>
        </is>
      </c>
      <c r="E525" s="3" t="n">
        <v>33425</v>
      </c>
      <c r="F525" s="3" t="n">
        <v>42436</v>
      </c>
      <c r="G525" s="2" t="inlineStr">
        <is>
          <t>26111 - Fettling</t>
        </is>
      </c>
      <c r="H525" s="2" t="inlineStr">
        <is>
          <t>L03 - Grade L03</t>
        </is>
      </c>
      <c r="I525" s="2" t="inlineStr">
        <is>
          <t>F001 - Fettler</t>
        </is>
      </c>
      <c r="J525" s="1" t="inlineStr">
        <is>
          <t>A - Active</t>
        </is>
      </c>
      <c r="K525" s="1" t="inlineStr">
        <is>
          <t>2 - 301 - Monthly Wages</t>
        </is>
      </c>
      <c r="M525" s="2" t="inlineStr"/>
      <c r="N525" s="1" t="inlineStr"/>
      <c r="O525" s="2" t="inlineStr">
        <is>
          <t>M - Male</t>
        </is>
      </c>
      <c r="P525" s="2" t="inlineStr">
        <is>
          <t>C - Coloured</t>
        </is>
      </c>
    </row>
    <row r="526">
      <c r="A526" s="2" t="inlineStr">
        <is>
          <t>13678</t>
        </is>
      </c>
      <c r="B526" s="2" t="inlineStr">
        <is>
          <t>300_ATHINI</t>
        </is>
      </c>
      <c r="C526" s="2" t="inlineStr">
        <is>
          <t>MAPASA</t>
        </is>
      </c>
      <c r="D526" s="2" t="inlineStr">
        <is>
          <t>8810225747082</t>
        </is>
      </c>
      <c r="E526" s="3" t="n">
        <v>32438</v>
      </c>
      <c r="F526" s="3" t="n">
        <v>42747</v>
      </c>
      <c r="G526" s="2" t="inlineStr">
        <is>
          <t>26111 - Fettling</t>
        </is>
      </c>
      <c r="H526" s="2" t="inlineStr">
        <is>
          <t>L02 - Grade L02</t>
        </is>
      </c>
      <c r="I526" s="2" t="inlineStr">
        <is>
          <t>F001 - Fettler</t>
        </is>
      </c>
      <c r="J526" s="1" t="inlineStr">
        <is>
          <t>A - Active</t>
        </is>
      </c>
      <c r="K526" s="1" t="inlineStr">
        <is>
          <t>3 - 300 - Weekly Wages</t>
        </is>
      </c>
      <c r="M526" s="2" t="inlineStr"/>
      <c r="N526" s="1" t="inlineStr"/>
      <c r="O526" s="2" t="inlineStr">
        <is>
          <t>M - Male</t>
        </is>
      </c>
      <c r="P526" s="2" t="inlineStr">
        <is>
          <t>A - African</t>
        </is>
      </c>
    </row>
    <row r="527">
      <c r="A527" s="2" t="inlineStr">
        <is>
          <t>13679</t>
        </is>
      </c>
      <c r="B527" s="2" t="inlineStr">
        <is>
          <t>301_MICHEAL</t>
        </is>
      </c>
      <c r="C527" s="2" t="inlineStr">
        <is>
          <t>MANCHESS</t>
        </is>
      </c>
      <c r="D527" s="2" t="inlineStr">
        <is>
          <t>9505025336081</t>
        </is>
      </c>
      <c r="E527" s="3" t="n">
        <v>34821</v>
      </c>
      <c r="F527" s="3" t="n">
        <v>42747</v>
      </c>
      <c r="G527" s="2" t="inlineStr">
        <is>
          <t>26111 - Fettling</t>
        </is>
      </c>
      <c r="H527" s="2" t="inlineStr">
        <is>
          <t>L03 - Grade L03</t>
        </is>
      </c>
      <c r="I527" s="2" t="inlineStr">
        <is>
          <t>F001 - Fettler</t>
        </is>
      </c>
      <c r="J527" s="1" t="inlineStr">
        <is>
          <t>A - Active</t>
        </is>
      </c>
      <c r="K527" s="1" t="inlineStr">
        <is>
          <t>2 - 301 - Monthly Wages</t>
        </is>
      </c>
      <c r="M527" s="2" t="inlineStr"/>
      <c r="N527" s="1" t="inlineStr"/>
      <c r="O527" s="2" t="inlineStr">
        <is>
          <t>M - Male</t>
        </is>
      </c>
      <c r="P527" s="2" t="inlineStr">
        <is>
          <t>C - Coloured</t>
        </is>
      </c>
    </row>
    <row r="528">
      <c r="A528" s="2" t="inlineStr">
        <is>
          <t>13681</t>
        </is>
      </c>
      <c r="B528" s="2" t="inlineStr">
        <is>
          <t>301_HEINRICH</t>
        </is>
      </c>
      <c r="C528" s="2" t="inlineStr">
        <is>
          <t>ADONIS</t>
        </is>
      </c>
      <c r="D528" s="2" t="inlineStr">
        <is>
          <t>9105215143080</t>
        </is>
      </c>
      <c r="E528" s="3" t="n">
        <v>33379</v>
      </c>
      <c r="F528" s="3" t="n">
        <v>42436</v>
      </c>
      <c r="G528" s="2" t="inlineStr">
        <is>
          <t>26111 - Fettling</t>
        </is>
      </c>
      <c r="H528" s="2" t="inlineStr">
        <is>
          <t>L03 - Grade L03</t>
        </is>
      </c>
      <c r="I528" s="2" t="inlineStr">
        <is>
          <t>F001 - Fettler</t>
        </is>
      </c>
      <c r="J528" s="1" t="inlineStr">
        <is>
          <t>A - Active</t>
        </is>
      </c>
      <c r="K528" s="1" t="inlineStr">
        <is>
          <t>2 - 301 - Monthly Wages</t>
        </is>
      </c>
      <c r="M528" s="2" t="inlineStr"/>
      <c r="N528" s="1" t="inlineStr"/>
      <c r="O528" s="2" t="inlineStr">
        <is>
          <t>M - Male</t>
        </is>
      </c>
      <c r="P528" s="2" t="inlineStr">
        <is>
          <t>C - Coloured</t>
        </is>
      </c>
    </row>
    <row r="529">
      <c r="A529" s="2" t="inlineStr">
        <is>
          <t>13684</t>
        </is>
      </c>
      <c r="B529" s="2" t="inlineStr">
        <is>
          <t>301_VUYOLWETHU</t>
        </is>
      </c>
      <c r="C529" s="2" t="inlineStr">
        <is>
          <t>FATMAN</t>
        </is>
      </c>
      <c r="D529" s="2" t="inlineStr">
        <is>
          <t>9210175523089</t>
        </is>
      </c>
      <c r="E529" s="3" t="n">
        <v>33894</v>
      </c>
      <c r="F529" s="3" t="n">
        <v>42436</v>
      </c>
      <c r="G529" s="2" t="inlineStr">
        <is>
          <t>26111 - Fettling</t>
        </is>
      </c>
      <c r="H529" s="2" t="inlineStr">
        <is>
          <t>L03 - Grade L03</t>
        </is>
      </c>
      <c r="I529" s="2" t="inlineStr">
        <is>
          <t>F001 - Fettler</t>
        </is>
      </c>
      <c r="J529" s="1" t="inlineStr">
        <is>
          <t>A - Active</t>
        </is>
      </c>
      <c r="K529" s="1" t="inlineStr">
        <is>
          <t>2 - 301 - Monthly Wages</t>
        </is>
      </c>
      <c r="M529" s="2" t="inlineStr"/>
      <c r="N529" s="1" t="inlineStr"/>
      <c r="O529" s="2" t="inlineStr">
        <is>
          <t>M - Male</t>
        </is>
      </c>
      <c r="P529" s="2" t="inlineStr">
        <is>
          <t>A - African</t>
        </is>
      </c>
    </row>
    <row r="530">
      <c r="A530" s="2" t="inlineStr">
        <is>
          <t>13687</t>
        </is>
      </c>
      <c r="B530" s="2" t="inlineStr">
        <is>
          <t>300_VUSUMZI</t>
        </is>
      </c>
      <c r="C530" s="2" t="inlineStr">
        <is>
          <t>SKHAFUNGANA</t>
        </is>
      </c>
      <c r="D530" s="2" t="inlineStr">
        <is>
          <t>7709185935086</t>
        </is>
      </c>
      <c r="E530" s="3" t="n">
        <v>28386</v>
      </c>
      <c r="F530" s="3" t="n">
        <v>42747</v>
      </c>
      <c r="G530" s="2" t="inlineStr">
        <is>
          <t>26111 - Fettling</t>
        </is>
      </c>
      <c r="H530" s="2" t="inlineStr">
        <is>
          <t>L02 - Grade L02</t>
        </is>
      </c>
      <c r="I530" s="2" t="inlineStr">
        <is>
          <t>F001 - Fettler</t>
        </is>
      </c>
      <c r="J530" s="1" t="inlineStr">
        <is>
          <t>A - Active</t>
        </is>
      </c>
      <c r="K530" s="1" t="inlineStr">
        <is>
          <t>3 - 300 - Weekly Wages</t>
        </is>
      </c>
      <c r="M530" s="2" t="inlineStr"/>
      <c r="N530" s="1" t="inlineStr"/>
      <c r="O530" s="2" t="inlineStr">
        <is>
          <t>M - Male</t>
        </is>
      </c>
      <c r="P530" s="2" t="inlineStr">
        <is>
          <t>A - African</t>
        </is>
      </c>
    </row>
    <row r="531">
      <c r="A531" s="2" t="inlineStr">
        <is>
          <t>13688</t>
        </is>
      </c>
      <c r="B531" s="2" t="inlineStr">
        <is>
          <t>301_HEINERICO</t>
        </is>
      </c>
      <c r="C531" s="2" t="inlineStr">
        <is>
          <t>ARNOLDS</t>
        </is>
      </c>
      <c r="D531" s="2" t="inlineStr">
        <is>
          <t>8402225170083</t>
        </is>
      </c>
      <c r="E531" s="3" t="n">
        <v>30734</v>
      </c>
      <c r="F531" s="3" t="n">
        <v>42747</v>
      </c>
      <c r="G531" s="2" t="inlineStr">
        <is>
          <t>13101 - Mouldline 1</t>
        </is>
      </c>
      <c r="H531" s="2" t="inlineStr">
        <is>
          <t>L02 - Grade L02</t>
        </is>
      </c>
      <c r="I531" s="2" t="inlineStr">
        <is>
          <t>M027 - Mouldline Operator</t>
        </is>
      </c>
      <c r="J531" s="1" t="inlineStr">
        <is>
          <t>A - Active</t>
        </is>
      </c>
      <c r="K531" s="1" t="inlineStr">
        <is>
          <t>2 - 301 - Monthly Wages</t>
        </is>
      </c>
      <c r="M531" s="2" t="inlineStr"/>
      <c r="N531" s="1" t="inlineStr"/>
      <c r="O531" s="2" t="inlineStr">
        <is>
          <t>M - Male</t>
        </is>
      </c>
      <c r="P531" s="2" t="inlineStr">
        <is>
          <t>C - Coloured</t>
        </is>
      </c>
    </row>
    <row r="532">
      <c r="A532" s="2" t="inlineStr">
        <is>
          <t>13689</t>
        </is>
      </c>
      <c r="B532" s="2" t="inlineStr">
        <is>
          <t>301_BRANDON</t>
        </is>
      </c>
      <c r="C532" s="2" t="inlineStr">
        <is>
          <t>JORDAAN</t>
        </is>
      </c>
      <c r="D532" s="2" t="inlineStr">
        <is>
          <t>7611155166082</t>
        </is>
      </c>
      <c r="E532" s="3" t="n">
        <v>28079</v>
      </c>
      <c r="F532" s="3" t="n">
        <v>43752</v>
      </c>
      <c r="G532" s="2" t="inlineStr">
        <is>
          <t>12101 - Melting</t>
        </is>
      </c>
      <c r="H532" s="2" t="inlineStr">
        <is>
          <t>L04 - Grade L04</t>
        </is>
      </c>
      <c r="I532" s="2" t="inlineStr"/>
      <c r="J532" s="1" t="inlineStr">
        <is>
          <t>A - Active</t>
        </is>
      </c>
      <c r="K532" s="1" t="inlineStr">
        <is>
          <t>2 - 301 - Monthly Wages</t>
        </is>
      </c>
      <c r="M532" s="2" t="inlineStr"/>
      <c r="N532" s="1" t="inlineStr"/>
      <c r="O532" s="2" t="inlineStr">
        <is>
          <t>M - Male</t>
        </is>
      </c>
      <c r="P532" s="2" t="inlineStr">
        <is>
          <t>C - Coloured</t>
        </is>
      </c>
    </row>
    <row r="533">
      <c r="A533" s="2" t="inlineStr">
        <is>
          <t>13690</t>
        </is>
      </c>
      <c r="B533" s="2" t="inlineStr">
        <is>
          <t>300_NIGEL</t>
        </is>
      </c>
      <c r="C533" s="2" t="inlineStr">
        <is>
          <t>DE KOCK</t>
        </is>
      </c>
      <c r="D533" s="2" t="inlineStr">
        <is>
          <t>8805025116082</t>
        </is>
      </c>
      <c r="E533" s="3" t="n">
        <v>32265</v>
      </c>
      <c r="F533" s="3" t="n">
        <v>43752</v>
      </c>
      <c r="G533" s="2" t="inlineStr">
        <is>
          <t>12101 - Melting</t>
        </is>
      </c>
      <c r="H533" s="2" t="inlineStr">
        <is>
          <t>L04 - Grade L04</t>
        </is>
      </c>
      <c r="I533" s="2" t="inlineStr"/>
      <c r="J533" s="1" t="inlineStr">
        <is>
          <t>A - Active</t>
        </is>
      </c>
      <c r="K533" s="1" t="inlineStr">
        <is>
          <t>3 - 300 - Weekly Wages</t>
        </is>
      </c>
      <c r="M533" s="2" t="inlineStr"/>
      <c r="N533" s="1" t="inlineStr"/>
      <c r="O533" s="2" t="inlineStr">
        <is>
          <t>M - Male</t>
        </is>
      </c>
      <c r="P533" s="2" t="inlineStr">
        <is>
          <t>C - Coloured</t>
        </is>
      </c>
    </row>
    <row r="534">
      <c r="A534" s="2" t="inlineStr">
        <is>
          <t>13691</t>
        </is>
      </c>
      <c r="B534" s="2" t="inlineStr">
        <is>
          <t>301_WARREN</t>
        </is>
      </c>
      <c r="C534" s="2" t="inlineStr">
        <is>
          <t>SOLOMON</t>
        </is>
      </c>
      <c r="D534" s="2" t="inlineStr">
        <is>
          <t>8706025126081</t>
        </is>
      </c>
      <c r="E534" s="3" t="n">
        <v>31930</v>
      </c>
      <c r="F534" s="3" t="n">
        <v>42436</v>
      </c>
      <c r="G534" s="2" t="inlineStr">
        <is>
          <t>11107 - Welding - HDE + MD</t>
        </is>
      </c>
      <c r="H534" s="2" t="inlineStr">
        <is>
          <t>L04 - Grade L04</t>
        </is>
      </c>
      <c r="I534" s="2" t="inlineStr">
        <is>
          <t>R002 - Reclamation Welder</t>
        </is>
      </c>
      <c r="J534" s="1" t="inlineStr">
        <is>
          <t>A - Active</t>
        </is>
      </c>
      <c r="K534" s="1" t="inlineStr">
        <is>
          <t>2 - 301 - Monthly Wages</t>
        </is>
      </c>
      <c r="M534" s="2" t="inlineStr"/>
      <c r="N534" s="1" t="inlineStr"/>
      <c r="O534" s="2" t="inlineStr">
        <is>
          <t>M - Male</t>
        </is>
      </c>
      <c r="P534" s="2" t="inlineStr">
        <is>
          <t>C - Coloured</t>
        </is>
      </c>
    </row>
    <row r="535">
      <c r="A535" s="2" t="inlineStr">
        <is>
          <t>13692</t>
        </is>
      </c>
      <c r="B535" s="2" t="inlineStr">
        <is>
          <t>300_CARLO</t>
        </is>
      </c>
      <c r="C535" s="2" t="inlineStr">
        <is>
          <t>WILDSCHUT</t>
        </is>
      </c>
      <c r="D535" s="2" t="inlineStr">
        <is>
          <t>8107155126084</t>
        </is>
      </c>
      <c r="E535" s="3" t="n">
        <v>29782</v>
      </c>
      <c r="F535" s="3" t="n">
        <v>42436</v>
      </c>
      <c r="G535" s="2" t="inlineStr">
        <is>
          <t>11107 - Welding - HDE + MD</t>
        </is>
      </c>
      <c r="H535" s="2" t="inlineStr">
        <is>
          <t>L04 - Grade L04</t>
        </is>
      </c>
      <c r="I535" s="2" t="inlineStr">
        <is>
          <t>R002 - Reclamation Welder</t>
        </is>
      </c>
      <c r="J535" s="1" t="inlineStr">
        <is>
          <t>A - Active</t>
        </is>
      </c>
      <c r="K535" s="1" t="inlineStr">
        <is>
          <t>3 - 300 - Weekly Wages</t>
        </is>
      </c>
      <c r="M535" s="2" t="inlineStr"/>
      <c r="N535" s="1" t="inlineStr"/>
      <c r="O535" s="2" t="inlineStr">
        <is>
          <t>M - Male</t>
        </is>
      </c>
      <c r="P535" s="2" t="inlineStr">
        <is>
          <t>C - Coloured</t>
        </is>
      </c>
    </row>
    <row r="536">
      <c r="A536" s="2" t="inlineStr">
        <is>
          <t>13693</t>
        </is>
      </c>
      <c r="B536" s="2" t="inlineStr">
        <is>
          <t>300_GEORGE</t>
        </is>
      </c>
      <c r="C536" s="2" t="inlineStr">
        <is>
          <t>WILLEMSE</t>
        </is>
      </c>
      <c r="D536" s="2" t="inlineStr">
        <is>
          <t>7112245141086</t>
        </is>
      </c>
      <c r="E536" s="3" t="n">
        <v>26291</v>
      </c>
      <c r="F536" s="3" t="n">
        <v>42436</v>
      </c>
      <c r="G536" s="2" t="inlineStr">
        <is>
          <t>11107 - Welding - HDE + MD</t>
        </is>
      </c>
      <c r="H536" s="2" t="inlineStr">
        <is>
          <t>L04 - Grade L04</t>
        </is>
      </c>
      <c r="I536" s="2" t="inlineStr">
        <is>
          <t>R002 - Reclamation Welder</t>
        </is>
      </c>
      <c r="J536" s="1" t="inlineStr">
        <is>
          <t>A - Active</t>
        </is>
      </c>
      <c r="K536" s="1" t="inlineStr">
        <is>
          <t>3 - 300 - Weekly Wages</t>
        </is>
      </c>
      <c r="M536" s="2" t="inlineStr"/>
      <c r="N536" s="1" t="inlineStr"/>
      <c r="O536" s="2" t="inlineStr">
        <is>
          <t>M - Male</t>
        </is>
      </c>
      <c r="P536" s="2" t="inlineStr">
        <is>
          <t>C - Coloured</t>
        </is>
      </c>
    </row>
    <row r="537">
      <c r="A537" s="2" t="inlineStr">
        <is>
          <t>13694</t>
        </is>
      </c>
      <c r="B537" s="2" t="inlineStr">
        <is>
          <t>301_DEAN</t>
        </is>
      </c>
      <c r="C537" s="2" t="inlineStr">
        <is>
          <t>NEL</t>
        </is>
      </c>
      <c r="D537" s="2" t="inlineStr">
        <is>
          <t>8712225113085</t>
        </is>
      </c>
      <c r="E537" s="3" t="n">
        <v>32133</v>
      </c>
      <c r="F537" s="3" t="n">
        <v>42436</v>
      </c>
      <c r="G537" s="2" t="inlineStr">
        <is>
          <t>11106 - Grind &amp; Shotblast - HDE + MD</t>
        </is>
      </c>
      <c r="H537" s="2" t="inlineStr">
        <is>
          <t>L02 - Grade L02</t>
        </is>
      </c>
      <c r="I537" s="2" t="inlineStr">
        <is>
          <t>C001 - Casting Loader</t>
        </is>
      </c>
      <c r="J537" s="1" t="inlineStr">
        <is>
          <t>A - Active</t>
        </is>
      </c>
      <c r="K537" s="1" t="inlineStr">
        <is>
          <t>2 - 301 - Monthly Wages</t>
        </is>
      </c>
      <c r="M537" s="2" t="inlineStr"/>
      <c r="N537" s="1" t="inlineStr"/>
      <c r="O537" s="2" t="inlineStr">
        <is>
          <t>M - Male</t>
        </is>
      </c>
      <c r="P537" s="2" t="inlineStr">
        <is>
          <t>C - Coloured</t>
        </is>
      </c>
    </row>
    <row r="538">
      <c r="A538" s="2" t="inlineStr">
        <is>
          <t>13695</t>
        </is>
      </c>
      <c r="B538" s="2" t="inlineStr">
        <is>
          <t>301_MARLIN</t>
        </is>
      </c>
      <c r="C538" s="2" t="inlineStr">
        <is>
          <t>WILLIAMS</t>
        </is>
      </c>
      <c r="D538" s="2" t="inlineStr">
        <is>
          <t>8306225174088</t>
        </is>
      </c>
      <c r="E538" s="3" t="n">
        <v>30489</v>
      </c>
      <c r="F538" s="3" t="n">
        <v>42436</v>
      </c>
      <c r="G538" s="2" t="inlineStr">
        <is>
          <t>11106 - Grind &amp; Shotblast - HDE + MD</t>
        </is>
      </c>
      <c r="H538" s="2" t="inlineStr">
        <is>
          <t>L03 - Grade L03</t>
        </is>
      </c>
      <c r="I538" s="2" t="inlineStr">
        <is>
          <t>Q002 - QC Inspector</t>
        </is>
      </c>
      <c r="J538" s="1" t="inlineStr">
        <is>
          <t>A - Active</t>
        </is>
      </c>
      <c r="K538" s="1" t="inlineStr">
        <is>
          <t>2 - 301 - Monthly Wages</t>
        </is>
      </c>
      <c r="M538" s="2" t="inlineStr"/>
      <c r="N538" s="1" t="inlineStr"/>
      <c r="O538" s="2" t="inlineStr">
        <is>
          <t>M - Male</t>
        </is>
      </c>
      <c r="P538" s="2" t="inlineStr">
        <is>
          <t>C - Coloured</t>
        </is>
      </c>
    </row>
    <row r="539">
      <c r="A539" s="2" t="inlineStr">
        <is>
          <t>13696</t>
        </is>
      </c>
      <c r="B539" s="2" t="inlineStr">
        <is>
          <t>300_DEON</t>
        </is>
      </c>
      <c r="C539" s="2" t="inlineStr">
        <is>
          <t>HESSELMAN</t>
        </is>
      </c>
      <c r="D539" s="2" t="inlineStr">
        <is>
          <t>6704185537082</t>
        </is>
      </c>
      <c r="E539" s="3" t="n">
        <v>24580</v>
      </c>
      <c r="F539" s="3" t="n">
        <v>42747</v>
      </c>
      <c r="G539" s="2" t="inlineStr">
        <is>
          <t>11106 - Grind &amp; Shotblast - HDE + MD</t>
        </is>
      </c>
      <c r="H539" s="2" t="inlineStr">
        <is>
          <t>L03 - Grade L03</t>
        </is>
      </c>
      <c r="I539" s="2" t="inlineStr">
        <is>
          <t>Q002 - QC Inspector</t>
        </is>
      </c>
      <c r="J539" s="1" t="inlineStr">
        <is>
          <t>A - Active</t>
        </is>
      </c>
      <c r="K539" s="1" t="inlineStr">
        <is>
          <t>3 - 300 - Weekly Wages</t>
        </is>
      </c>
      <c r="M539" s="2" t="inlineStr"/>
      <c r="N539" s="1" t="inlineStr"/>
      <c r="O539" s="2" t="inlineStr">
        <is>
          <t>M - Male</t>
        </is>
      </c>
      <c r="P539" s="2" t="inlineStr">
        <is>
          <t>C - Coloured</t>
        </is>
      </c>
    </row>
    <row r="540">
      <c r="A540" s="2" t="inlineStr">
        <is>
          <t>13698</t>
        </is>
      </c>
      <c r="B540" s="2" t="inlineStr">
        <is>
          <t>301_ERNEST</t>
        </is>
      </c>
      <c r="C540" s="2" t="inlineStr">
        <is>
          <t>WELKOM</t>
        </is>
      </c>
      <c r="D540" s="2" t="inlineStr">
        <is>
          <t>8806075107088</t>
        </is>
      </c>
      <c r="E540" s="3" t="n">
        <v>32301</v>
      </c>
      <c r="F540" s="3" t="n">
        <v>42747</v>
      </c>
      <c r="G540" s="2" t="inlineStr">
        <is>
          <t>11106 - Grind &amp; Shotblast - HDE + MD</t>
        </is>
      </c>
      <c r="H540" s="2" t="inlineStr">
        <is>
          <t>L02 - Grade L02</t>
        </is>
      </c>
      <c r="I540" s="2" t="inlineStr">
        <is>
          <t>C001 - Casting Loader</t>
        </is>
      </c>
      <c r="J540" s="1" t="inlineStr">
        <is>
          <t>A - Active</t>
        </is>
      </c>
      <c r="K540" s="1" t="inlineStr">
        <is>
          <t>2 - 301 - Monthly Wages</t>
        </is>
      </c>
      <c r="M540" s="2" t="inlineStr"/>
      <c r="N540" s="1" t="inlineStr"/>
      <c r="O540" s="2" t="inlineStr">
        <is>
          <t>M - Male</t>
        </is>
      </c>
      <c r="P540" s="2" t="inlineStr">
        <is>
          <t>C - Coloured</t>
        </is>
      </c>
    </row>
    <row r="541">
      <c r="A541" s="2" t="inlineStr">
        <is>
          <t>13699</t>
        </is>
      </c>
      <c r="B541" s="2" t="inlineStr">
        <is>
          <t>300_PETER</t>
        </is>
      </c>
      <c r="C541" s="2" t="inlineStr">
        <is>
          <t>HOOP</t>
        </is>
      </c>
      <c r="D541" s="2" t="inlineStr">
        <is>
          <t>9310035136088</t>
        </is>
      </c>
      <c r="E541" s="3" t="n">
        <v>34245</v>
      </c>
      <c r="F541" s="3" t="n">
        <v>42436</v>
      </c>
      <c r="G541" s="2" t="inlineStr">
        <is>
          <t>11106 - Grind &amp; Shotblast - HDE + MD</t>
        </is>
      </c>
      <c r="H541" s="2" t="inlineStr">
        <is>
          <t>L02 - Grade L02</t>
        </is>
      </c>
      <c r="I541" s="2" t="inlineStr">
        <is>
          <t>C001 - Casting Loader</t>
        </is>
      </c>
      <c r="J541" s="1" t="inlineStr">
        <is>
          <t>A - Active</t>
        </is>
      </c>
      <c r="K541" s="1" t="inlineStr">
        <is>
          <t>3 - 300 - Weekly Wages</t>
        </is>
      </c>
      <c r="M541" s="2" t="inlineStr"/>
      <c r="N541" s="1" t="inlineStr"/>
      <c r="O541" s="2" t="inlineStr">
        <is>
          <t>M - Male</t>
        </is>
      </c>
      <c r="P541" s="2" t="inlineStr">
        <is>
          <t>C - Coloured</t>
        </is>
      </c>
    </row>
    <row r="542">
      <c r="A542" s="2" t="inlineStr">
        <is>
          <t>13700</t>
        </is>
      </c>
      <c r="B542" s="2" t="inlineStr">
        <is>
          <t>301_SHANE</t>
        </is>
      </c>
      <c r="C542" s="2" t="inlineStr">
        <is>
          <t>TANGO</t>
        </is>
      </c>
      <c r="D542" s="2" t="inlineStr">
        <is>
          <t>9009135356089</t>
        </is>
      </c>
      <c r="E542" s="3" t="n">
        <v>33129</v>
      </c>
      <c r="F542" s="3" t="n">
        <v>42436</v>
      </c>
      <c r="G542" s="2" t="inlineStr">
        <is>
          <t>11106 - Grind &amp; Shotblast - HDE + MD</t>
        </is>
      </c>
      <c r="H542" s="2" t="inlineStr">
        <is>
          <t>L02 - Grade L02</t>
        </is>
      </c>
      <c r="I542" s="2" t="inlineStr">
        <is>
          <t>C001 - Casting Loader</t>
        </is>
      </c>
      <c r="J542" s="1" t="inlineStr">
        <is>
          <t>A - Active</t>
        </is>
      </c>
      <c r="K542" s="1" t="inlineStr">
        <is>
          <t>2 - 301 - Monthly Wages</t>
        </is>
      </c>
      <c r="M542" s="2" t="inlineStr"/>
      <c r="N542" s="1" t="inlineStr"/>
      <c r="O542" s="2" t="inlineStr">
        <is>
          <t>M - Male</t>
        </is>
      </c>
      <c r="P542" s="2" t="inlineStr">
        <is>
          <t>C - Coloured</t>
        </is>
      </c>
    </row>
    <row r="543">
      <c r="A543" s="2" t="inlineStr">
        <is>
          <t>13733</t>
        </is>
      </c>
      <c r="B543" s="2" t="inlineStr">
        <is>
          <t>300_BRINLEY</t>
        </is>
      </c>
      <c r="C543" s="2" t="inlineStr">
        <is>
          <t>VAN RENSBURG</t>
        </is>
      </c>
      <c r="D543" s="2" t="inlineStr">
        <is>
          <t>9510265108083</t>
        </is>
      </c>
      <c r="E543" s="3" t="n">
        <v>34998</v>
      </c>
      <c r="F543" s="3" t="n">
        <v>43752</v>
      </c>
      <c r="G543" s="2" t="inlineStr">
        <is>
          <t>12101 - Melting</t>
        </is>
      </c>
      <c r="H543" s="2" t="inlineStr">
        <is>
          <t>L04 - Grade L04</t>
        </is>
      </c>
      <c r="I543" s="2" t="inlineStr">
        <is>
          <t>S017 - Senior Melting Operator</t>
        </is>
      </c>
      <c r="J543" s="1" t="inlineStr">
        <is>
          <t>A - Active</t>
        </is>
      </c>
      <c r="K543" s="1" t="inlineStr">
        <is>
          <t>3 - 300 - Weekly Wages</t>
        </is>
      </c>
      <c r="M543" s="2" t="inlineStr"/>
      <c r="N543" s="1" t="inlineStr"/>
      <c r="O543" s="2" t="inlineStr">
        <is>
          <t>M - Male</t>
        </is>
      </c>
      <c r="P543" s="2" t="inlineStr">
        <is>
          <t>C - Coloured</t>
        </is>
      </c>
    </row>
    <row r="544">
      <c r="A544" s="2" t="inlineStr">
        <is>
          <t>13754</t>
        </is>
      </c>
      <c r="B544" s="2" t="inlineStr">
        <is>
          <t>302_BRADLEY</t>
        </is>
      </c>
      <c r="C544" s="2" t="inlineStr">
        <is>
          <t>SMITH</t>
        </is>
      </c>
      <c r="D544" s="2" t="inlineStr">
        <is>
          <t>9311195102084</t>
        </is>
      </c>
      <c r="E544" s="3" t="n">
        <v>34292</v>
      </c>
      <c r="F544" s="3" t="n">
        <v>43525</v>
      </c>
      <c r="G544" s="2" t="inlineStr">
        <is>
          <t>46501 - Human Resources</t>
        </is>
      </c>
      <c r="H544" s="2" t="inlineStr">
        <is>
          <t>C2 - Grade C2</t>
        </is>
      </c>
      <c r="I544" s="2" t="inlineStr">
        <is>
          <t>I001 - I.R. Practitioner</t>
        </is>
      </c>
      <c r="J544" s="1" t="inlineStr">
        <is>
          <t>A - Active</t>
        </is>
      </c>
      <c r="K544" s="1" t="inlineStr">
        <is>
          <t>4 - 302 - Monthly Salary</t>
        </is>
      </c>
      <c r="M544" s="2" t="inlineStr"/>
      <c r="N544" s="1" t="inlineStr"/>
      <c r="O544" s="2" t="inlineStr">
        <is>
          <t>M - Male</t>
        </is>
      </c>
      <c r="P544" s="2" t="inlineStr">
        <is>
          <t>C - Coloured</t>
        </is>
      </c>
    </row>
    <row r="545">
      <c r="A545" s="2" t="inlineStr">
        <is>
          <t>13757</t>
        </is>
      </c>
      <c r="B545" s="2" t="inlineStr">
        <is>
          <t>302_FRANCIS</t>
        </is>
      </c>
      <c r="C545" s="2" t="inlineStr">
        <is>
          <t>OERSON</t>
        </is>
      </c>
      <c r="D545" s="2" t="inlineStr">
        <is>
          <t>6807200192088</t>
        </is>
      </c>
      <c r="E545" s="3" t="n">
        <v>25039</v>
      </c>
      <c r="F545" s="3" t="n">
        <v>42461</v>
      </c>
      <c r="G545" s="2" t="inlineStr">
        <is>
          <t>45501 - Finance</t>
        </is>
      </c>
      <c r="H545" s="2" t="inlineStr">
        <is>
          <t>C2 - Grade C2</t>
        </is>
      </c>
      <c r="I545" s="2" t="inlineStr">
        <is>
          <t>A008 - Accountant Assistant</t>
        </is>
      </c>
      <c r="J545" s="1" t="inlineStr">
        <is>
          <t>A - Active</t>
        </is>
      </c>
      <c r="K545" s="1" t="inlineStr">
        <is>
          <t>4 - 302 - Monthly Salary</t>
        </is>
      </c>
      <c r="M545" s="2" t="inlineStr"/>
      <c r="N545" s="1" t="inlineStr"/>
      <c r="O545" s="2" t="inlineStr">
        <is>
          <t>F - Female</t>
        </is>
      </c>
      <c r="P545" s="2" t="inlineStr">
        <is>
          <t>C - Coloured</t>
        </is>
      </c>
    </row>
    <row r="546">
      <c r="A546" s="2" t="inlineStr">
        <is>
          <t>13758</t>
        </is>
      </c>
      <c r="B546" s="2" t="inlineStr">
        <is>
          <t>302_ARTHUR</t>
        </is>
      </c>
      <c r="C546" s="2" t="inlineStr">
        <is>
          <t>GOSS</t>
        </is>
      </c>
      <c r="D546" s="2" t="inlineStr">
        <is>
          <t>5801025018082</t>
        </is>
      </c>
      <c r="E546" s="3" t="n">
        <v>21187</v>
      </c>
      <c r="F546" s="3" t="n">
        <v>42429</v>
      </c>
      <c r="G546" s="2" t="inlineStr">
        <is>
          <t>44503 - Process Engineering</t>
        </is>
      </c>
      <c r="H546" s="2" t="inlineStr">
        <is>
          <t>D1 - Grade D1</t>
        </is>
      </c>
      <c r="I546" s="2" t="inlineStr">
        <is>
          <t>Q003 - Quality Engineer</t>
        </is>
      </c>
      <c r="J546" s="1" t="inlineStr">
        <is>
          <t>A - Active</t>
        </is>
      </c>
      <c r="K546" s="1" t="inlineStr">
        <is>
          <t>4 - 302 - Monthly Salary</t>
        </is>
      </c>
      <c r="M546" s="2" t="inlineStr"/>
      <c r="N546" s="1" t="inlineStr"/>
      <c r="O546" s="2" t="inlineStr">
        <is>
          <t>M - Male</t>
        </is>
      </c>
      <c r="P546" s="2" t="inlineStr">
        <is>
          <t>W - White</t>
        </is>
      </c>
    </row>
    <row r="547">
      <c r="A547" s="2" t="inlineStr">
        <is>
          <t>13759</t>
        </is>
      </c>
      <c r="B547" s="2" t="inlineStr">
        <is>
          <t>302_LOUWRENS</t>
        </is>
      </c>
      <c r="C547" s="2" t="inlineStr">
        <is>
          <t>BRITS</t>
        </is>
      </c>
      <c r="D547" s="2" t="inlineStr">
        <is>
          <t>7808175005080</t>
        </is>
      </c>
      <c r="E547" s="3" t="n">
        <v>28719</v>
      </c>
      <c r="F547" s="3" t="n">
        <v>42461</v>
      </c>
      <c r="G547" s="2" t="inlineStr">
        <is>
          <t>45511 - IT</t>
        </is>
      </c>
      <c r="H547" s="2" t="inlineStr">
        <is>
          <t>C5 - Grade C5</t>
        </is>
      </c>
      <c r="I547" s="2" t="inlineStr">
        <is>
          <t>S009 - Senior IT Systems Administrator</t>
        </is>
      </c>
      <c r="J547" s="1" t="inlineStr">
        <is>
          <t>A - Active</t>
        </is>
      </c>
      <c r="K547" s="1" t="inlineStr">
        <is>
          <t>4 - 302 - Monthly Salary</t>
        </is>
      </c>
      <c r="M547" s="2" t="inlineStr"/>
      <c r="N547" s="1" t="inlineStr"/>
      <c r="O547" s="2" t="inlineStr">
        <is>
          <t>M - Male</t>
        </is>
      </c>
      <c r="P547" s="2" t="inlineStr">
        <is>
          <t>W - White</t>
        </is>
      </c>
    </row>
    <row r="548">
      <c r="A548" s="2" t="inlineStr">
        <is>
          <t>13770</t>
        </is>
      </c>
      <c r="B548" s="2" t="inlineStr">
        <is>
          <t>302_Brendan</t>
        </is>
      </c>
      <c r="C548" s="2" t="inlineStr">
        <is>
          <t>Hansen</t>
        </is>
      </c>
      <c r="D548" s="2" t="inlineStr">
        <is>
          <t>9305255150082</t>
        </is>
      </c>
      <c r="E548" s="3" t="n">
        <v>34114</v>
      </c>
      <c r="F548" s="3" t="n">
        <v>42541</v>
      </c>
      <c r="G548" s="2" t="inlineStr">
        <is>
          <t>16204 - TPM Maintenance</t>
        </is>
      </c>
      <c r="H548" s="2" t="inlineStr">
        <is>
          <t>C2 - Grade C2</t>
        </is>
      </c>
      <c r="I548" s="2" t="inlineStr">
        <is>
          <t>J001 - Junior Engineer</t>
        </is>
      </c>
      <c r="J548" s="1" t="inlineStr">
        <is>
          <t>A - Active</t>
        </is>
      </c>
      <c r="K548" s="1" t="inlineStr">
        <is>
          <t>4 - 302 - Monthly Salary</t>
        </is>
      </c>
      <c r="M548" s="2" t="inlineStr"/>
      <c r="N548" s="1" t="inlineStr"/>
      <c r="O548" s="2" t="inlineStr">
        <is>
          <t>M - Male</t>
        </is>
      </c>
      <c r="P548" s="2" t="inlineStr">
        <is>
          <t>C - Coloured</t>
        </is>
      </c>
    </row>
    <row r="549">
      <c r="A549" s="2" t="inlineStr">
        <is>
          <t>13772</t>
        </is>
      </c>
      <c r="B549" s="2" t="inlineStr">
        <is>
          <t>302_Victoria</t>
        </is>
      </c>
      <c r="C549" s="2" t="inlineStr">
        <is>
          <t>Barendilla</t>
        </is>
      </c>
      <c r="D549" s="2" t="inlineStr">
        <is>
          <t>9211140109087</t>
        </is>
      </c>
      <c r="E549" s="3" t="n">
        <v>33922</v>
      </c>
      <c r="F549" s="3" t="n">
        <v>43800</v>
      </c>
      <c r="G549" s="2" t="inlineStr">
        <is>
          <t>46501 - Human Resources</t>
        </is>
      </c>
      <c r="H549" s="2" t="inlineStr">
        <is>
          <t>B4 - Grade B4</t>
        </is>
      </c>
      <c r="I549" s="2" t="inlineStr">
        <is>
          <t>H002 - HR Administrator</t>
        </is>
      </c>
      <c r="J549" s="1" t="inlineStr">
        <is>
          <t>A - Active</t>
        </is>
      </c>
      <c r="K549" s="1" t="inlineStr">
        <is>
          <t>4 - 302 - Monthly Salary</t>
        </is>
      </c>
      <c r="M549" s="2" t="inlineStr"/>
      <c r="N549" s="1" t="inlineStr"/>
      <c r="O549" s="2" t="inlineStr">
        <is>
          <t>F - Female</t>
        </is>
      </c>
      <c r="P549" s="2" t="inlineStr">
        <is>
          <t>C - Coloured</t>
        </is>
      </c>
    </row>
    <row r="550">
      <c r="A550" s="2" t="inlineStr">
        <is>
          <t>13774</t>
        </is>
      </c>
      <c r="B550" s="2" t="inlineStr">
        <is>
          <t>302_KEITH</t>
        </is>
      </c>
      <c r="C550" s="2" t="inlineStr">
        <is>
          <t>PIETERSEN</t>
        </is>
      </c>
      <c r="D550" s="2" t="inlineStr">
        <is>
          <t>7304125178086</t>
        </is>
      </c>
      <c r="E550" s="3" t="n">
        <v>26766</v>
      </c>
      <c r="F550" s="3" t="n">
        <v>43800</v>
      </c>
      <c r="G550" s="2" t="inlineStr">
        <is>
          <t>46501 - Human Resources</t>
        </is>
      </c>
      <c r="H550" s="2" t="inlineStr">
        <is>
          <t>B4 - Grade B4</t>
        </is>
      </c>
      <c r="I550" s="2" t="inlineStr">
        <is>
          <t>H002 - HR Administrator</t>
        </is>
      </c>
      <c r="J550" s="1" t="inlineStr">
        <is>
          <t>A - Active</t>
        </is>
      </c>
      <c r="K550" s="1" t="inlineStr">
        <is>
          <t>4 - 302 - Monthly Salary</t>
        </is>
      </c>
      <c r="M550" s="2" t="inlineStr"/>
      <c r="N550" s="1" t="inlineStr"/>
      <c r="O550" s="2" t="inlineStr">
        <is>
          <t>M - Male</t>
        </is>
      </c>
      <c r="P550" s="2" t="inlineStr">
        <is>
          <t>C - Coloured</t>
        </is>
      </c>
    </row>
    <row r="551">
      <c r="A551" s="2" t="inlineStr">
        <is>
          <t>13777</t>
        </is>
      </c>
      <c r="B551" s="2" t="inlineStr">
        <is>
          <t>302_JESSE-LEE</t>
        </is>
      </c>
      <c r="C551" s="2" t="inlineStr">
        <is>
          <t>DUFFETT</t>
        </is>
      </c>
      <c r="D551" s="2" t="inlineStr">
        <is>
          <t>9510290039089</t>
        </is>
      </c>
      <c r="E551" s="3" t="n">
        <v>35001</v>
      </c>
      <c r="F551" s="3" t="n">
        <v>42989</v>
      </c>
      <c r="G551" s="2" t="inlineStr">
        <is>
          <t>46501 - Human Resources</t>
        </is>
      </c>
      <c r="H551" s="2" t="inlineStr">
        <is>
          <t>B4 - Grade B4</t>
        </is>
      </c>
      <c r="I551" s="2" t="inlineStr">
        <is>
          <t>H002 - HR Administrator</t>
        </is>
      </c>
      <c r="J551" s="1" t="inlineStr">
        <is>
          <t>A - Active</t>
        </is>
      </c>
      <c r="K551" s="1" t="inlineStr">
        <is>
          <t>4 - 302 - Monthly Salary</t>
        </is>
      </c>
      <c r="M551" s="2" t="inlineStr"/>
      <c r="N551" s="1" t="inlineStr"/>
      <c r="O551" s="2" t="inlineStr">
        <is>
          <t>F - Female</t>
        </is>
      </c>
      <c r="P551" s="2" t="inlineStr">
        <is>
          <t>C - Coloured</t>
        </is>
      </c>
    </row>
    <row r="552">
      <c r="A552" s="2" t="inlineStr">
        <is>
          <t>13778</t>
        </is>
      </c>
      <c r="B552" s="2" t="inlineStr">
        <is>
          <t>302_PETRUS</t>
        </is>
      </c>
      <c r="C552" s="2" t="inlineStr">
        <is>
          <t>MARALETSE</t>
        </is>
      </c>
      <c r="D552" s="2" t="inlineStr">
        <is>
          <t>8801215920086</t>
        </is>
      </c>
      <c r="E552" s="3" t="n">
        <v>32163</v>
      </c>
      <c r="F552" s="3" t="n">
        <v>42979</v>
      </c>
      <c r="G552" s="2" t="inlineStr">
        <is>
          <t>43501 - Foundry &amp; Site Engineering</t>
        </is>
      </c>
      <c r="H552" s="2" t="inlineStr">
        <is>
          <t>C4 - Grade C4</t>
        </is>
      </c>
      <c r="I552" s="2" t="inlineStr">
        <is>
          <t>D005 - Draughtsman</t>
        </is>
      </c>
      <c r="J552" s="1" t="inlineStr">
        <is>
          <t>A - Active</t>
        </is>
      </c>
      <c r="K552" s="1" t="inlineStr">
        <is>
          <t>4 - 302 - Monthly Salary</t>
        </is>
      </c>
      <c r="M552" s="2" t="inlineStr"/>
      <c r="N552" s="1" t="inlineStr"/>
      <c r="O552" s="2" t="inlineStr">
        <is>
          <t>M - Male</t>
        </is>
      </c>
      <c r="P552" s="2" t="inlineStr">
        <is>
          <t>A - African</t>
        </is>
      </c>
    </row>
    <row r="553">
      <c r="A553" s="2" t="inlineStr">
        <is>
          <t>13780</t>
        </is>
      </c>
      <c r="B553" s="2" t="inlineStr">
        <is>
          <t>300_MANFRED</t>
        </is>
      </c>
      <c r="C553" s="2" t="inlineStr">
        <is>
          <t>CARLS</t>
        </is>
      </c>
      <c r="D553" s="2" t="inlineStr">
        <is>
          <t>7503125103081</t>
        </is>
      </c>
      <c r="E553" s="3" t="n">
        <v>27465</v>
      </c>
      <c r="F553" s="3" t="n">
        <v>43193</v>
      </c>
      <c r="G553" s="2" t="inlineStr">
        <is>
          <t>16206 - Maintenance - Apprentice</t>
        </is>
      </c>
      <c r="H553" s="2" t="inlineStr">
        <is>
          <t>TRN - Apprentice</t>
        </is>
      </c>
      <c r="I553" s="2" t="inlineStr">
        <is>
          <t>A004 - Apprentice 4th Year</t>
        </is>
      </c>
      <c r="J553" s="1" t="inlineStr">
        <is>
          <t>A - Active</t>
        </is>
      </c>
      <c r="K553" s="1" t="inlineStr">
        <is>
          <t>3 - 300 - Weekly Wages</t>
        </is>
      </c>
      <c r="M553" s="2" t="inlineStr"/>
      <c r="N553" s="1" t="inlineStr"/>
      <c r="O553" s="2" t="inlineStr">
        <is>
          <t>M - Male</t>
        </is>
      </c>
      <c r="P553" s="2" t="inlineStr">
        <is>
          <t>C - Coloured</t>
        </is>
      </c>
    </row>
    <row r="554">
      <c r="A554" s="2" t="inlineStr">
        <is>
          <t>13781</t>
        </is>
      </c>
      <c r="B554" s="2" t="inlineStr">
        <is>
          <t>300_KIRSTEN</t>
        </is>
      </c>
      <c r="C554" s="2" t="inlineStr">
        <is>
          <t>ADAMS</t>
        </is>
      </c>
      <c r="D554" s="2" t="inlineStr">
        <is>
          <t>9605095251085</t>
        </is>
      </c>
      <c r="E554" s="3" t="n">
        <v>35194</v>
      </c>
      <c r="F554" s="3" t="n">
        <v>43193</v>
      </c>
      <c r="G554" s="2" t="inlineStr">
        <is>
          <t>16206 - Maintenance - Apprentice</t>
        </is>
      </c>
      <c r="H554" s="2" t="inlineStr">
        <is>
          <t>TRN - Apprentice</t>
        </is>
      </c>
      <c r="I554" s="2" t="inlineStr">
        <is>
          <t>A004 - Apprentice 4th Year</t>
        </is>
      </c>
      <c r="J554" s="1" t="inlineStr">
        <is>
          <t>A - Active</t>
        </is>
      </c>
      <c r="K554" s="1" t="inlineStr">
        <is>
          <t>3 - 300 - Weekly Wages</t>
        </is>
      </c>
      <c r="M554" s="2" t="inlineStr"/>
      <c r="N554" s="1" t="inlineStr"/>
      <c r="O554" s="2" t="inlineStr">
        <is>
          <t>M - Male</t>
        </is>
      </c>
      <c r="P554" s="2" t="inlineStr">
        <is>
          <t>C - Coloured</t>
        </is>
      </c>
    </row>
    <row r="555">
      <c r="A555" s="2" t="inlineStr">
        <is>
          <t>13782</t>
        </is>
      </c>
      <c r="B555" s="2" t="inlineStr">
        <is>
          <t>300_EARL</t>
        </is>
      </c>
      <c r="C555" s="2" t="inlineStr">
        <is>
          <t>SOLOMONS</t>
        </is>
      </c>
      <c r="D555" s="2" t="inlineStr">
        <is>
          <t>9711125074081</t>
        </is>
      </c>
      <c r="E555" s="3" t="n">
        <v>35746</v>
      </c>
      <c r="F555" s="3" t="n">
        <v>43193</v>
      </c>
      <c r="G555" s="2" t="inlineStr">
        <is>
          <t>16206 - Maintenance - Apprentice</t>
        </is>
      </c>
      <c r="H555" s="2" t="inlineStr">
        <is>
          <t>TRN - Apprentice</t>
        </is>
      </c>
      <c r="I555" s="2" t="inlineStr">
        <is>
          <t>A004 - Apprentice 4th Year</t>
        </is>
      </c>
      <c r="J555" s="1" t="inlineStr">
        <is>
          <t>A - Active</t>
        </is>
      </c>
      <c r="K555" s="1" t="inlineStr">
        <is>
          <t>3 - 300 - Weekly Wages</t>
        </is>
      </c>
      <c r="M555" s="2" t="inlineStr"/>
      <c r="N555" s="1" t="inlineStr"/>
      <c r="O555" s="2" t="inlineStr">
        <is>
          <t>M - Male</t>
        </is>
      </c>
      <c r="P555" s="2" t="inlineStr">
        <is>
          <t>C - Coloured</t>
        </is>
      </c>
    </row>
    <row r="556">
      <c r="A556" s="2" t="inlineStr">
        <is>
          <t>13785</t>
        </is>
      </c>
      <c r="B556" s="2" t="inlineStr">
        <is>
          <t>302_CHADD</t>
        </is>
      </c>
      <c r="C556" s="2" t="inlineStr">
        <is>
          <t>WILLEMSE</t>
        </is>
      </c>
      <c r="D556" s="2" t="inlineStr">
        <is>
          <t>9608055114087</t>
        </is>
      </c>
      <c r="E556" s="3" t="n">
        <v>35282</v>
      </c>
      <c r="F556" s="3" t="n">
        <v>44256</v>
      </c>
      <c r="G556" s="2" t="inlineStr">
        <is>
          <t>45511 - IT</t>
        </is>
      </c>
      <c r="H556" s="2" t="inlineStr">
        <is>
          <t>C1 - Grade C1</t>
        </is>
      </c>
      <c r="I556" s="2" t="inlineStr">
        <is>
          <t>I008 - IT Systems Technician</t>
        </is>
      </c>
      <c r="J556" s="1" t="inlineStr">
        <is>
          <t>A - Active</t>
        </is>
      </c>
      <c r="K556" s="1" t="inlineStr">
        <is>
          <t>4 - 302 - Monthly Salary</t>
        </is>
      </c>
      <c r="M556" s="2" t="inlineStr"/>
      <c r="N556" s="1" t="inlineStr"/>
      <c r="O556" s="2" t="inlineStr">
        <is>
          <t>M - Male</t>
        </is>
      </c>
      <c r="P556" s="2" t="inlineStr">
        <is>
          <t>C - Coloured</t>
        </is>
      </c>
    </row>
    <row r="557">
      <c r="A557" s="2" t="inlineStr">
        <is>
          <t>13787</t>
        </is>
      </c>
      <c r="B557" s="2" t="inlineStr">
        <is>
          <t>302_Shaylyn</t>
        </is>
      </c>
      <c r="C557" s="2" t="inlineStr">
        <is>
          <t>Louw</t>
        </is>
      </c>
      <c r="D557" s="2" t="inlineStr">
        <is>
          <t>9501010124087</t>
        </is>
      </c>
      <c r="E557" s="3" t="n">
        <v>34700</v>
      </c>
      <c r="F557" s="3" t="n">
        <v>43405</v>
      </c>
      <c r="G557" s="2" t="inlineStr">
        <is>
          <t>43501 - Foundry &amp; Site Engineering</t>
        </is>
      </c>
      <c r="H557" s="2" t="inlineStr">
        <is>
          <t>C2 - Grade C2</t>
        </is>
      </c>
      <c r="I557" s="2" t="inlineStr">
        <is>
          <t>J001 - Junior Engineer</t>
        </is>
      </c>
      <c r="J557" s="1" t="inlineStr">
        <is>
          <t>A - Active</t>
        </is>
      </c>
      <c r="K557" s="1" t="inlineStr">
        <is>
          <t>4 - 302 - Monthly Salary</t>
        </is>
      </c>
      <c r="M557" s="2" t="inlineStr"/>
      <c r="N557" s="1" t="inlineStr"/>
      <c r="O557" s="2" t="inlineStr">
        <is>
          <t>F - Female</t>
        </is>
      </c>
      <c r="P557" s="2" t="inlineStr">
        <is>
          <t>C - Coloured</t>
        </is>
      </c>
    </row>
    <row r="558">
      <c r="A558" s="2" t="inlineStr">
        <is>
          <t>13790</t>
        </is>
      </c>
      <c r="B558" s="2" t="inlineStr">
        <is>
          <t>302_SINDISWA</t>
        </is>
      </c>
      <c r="C558" s="2" t="inlineStr">
        <is>
          <t>NAPO</t>
        </is>
      </c>
      <c r="D558" s="2" t="inlineStr">
        <is>
          <t>8107300432080</t>
        </is>
      </c>
      <c r="E558" s="3" t="n">
        <v>29797</v>
      </c>
      <c r="F558" s="3" t="n">
        <v>42828</v>
      </c>
      <c r="G558" s="2" t="inlineStr">
        <is>
          <t>45501 - Finance</t>
        </is>
      </c>
      <c r="H558" s="2" t="inlineStr">
        <is>
          <t>C3 - Grade C3</t>
        </is>
      </c>
      <c r="I558" s="2" t="inlineStr">
        <is>
          <t>D003 - Department Contoller</t>
        </is>
      </c>
      <c r="J558" s="1" t="inlineStr">
        <is>
          <t>A - Active</t>
        </is>
      </c>
      <c r="K558" s="1" t="inlineStr">
        <is>
          <t>4 - 302 - Monthly Salary</t>
        </is>
      </c>
      <c r="M558" s="2" t="inlineStr"/>
      <c r="N558" s="1" t="inlineStr"/>
      <c r="O558" s="2" t="inlineStr">
        <is>
          <t>F - Female</t>
        </is>
      </c>
      <c r="P558" s="2" t="inlineStr">
        <is>
          <t>A - African</t>
        </is>
      </c>
    </row>
    <row r="559">
      <c r="A559" s="2" t="inlineStr">
        <is>
          <t>13793</t>
        </is>
      </c>
      <c r="B559" s="2" t="inlineStr">
        <is>
          <t>302_Mashila</t>
        </is>
      </c>
      <c r="C559" s="2" t="inlineStr">
        <is>
          <t>Motadi</t>
        </is>
      </c>
      <c r="D559" s="2" t="inlineStr">
        <is>
          <t>8706290814080</t>
        </is>
      </c>
      <c r="E559" s="3" t="n">
        <v>31957</v>
      </c>
      <c r="F559" s="3" t="n">
        <v>43150</v>
      </c>
      <c r="G559" s="2" t="inlineStr">
        <is>
          <t>44503 - Process Engineering</t>
        </is>
      </c>
      <c r="H559" s="2" t="inlineStr">
        <is>
          <t>D1 - Grade D1</t>
        </is>
      </c>
      <c r="I559" s="2" t="inlineStr">
        <is>
          <t>P008 - Process Engineer - Foundry</t>
        </is>
      </c>
      <c r="J559" s="1" t="inlineStr">
        <is>
          <t>A - Active</t>
        </is>
      </c>
      <c r="K559" s="1" t="inlineStr">
        <is>
          <t>4 - 302 - Monthly Salary</t>
        </is>
      </c>
      <c r="M559" s="2" t="inlineStr"/>
      <c r="N559" s="1" t="inlineStr"/>
      <c r="O559" s="2" t="inlineStr">
        <is>
          <t>F - Female</t>
        </is>
      </c>
      <c r="P559" s="2" t="inlineStr">
        <is>
          <t>A - African</t>
        </is>
      </c>
    </row>
    <row r="560">
      <c r="A560" s="2" t="inlineStr">
        <is>
          <t>13795</t>
        </is>
      </c>
      <c r="B560" s="2" t="inlineStr">
        <is>
          <t>301_COHEN</t>
        </is>
      </c>
      <c r="C560" s="2" t="inlineStr">
        <is>
          <t>BRUCE</t>
        </is>
      </c>
      <c r="D560" s="2" t="inlineStr">
        <is>
          <t>9504265283087</t>
        </is>
      </c>
      <c r="E560" s="3" t="n">
        <v>34815</v>
      </c>
      <c r="F560" s="3" t="n">
        <v>43193</v>
      </c>
      <c r="G560" s="2" t="inlineStr">
        <is>
          <t>16206 - Maintenance - Apprentice</t>
        </is>
      </c>
      <c r="H560" s="2" t="inlineStr">
        <is>
          <t>TRN - Apprentice</t>
        </is>
      </c>
      <c r="I560" s="2" t="inlineStr">
        <is>
          <t>A004 - Apprentice 4th Year</t>
        </is>
      </c>
      <c r="J560" s="1" t="inlineStr">
        <is>
          <t>A - Active</t>
        </is>
      </c>
      <c r="K560" s="1" t="inlineStr">
        <is>
          <t>2 - 301 - Monthly Wages</t>
        </is>
      </c>
      <c r="M560" s="2" t="inlineStr"/>
      <c r="N560" s="1" t="inlineStr"/>
      <c r="O560" s="2" t="inlineStr">
        <is>
          <t>M - Male</t>
        </is>
      </c>
      <c r="P560" s="2" t="inlineStr">
        <is>
          <t>C - Coloured</t>
        </is>
      </c>
    </row>
    <row r="561">
      <c r="A561" s="2" t="inlineStr">
        <is>
          <t>13796</t>
        </is>
      </c>
      <c r="B561" s="2" t="inlineStr">
        <is>
          <t>302_Patric</t>
        </is>
      </c>
      <c r="C561" s="2" t="inlineStr">
        <is>
          <t>Januarie</t>
        </is>
      </c>
      <c r="D561" s="2" t="inlineStr">
        <is>
          <t>9605065170083</t>
        </is>
      </c>
      <c r="E561" s="3" t="n">
        <v>35191</v>
      </c>
      <c r="F561" s="3" t="n">
        <v>43508</v>
      </c>
      <c r="G561" s="2" t="inlineStr">
        <is>
          <t>45501 - Finance</t>
        </is>
      </c>
      <c r="H561" s="2" t="inlineStr">
        <is>
          <t>C3 - Grade C3</t>
        </is>
      </c>
      <c r="I561" s="2" t="inlineStr">
        <is>
          <t>D003 - Department Contoller</t>
        </is>
      </c>
      <c r="J561" s="1" t="inlineStr">
        <is>
          <t>A - Active</t>
        </is>
      </c>
      <c r="K561" s="1" t="inlineStr">
        <is>
          <t>4 - 302 - Monthly Salary</t>
        </is>
      </c>
      <c r="M561" s="2" t="inlineStr"/>
      <c r="N561" s="1" t="inlineStr"/>
      <c r="O561" s="2" t="inlineStr">
        <is>
          <t>M - Male</t>
        </is>
      </c>
      <c r="P561" s="2" t="inlineStr">
        <is>
          <t>C - Coloured</t>
        </is>
      </c>
    </row>
    <row r="562">
      <c r="A562" s="2" t="inlineStr">
        <is>
          <t>13797</t>
        </is>
      </c>
      <c r="B562" s="2" t="inlineStr">
        <is>
          <t>302_Travis</t>
        </is>
      </c>
      <c r="C562" s="2" t="inlineStr">
        <is>
          <t>Tippens</t>
        </is>
      </c>
      <c r="D562" s="2" t="inlineStr">
        <is>
          <t>9512145170085</t>
        </is>
      </c>
      <c r="E562" s="3" t="n">
        <v>35047</v>
      </c>
      <c r="F562" s="3" t="n">
        <v>44263</v>
      </c>
      <c r="G562" s="2" t="inlineStr">
        <is>
          <t>16204 - TPM Maintenance</t>
        </is>
      </c>
      <c r="H562" s="2" t="inlineStr">
        <is>
          <t>C1 - Grade C1</t>
        </is>
      </c>
      <c r="I562" s="2" t="inlineStr">
        <is>
          <t>D006 - Data Scientist</t>
        </is>
      </c>
      <c r="J562" s="1" t="inlineStr">
        <is>
          <t>A - Active</t>
        </is>
      </c>
      <c r="K562" s="1" t="inlineStr">
        <is>
          <t>4 - 302 - Monthly Salary</t>
        </is>
      </c>
      <c r="M562" s="2" t="inlineStr"/>
      <c r="N562" s="1" t="inlineStr"/>
      <c r="O562" s="2" t="inlineStr">
        <is>
          <t>M - Male</t>
        </is>
      </c>
      <c r="P562" s="2" t="inlineStr">
        <is>
          <t>C - Coloured</t>
        </is>
      </c>
    </row>
    <row r="563">
      <c r="A563" s="2" t="inlineStr">
        <is>
          <t>13798</t>
        </is>
      </c>
      <c r="B563" s="2" t="inlineStr">
        <is>
          <t>301_Camaron</t>
        </is>
      </c>
      <c r="C563" s="2" t="inlineStr">
        <is>
          <t>Fritz</t>
        </is>
      </c>
      <c r="D563" s="2" t="inlineStr">
        <is>
          <t>8911305040081</t>
        </is>
      </c>
      <c r="E563" s="3" t="n">
        <v>32842</v>
      </c>
      <c r="F563" s="3" t="n">
        <v>43556</v>
      </c>
      <c r="G563" s="2" t="inlineStr">
        <is>
          <t>16206 - Maintenance - Apprentice</t>
        </is>
      </c>
      <c r="H563" s="2" t="inlineStr">
        <is>
          <t>TRN - Apprentice</t>
        </is>
      </c>
      <c r="I563" s="2" t="inlineStr">
        <is>
          <t>W002 - Apprentice 3rd Year</t>
        </is>
      </c>
      <c r="J563" s="1" t="inlineStr">
        <is>
          <t>A - Active</t>
        </is>
      </c>
      <c r="K563" s="1" t="inlineStr">
        <is>
          <t>2 - 301 - Monthly Wages</t>
        </is>
      </c>
      <c r="M563" s="2" t="inlineStr"/>
      <c r="N563" s="1" t="inlineStr"/>
      <c r="O563" s="2" t="inlineStr">
        <is>
          <t>M - Male</t>
        </is>
      </c>
      <c r="P563" s="2" t="inlineStr">
        <is>
          <t>C - Coloured</t>
        </is>
      </c>
    </row>
    <row r="564">
      <c r="A564" s="2" t="inlineStr">
        <is>
          <t>13799</t>
        </is>
      </c>
      <c r="B564" s="2" t="inlineStr">
        <is>
          <t>302_SHAUN</t>
        </is>
      </c>
      <c r="C564" s="2" t="inlineStr">
        <is>
          <t>HENDRICKS</t>
        </is>
      </c>
      <c r="D564" s="2" t="inlineStr">
        <is>
          <t>8812085261089</t>
        </is>
      </c>
      <c r="E564" s="3" t="n">
        <v>32485</v>
      </c>
      <c r="F564" s="3" t="n">
        <v>42979</v>
      </c>
      <c r="G564" s="2" t="inlineStr">
        <is>
          <t>43501 - Foundry &amp; Site Engineering</t>
        </is>
      </c>
      <c r="H564" s="2" t="inlineStr">
        <is>
          <t>C2 - Grade C2</t>
        </is>
      </c>
      <c r="I564" s="2" t="inlineStr">
        <is>
          <t>D005 - Draughtsman</t>
        </is>
      </c>
      <c r="J564" s="1" t="inlineStr">
        <is>
          <t>A - Active</t>
        </is>
      </c>
      <c r="K564" s="1" t="inlineStr">
        <is>
          <t>4 - 302 - Monthly Salary</t>
        </is>
      </c>
      <c r="M564" s="2" t="inlineStr"/>
      <c r="N564" s="1" t="inlineStr"/>
      <c r="O564" s="2" t="inlineStr">
        <is>
          <t>M - Male</t>
        </is>
      </c>
      <c r="P564" s="2" t="inlineStr">
        <is>
          <t>C - Coloured</t>
        </is>
      </c>
    </row>
    <row r="565">
      <c r="A565" s="2" t="inlineStr">
        <is>
          <t>13800</t>
        </is>
      </c>
      <c r="B565" s="2" t="inlineStr">
        <is>
          <t>302_NICOLE</t>
        </is>
      </c>
      <c r="C565" s="2" t="inlineStr">
        <is>
          <t>DANIELS</t>
        </is>
      </c>
      <c r="D565" s="2" t="inlineStr">
        <is>
          <t>9308080109083</t>
        </is>
      </c>
      <c r="E565" s="3" t="n">
        <v>34189</v>
      </c>
      <c r="F565" s="3" t="n">
        <v>42979</v>
      </c>
      <c r="G565" s="2" t="inlineStr">
        <is>
          <t>12101 - Melting</t>
        </is>
      </c>
      <c r="H565" s="2" t="inlineStr">
        <is>
          <t>C3 - Grade C3</t>
        </is>
      </c>
      <c r="I565" s="2" t="inlineStr">
        <is>
          <t>L003 - Lab Technician</t>
        </is>
      </c>
      <c r="J565" s="1" t="inlineStr">
        <is>
          <t>A - Active</t>
        </is>
      </c>
      <c r="K565" s="1" t="inlineStr">
        <is>
          <t>4 - 302 - Monthly Salary</t>
        </is>
      </c>
      <c r="M565" s="2" t="inlineStr"/>
      <c r="N565" s="1" t="inlineStr"/>
      <c r="O565" s="2" t="inlineStr">
        <is>
          <t>F - Female</t>
        </is>
      </c>
      <c r="P565" s="2" t="inlineStr">
        <is>
          <t>C - Coloured</t>
        </is>
      </c>
    </row>
    <row r="566">
      <c r="A566" s="2" t="inlineStr">
        <is>
          <t>13803</t>
        </is>
      </c>
      <c r="B566" s="2" t="inlineStr">
        <is>
          <t>300_NATHAN</t>
        </is>
      </c>
      <c r="C566" s="2" t="inlineStr">
        <is>
          <t>CLOETE</t>
        </is>
      </c>
      <c r="D566" s="2" t="inlineStr">
        <is>
          <t>9709055051087</t>
        </is>
      </c>
      <c r="E566" s="3" t="n">
        <v>35678</v>
      </c>
      <c r="F566" s="3" t="n">
        <v>43193</v>
      </c>
      <c r="G566" s="2" t="inlineStr">
        <is>
          <t>16206 - Maintenance - Apprentice</t>
        </is>
      </c>
      <c r="H566" s="2" t="inlineStr">
        <is>
          <t>TRN - Apprentice</t>
        </is>
      </c>
      <c r="I566" s="2" t="inlineStr">
        <is>
          <t>A004 - Apprentice 4th Year</t>
        </is>
      </c>
      <c r="J566" s="1" t="inlineStr">
        <is>
          <t>A - Active</t>
        </is>
      </c>
      <c r="K566" s="1" t="inlineStr">
        <is>
          <t>3 - 300 - Weekly Wages</t>
        </is>
      </c>
      <c r="M566" s="2" t="inlineStr"/>
      <c r="N566" s="1" t="inlineStr"/>
      <c r="O566" s="2" t="inlineStr">
        <is>
          <t>M - Male</t>
        </is>
      </c>
      <c r="P566" s="2" t="inlineStr">
        <is>
          <t>C - Coloured</t>
        </is>
      </c>
    </row>
    <row r="567">
      <c r="A567" s="2" t="inlineStr">
        <is>
          <t>13804</t>
        </is>
      </c>
      <c r="B567" s="2" t="inlineStr">
        <is>
          <t>301_SADIYAH</t>
        </is>
      </c>
      <c r="C567" s="2" t="inlineStr">
        <is>
          <t>STRAUSS</t>
        </is>
      </c>
      <c r="D567" s="2" t="inlineStr">
        <is>
          <t>9712180176084</t>
        </is>
      </c>
      <c r="E567" s="3" t="n">
        <v>35782</v>
      </c>
      <c r="F567" s="3" t="n">
        <v>43192</v>
      </c>
      <c r="G567" s="2" t="inlineStr">
        <is>
          <t>16206 - Maintenance - Apprentice</t>
        </is>
      </c>
      <c r="H567" s="2" t="inlineStr">
        <is>
          <t>TRN - Apprentice</t>
        </is>
      </c>
      <c r="I567" s="2" t="inlineStr">
        <is>
          <t>A004 - Apprentice 4th Year</t>
        </is>
      </c>
      <c r="J567" s="1" t="inlineStr">
        <is>
          <t>A - Active</t>
        </is>
      </c>
      <c r="K567" s="1" t="inlineStr">
        <is>
          <t>2 - 301 - Monthly Wages</t>
        </is>
      </c>
      <c r="M567" s="2" t="inlineStr"/>
      <c r="N567" s="1" t="inlineStr"/>
      <c r="O567" s="2" t="inlineStr">
        <is>
          <t>F - Female</t>
        </is>
      </c>
      <c r="P567" s="2" t="inlineStr">
        <is>
          <t>C - Coloured</t>
        </is>
      </c>
    </row>
    <row r="568">
      <c r="A568" s="2" t="inlineStr">
        <is>
          <t>13805</t>
        </is>
      </c>
      <c r="B568" s="2" t="inlineStr">
        <is>
          <t>300_WESLEY</t>
        </is>
      </c>
      <c r="C568" s="2" t="inlineStr">
        <is>
          <t>BROWN</t>
        </is>
      </c>
      <c r="D568" s="2" t="inlineStr">
        <is>
          <t>9401265337080</t>
        </is>
      </c>
      <c r="E568" s="3" t="n">
        <v>34360</v>
      </c>
      <c r="F568" s="3" t="n">
        <v>43193</v>
      </c>
      <c r="G568" s="2" t="inlineStr">
        <is>
          <t>16206 - Maintenance - Apprentice</t>
        </is>
      </c>
      <c r="H568" s="2" t="inlineStr">
        <is>
          <t>TRN - Apprentice</t>
        </is>
      </c>
      <c r="I568" s="2" t="inlineStr">
        <is>
          <t>A004 - Apprentice 4th Year</t>
        </is>
      </c>
      <c r="J568" s="1" t="inlineStr">
        <is>
          <t>A - Active</t>
        </is>
      </c>
      <c r="K568" s="1" t="inlineStr">
        <is>
          <t>3 - 300 - Weekly Wages</t>
        </is>
      </c>
      <c r="M568" s="2" t="inlineStr"/>
      <c r="N568" s="1" t="inlineStr"/>
      <c r="O568" s="2" t="inlineStr">
        <is>
          <t>M - Male</t>
        </is>
      </c>
      <c r="P568" s="2" t="inlineStr">
        <is>
          <t>C - Coloured</t>
        </is>
      </c>
    </row>
    <row r="569">
      <c r="A569" s="2" t="inlineStr">
        <is>
          <t>13806</t>
        </is>
      </c>
      <c r="B569" s="2" t="inlineStr">
        <is>
          <t>300_TARYNE</t>
        </is>
      </c>
      <c r="C569" s="2" t="inlineStr">
        <is>
          <t>DAVIDS</t>
        </is>
      </c>
      <c r="D569" s="2" t="inlineStr">
        <is>
          <t>9610140128080</t>
        </is>
      </c>
      <c r="E569" s="3" t="n">
        <v>35352</v>
      </c>
      <c r="F569" s="3" t="n">
        <v>43193</v>
      </c>
      <c r="G569" s="2" t="inlineStr">
        <is>
          <t>16206 - Maintenance - Apprentice</t>
        </is>
      </c>
      <c r="H569" s="2" t="inlineStr">
        <is>
          <t>TRN - Apprentice</t>
        </is>
      </c>
      <c r="I569" s="2" t="inlineStr">
        <is>
          <t>A004 - Apprentice 4th Year</t>
        </is>
      </c>
      <c r="J569" s="1" t="inlineStr">
        <is>
          <t>A - Active</t>
        </is>
      </c>
      <c r="K569" s="1" t="inlineStr">
        <is>
          <t>3 - 300 - Weekly Wages</t>
        </is>
      </c>
      <c r="M569" s="2" t="inlineStr"/>
      <c r="N569" s="1" t="inlineStr"/>
      <c r="O569" s="2" t="inlineStr">
        <is>
          <t>F - Female</t>
        </is>
      </c>
      <c r="P569" s="2" t="inlineStr">
        <is>
          <t>C - Coloured</t>
        </is>
      </c>
    </row>
    <row r="570">
      <c r="A570" s="2" t="inlineStr">
        <is>
          <t>13810</t>
        </is>
      </c>
      <c r="B570" s="2" t="inlineStr">
        <is>
          <t>301_Evon</t>
        </is>
      </c>
      <c r="C570" s="2" t="inlineStr">
        <is>
          <t>Josephs</t>
        </is>
      </c>
      <c r="D570" s="2" t="inlineStr">
        <is>
          <t>8810315166086</t>
        </is>
      </c>
      <c r="E570" s="3" t="n">
        <v>32447</v>
      </c>
      <c r="F570" s="3" t="n">
        <v>43556</v>
      </c>
      <c r="G570" s="2" t="inlineStr">
        <is>
          <t>16206 - Maintenance - Apprentice</t>
        </is>
      </c>
      <c r="H570" s="2" t="inlineStr">
        <is>
          <t>TRN - Apprentice</t>
        </is>
      </c>
      <c r="I570" s="2" t="inlineStr">
        <is>
          <t>W002 - Apprentice 3rd Year</t>
        </is>
      </c>
      <c r="J570" s="1" t="inlineStr">
        <is>
          <t>A - Active</t>
        </is>
      </c>
      <c r="K570" s="1" t="inlineStr">
        <is>
          <t>2 - 301 - Monthly Wages</t>
        </is>
      </c>
      <c r="M570" s="2" t="inlineStr"/>
      <c r="N570" s="1" t="inlineStr"/>
      <c r="O570" s="2" t="inlineStr">
        <is>
          <t>M - Male</t>
        </is>
      </c>
      <c r="P570" s="2" t="inlineStr">
        <is>
          <t>C - Coloured</t>
        </is>
      </c>
    </row>
    <row r="571">
      <c r="A571" s="2" t="inlineStr">
        <is>
          <t>13811</t>
        </is>
      </c>
      <c r="B571" s="2" t="inlineStr">
        <is>
          <t>302_ALICIA</t>
        </is>
      </c>
      <c r="C571" s="2" t="inlineStr">
        <is>
          <t>NEL</t>
        </is>
      </c>
      <c r="D571" s="2" t="inlineStr">
        <is>
          <t>9407040080085</t>
        </is>
      </c>
      <c r="E571" s="3" t="n">
        <v>34519</v>
      </c>
      <c r="F571" s="3" t="n">
        <v>44256</v>
      </c>
      <c r="G571" s="2" t="inlineStr">
        <is>
          <t>46501 - Human Resources</t>
        </is>
      </c>
      <c r="H571" s="2" t="inlineStr">
        <is>
          <t>B4 - Grade B4</t>
        </is>
      </c>
      <c r="I571" s="2" t="inlineStr">
        <is>
          <t>H003 - HR Clerk</t>
        </is>
      </c>
      <c r="J571" s="1" t="inlineStr">
        <is>
          <t>A - Active</t>
        </is>
      </c>
      <c r="K571" s="1" t="inlineStr">
        <is>
          <t>4 - 302 - Monthly Salary</t>
        </is>
      </c>
      <c r="M571" s="2" t="inlineStr"/>
      <c r="N571" s="1" t="inlineStr"/>
      <c r="O571" s="2" t="inlineStr">
        <is>
          <t>F - Female</t>
        </is>
      </c>
      <c r="P571" s="2" t="inlineStr">
        <is>
          <t>C - Coloured</t>
        </is>
      </c>
    </row>
    <row r="572">
      <c r="A572" s="2" t="inlineStr">
        <is>
          <t>13813</t>
        </is>
      </c>
      <c r="B572" s="2" t="inlineStr">
        <is>
          <t>301_Steve</t>
        </is>
      </c>
      <c r="C572" s="2" t="inlineStr">
        <is>
          <t>Scout</t>
        </is>
      </c>
      <c r="D572" s="2" t="inlineStr">
        <is>
          <t>9407045132089</t>
        </is>
      </c>
      <c r="E572" s="3" t="n">
        <v>34519</v>
      </c>
      <c r="F572" s="3" t="n">
        <v>43556</v>
      </c>
      <c r="G572" s="2" t="inlineStr">
        <is>
          <t>16206 - Maintenance - Apprentice</t>
        </is>
      </c>
      <c r="H572" s="2" t="inlineStr">
        <is>
          <t>TRN - Apprentice</t>
        </is>
      </c>
      <c r="I572" s="2" t="inlineStr">
        <is>
          <t>W002 - Apprentice 3rd Year</t>
        </is>
      </c>
      <c r="J572" s="1" t="inlineStr">
        <is>
          <t>A - Active</t>
        </is>
      </c>
      <c r="K572" s="1" t="inlineStr">
        <is>
          <t>2 - 301 - Monthly Wages</t>
        </is>
      </c>
      <c r="M572" s="2" t="inlineStr"/>
      <c r="N572" s="1" t="inlineStr"/>
      <c r="O572" s="2" t="inlineStr">
        <is>
          <t>M - Male</t>
        </is>
      </c>
      <c r="P572" s="2" t="inlineStr">
        <is>
          <t>C - Coloured</t>
        </is>
      </c>
    </row>
    <row r="573">
      <c r="A573" s="2" t="inlineStr">
        <is>
          <t>13814</t>
        </is>
      </c>
      <c r="B573" s="2" t="inlineStr">
        <is>
          <t>301_Stacey-Lee</t>
        </is>
      </c>
      <c r="C573" s="2" t="inlineStr">
        <is>
          <t>Markus</t>
        </is>
      </c>
      <c r="D573" s="2" t="inlineStr">
        <is>
          <t>9403050151080</t>
        </is>
      </c>
      <c r="E573" s="3" t="n">
        <v>34398</v>
      </c>
      <c r="F573" s="3" t="n">
        <v>43556</v>
      </c>
      <c r="G573" s="2" t="inlineStr">
        <is>
          <t>16206 - Maintenance - Apprentice</t>
        </is>
      </c>
      <c r="H573" s="2" t="inlineStr">
        <is>
          <t>TRN - Apprentice</t>
        </is>
      </c>
      <c r="I573" s="2" t="inlineStr">
        <is>
          <t>W002 - Apprentice 3rd Year</t>
        </is>
      </c>
      <c r="J573" s="1" t="inlineStr">
        <is>
          <t>A - Active</t>
        </is>
      </c>
      <c r="K573" s="1" t="inlineStr">
        <is>
          <t>2 - 301 - Monthly Wages</t>
        </is>
      </c>
      <c r="M573" s="2" t="inlineStr"/>
      <c r="N573" s="1" t="inlineStr"/>
      <c r="O573" s="2" t="inlineStr">
        <is>
          <t>F - Female</t>
        </is>
      </c>
      <c r="P573" s="2" t="inlineStr">
        <is>
          <t>C - Coloured</t>
        </is>
      </c>
    </row>
    <row r="574">
      <c r="A574" s="2" t="inlineStr">
        <is>
          <t>13816</t>
        </is>
      </c>
      <c r="B574" s="2" t="inlineStr">
        <is>
          <t>301_Shannon</t>
        </is>
      </c>
      <c r="C574" s="2" t="inlineStr">
        <is>
          <t>Steenkamp</t>
        </is>
      </c>
      <c r="D574" s="2" t="inlineStr">
        <is>
          <t>9607280167084</t>
        </is>
      </c>
      <c r="E574" s="3" t="n">
        <v>35274</v>
      </c>
      <c r="F574" s="3" t="n">
        <v>43556</v>
      </c>
      <c r="G574" s="2" t="inlineStr">
        <is>
          <t>16206 - Maintenance - Apprentice</t>
        </is>
      </c>
      <c r="H574" s="2" t="inlineStr">
        <is>
          <t>TRN - Apprentice</t>
        </is>
      </c>
      <c r="I574" s="2" t="inlineStr">
        <is>
          <t>W002 - Apprentice 3rd Year</t>
        </is>
      </c>
      <c r="J574" s="1" t="inlineStr">
        <is>
          <t>A - Active</t>
        </is>
      </c>
      <c r="K574" s="1" t="inlineStr">
        <is>
          <t>2 - 301 - Monthly Wages</t>
        </is>
      </c>
      <c r="M574" s="2" t="inlineStr"/>
      <c r="N574" s="1" t="inlineStr"/>
      <c r="O574" s="2" t="inlineStr">
        <is>
          <t>F - Female</t>
        </is>
      </c>
      <c r="P574" s="2" t="inlineStr">
        <is>
          <t>C - Coloured</t>
        </is>
      </c>
    </row>
    <row r="575">
      <c r="A575" s="2" t="inlineStr">
        <is>
          <t>13817</t>
        </is>
      </c>
      <c r="B575" s="2" t="inlineStr">
        <is>
          <t>302_Marilee</t>
        </is>
      </c>
      <c r="C575" s="2" t="inlineStr">
        <is>
          <t>Van Der Merwe</t>
        </is>
      </c>
      <c r="D575" s="2" t="inlineStr">
        <is>
          <t>9304030228081</t>
        </is>
      </c>
      <c r="E575" s="3" t="n">
        <v>34062</v>
      </c>
      <c r="F575" s="3" t="n">
        <v>44256</v>
      </c>
      <c r="G575" s="2" t="inlineStr">
        <is>
          <t>44501 - Procurement</t>
        </is>
      </c>
      <c r="H575" s="2" t="inlineStr">
        <is>
          <t>B4 - Grade B4</t>
        </is>
      </c>
      <c r="I575" s="2" t="inlineStr">
        <is>
          <t>P014 - Purchasing Administrator</t>
        </is>
      </c>
      <c r="J575" s="1" t="inlineStr">
        <is>
          <t>A - Active</t>
        </is>
      </c>
      <c r="K575" s="1" t="inlineStr">
        <is>
          <t>4 - 302 - Monthly Salary</t>
        </is>
      </c>
      <c r="M575" s="2" t="inlineStr"/>
      <c r="N575" s="1" t="inlineStr"/>
      <c r="O575" s="2" t="inlineStr">
        <is>
          <t>F - Female</t>
        </is>
      </c>
      <c r="P575" s="2" t="inlineStr">
        <is>
          <t>C - Coloured</t>
        </is>
      </c>
    </row>
    <row r="576">
      <c r="A576" s="2" t="inlineStr">
        <is>
          <t>13818</t>
        </is>
      </c>
      <c r="B576" s="2" t="inlineStr">
        <is>
          <t>302_Dale</t>
        </is>
      </c>
      <c r="C576" s="2" t="inlineStr">
        <is>
          <t>Solomons</t>
        </is>
      </c>
      <c r="D576" s="2" t="inlineStr">
        <is>
          <t>8608275182089</t>
        </is>
      </c>
      <c r="E576" s="3" t="n">
        <v>31651</v>
      </c>
      <c r="F576" s="3" t="n">
        <v>43619</v>
      </c>
      <c r="G576" s="2" t="inlineStr">
        <is>
          <t>16204 - TPM Maintenance</t>
        </is>
      </c>
      <c r="H576" s="2" t="inlineStr">
        <is>
          <t>C4 - Grade C4</t>
        </is>
      </c>
      <c r="I576" s="2" t="inlineStr">
        <is>
          <t>J002 - Junior Maintenance Engineer</t>
        </is>
      </c>
      <c r="J576" s="1" t="inlineStr">
        <is>
          <t>A - Active</t>
        </is>
      </c>
      <c r="K576" s="1" t="inlineStr">
        <is>
          <t>4 - 302 - Monthly Salary</t>
        </is>
      </c>
      <c r="M576" s="2" t="inlineStr"/>
      <c r="N576" s="1" t="inlineStr"/>
      <c r="O576" s="2" t="inlineStr">
        <is>
          <t>M - Male</t>
        </is>
      </c>
      <c r="P576" s="2" t="inlineStr">
        <is>
          <t>C - Coloured</t>
        </is>
      </c>
    </row>
    <row r="577">
      <c r="A577" s="2" t="inlineStr">
        <is>
          <t>13820</t>
        </is>
      </c>
      <c r="B577" s="2" t="inlineStr">
        <is>
          <t>302_Terri</t>
        </is>
      </c>
      <c r="C577" s="2" t="inlineStr">
        <is>
          <t>Howard</t>
        </is>
      </c>
      <c r="D577" s="2" t="inlineStr">
        <is>
          <t>7106300161088</t>
        </is>
      </c>
      <c r="E577" s="3" t="n">
        <v>26114</v>
      </c>
      <c r="F577" s="3" t="n">
        <v>43642</v>
      </c>
      <c r="G577" s="2" t="inlineStr">
        <is>
          <t>45501 - Finance</t>
        </is>
      </c>
      <c r="H577" s="2" t="inlineStr">
        <is>
          <t>D1 - Grade D1</t>
        </is>
      </c>
      <c r="I577" s="2" t="inlineStr">
        <is>
          <t>F005 - Financial Controller</t>
        </is>
      </c>
      <c r="J577" s="1" t="inlineStr">
        <is>
          <t>A - Active</t>
        </is>
      </c>
      <c r="K577" s="1" t="inlineStr">
        <is>
          <t>4 - 302 - Monthly Salary</t>
        </is>
      </c>
      <c r="M577" s="2" t="inlineStr"/>
      <c r="N577" s="1" t="inlineStr"/>
      <c r="O577" s="2" t="inlineStr">
        <is>
          <t>F - Female</t>
        </is>
      </c>
      <c r="P577" s="2" t="inlineStr">
        <is>
          <t>W - White</t>
        </is>
      </c>
    </row>
    <row r="578">
      <c r="A578" s="2" t="inlineStr">
        <is>
          <t>13822</t>
        </is>
      </c>
      <c r="B578" s="2" t="inlineStr">
        <is>
          <t>303_WALTER</t>
        </is>
      </c>
      <c r="C578" s="2" t="inlineStr">
        <is>
          <t>MUBAI</t>
        </is>
      </c>
      <c r="D578" s="2" t="inlineStr">
        <is>
          <t>7808195835185</t>
        </is>
      </c>
      <c r="E578" s="3" t="n">
        <v>28721</v>
      </c>
      <c r="F578" s="3" t="n">
        <v>43707</v>
      </c>
      <c r="G578" s="2" t="inlineStr">
        <is>
          <t>45501 - Finance</t>
        </is>
      </c>
      <c r="H578" s="2" t="inlineStr">
        <is>
          <t>E1 - Grade E1</t>
        </is>
      </c>
      <c r="I578" s="2" t="inlineStr">
        <is>
          <t>C004 - Chief Financial Officer</t>
        </is>
      </c>
      <c r="J578" s="1" t="inlineStr">
        <is>
          <t>A - Active</t>
        </is>
      </c>
      <c r="K578" s="1" t="inlineStr">
        <is>
          <t>5 - 303 - Monthly Executive</t>
        </is>
      </c>
      <c r="M578" s="2" t="inlineStr"/>
      <c r="N578" s="1" t="inlineStr"/>
      <c r="O578" s="2" t="inlineStr">
        <is>
          <t>M - Male</t>
        </is>
      </c>
      <c r="P578" s="2" t="inlineStr">
        <is>
          <t>A - African</t>
        </is>
      </c>
    </row>
    <row r="579">
      <c r="A579" s="2" t="inlineStr">
        <is>
          <t>13823</t>
        </is>
      </c>
      <c r="B579" s="2" t="inlineStr">
        <is>
          <t>302_Lucian</t>
        </is>
      </c>
      <c r="C579" s="2" t="inlineStr">
        <is>
          <t>April</t>
        </is>
      </c>
      <c r="D579" s="2" t="inlineStr">
        <is>
          <t>9401245295085</t>
        </is>
      </c>
      <c r="E579" s="3" t="n">
        <v>34358</v>
      </c>
      <c r="F579" s="3" t="n">
        <v>44287</v>
      </c>
      <c r="G579" s="2" t="inlineStr">
        <is>
          <t>16204 - TPM Maintenance</t>
        </is>
      </c>
      <c r="H579" s="2" t="inlineStr">
        <is>
          <t>C2 - Grade C2</t>
        </is>
      </c>
      <c r="I579" s="2" t="inlineStr">
        <is>
          <t>J001 - Junior Engineer</t>
        </is>
      </c>
      <c r="J579" s="1" t="inlineStr">
        <is>
          <t>A - Active</t>
        </is>
      </c>
      <c r="K579" s="1" t="inlineStr">
        <is>
          <t>4 - 302 - Monthly Salary</t>
        </is>
      </c>
      <c r="M579" s="2" t="inlineStr"/>
      <c r="N579" s="1" t="inlineStr"/>
      <c r="O579" s="2" t="inlineStr">
        <is>
          <t>M - Male</t>
        </is>
      </c>
      <c r="P579" s="2" t="inlineStr">
        <is>
          <t>C - Coloured</t>
        </is>
      </c>
    </row>
    <row r="580">
      <c r="A580" s="2" t="inlineStr">
        <is>
          <t>13824</t>
        </is>
      </c>
      <c r="B580" s="2" t="inlineStr">
        <is>
          <t>301_RONALDO</t>
        </is>
      </c>
      <c r="C580" s="2" t="inlineStr">
        <is>
          <t>ROBERTS</t>
        </is>
      </c>
      <c r="D580" s="2" t="inlineStr">
        <is>
          <t>9405195074085</t>
        </is>
      </c>
      <c r="E580" s="3" t="n">
        <v>34473</v>
      </c>
      <c r="F580" s="3" t="n">
        <v>43752</v>
      </c>
      <c r="G580" s="2" t="inlineStr">
        <is>
          <t>12101 - Melting</t>
        </is>
      </c>
      <c r="H580" s="2" t="inlineStr">
        <is>
          <t>L04 - Grade L04</t>
        </is>
      </c>
      <c r="I580" s="2" t="inlineStr">
        <is>
          <t>S017 - Senior Melting Operator</t>
        </is>
      </c>
      <c r="J580" s="1" t="inlineStr">
        <is>
          <t>A - Active</t>
        </is>
      </c>
      <c r="K580" s="1" t="inlineStr">
        <is>
          <t>2 - 301 - Monthly Wages</t>
        </is>
      </c>
      <c r="M580" s="2" t="inlineStr"/>
      <c r="N580" s="1" t="inlineStr"/>
      <c r="O580" s="2" t="inlineStr">
        <is>
          <t>M - Male</t>
        </is>
      </c>
      <c r="P580" s="2" t="inlineStr">
        <is>
          <t>C - Coloured</t>
        </is>
      </c>
    </row>
    <row r="581">
      <c r="A581" s="2" t="inlineStr">
        <is>
          <t>13825</t>
        </is>
      </c>
      <c r="B581" s="2" t="inlineStr">
        <is>
          <t>300_GRANT</t>
        </is>
      </c>
      <c r="C581" s="2" t="inlineStr">
        <is>
          <t>CLAASSEN</t>
        </is>
      </c>
      <c r="D581" s="2" t="inlineStr">
        <is>
          <t>9408315276085</t>
        </is>
      </c>
      <c r="E581" s="3" t="n">
        <v>34577</v>
      </c>
      <c r="F581" s="3" t="n">
        <v>43752</v>
      </c>
      <c r="G581" s="2" t="inlineStr">
        <is>
          <t>12101 - Melting</t>
        </is>
      </c>
      <c r="H581" s="2" t="inlineStr">
        <is>
          <t>L04 - Grade L04</t>
        </is>
      </c>
      <c r="I581" s="2" t="inlineStr">
        <is>
          <t>S017 - Senior Melting Operator</t>
        </is>
      </c>
      <c r="J581" s="1" t="inlineStr">
        <is>
          <t>A - Active</t>
        </is>
      </c>
      <c r="K581" s="1" t="inlineStr">
        <is>
          <t>3 - 300 - Weekly Wages</t>
        </is>
      </c>
      <c r="M581" s="2" t="inlineStr"/>
      <c r="N581" s="1" t="inlineStr"/>
      <c r="O581" s="2" t="inlineStr">
        <is>
          <t>M - Male</t>
        </is>
      </c>
      <c r="P581" s="2" t="inlineStr">
        <is>
          <t>C - Coloured</t>
        </is>
      </c>
    </row>
    <row r="582">
      <c r="A582" s="2" t="inlineStr">
        <is>
          <t>13827</t>
        </is>
      </c>
      <c r="B582" s="2" t="inlineStr">
        <is>
          <t>300_LORENZO</t>
        </is>
      </c>
      <c r="C582" s="2" t="inlineStr">
        <is>
          <t>MAARMAN</t>
        </is>
      </c>
      <c r="D582" s="2" t="inlineStr">
        <is>
          <t>8501265176080</t>
        </is>
      </c>
      <c r="E582" s="3" t="n">
        <v>31073</v>
      </c>
      <c r="F582" s="3" t="n">
        <v>43752</v>
      </c>
      <c r="G582" s="2" t="inlineStr">
        <is>
          <t>12101 - Melting</t>
        </is>
      </c>
      <c r="H582" s="2" t="inlineStr">
        <is>
          <t>L04 - Grade L04</t>
        </is>
      </c>
      <c r="I582" s="2" t="inlineStr">
        <is>
          <t>S017 - Senior Melting Operator</t>
        </is>
      </c>
      <c r="J582" s="1" t="inlineStr">
        <is>
          <t>A - Active</t>
        </is>
      </c>
      <c r="K582" s="1" t="inlineStr">
        <is>
          <t>3 - 300 - Weekly Wages</t>
        </is>
      </c>
      <c r="M582" s="2" t="inlineStr"/>
      <c r="N582" s="1" t="inlineStr"/>
      <c r="O582" s="2" t="inlineStr">
        <is>
          <t>M - Male</t>
        </is>
      </c>
      <c r="P582" s="2" t="inlineStr">
        <is>
          <t>C - Coloured</t>
        </is>
      </c>
    </row>
    <row r="583">
      <c r="A583" s="2" t="inlineStr">
        <is>
          <t>13828</t>
        </is>
      </c>
      <c r="B583" s="2" t="inlineStr">
        <is>
          <t>300_ALFONZO</t>
        </is>
      </c>
      <c r="C583" s="2" t="inlineStr">
        <is>
          <t>PHOOKO</t>
        </is>
      </c>
      <c r="D583" s="2" t="inlineStr">
        <is>
          <t>8603275204082</t>
        </is>
      </c>
      <c r="E583" s="3" t="n">
        <v>31498</v>
      </c>
      <c r="F583" s="3" t="n">
        <v>43752</v>
      </c>
      <c r="G583" s="2" t="inlineStr">
        <is>
          <t>12101 - Melting</t>
        </is>
      </c>
      <c r="H583" s="2" t="inlineStr">
        <is>
          <t>L04 - Grade L04</t>
        </is>
      </c>
      <c r="I583" s="2" t="inlineStr">
        <is>
          <t>S017 - Senior Melting Operator</t>
        </is>
      </c>
      <c r="J583" s="1" t="inlineStr">
        <is>
          <t>A - Active</t>
        </is>
      </c>
      <c r="K583" s="1" t="inlineStr">
        <is>
          <t>3 - 300 - Weekly Wages</t>
        </is>
      </c>
      <c r="M583" s="2" t="inlineStr"/>
      <c r="N583" s="1" t="inlineStr"/>
      <c r="O583" s="2" t="inlineStr">
        <is>
          <t>M - Male</t>
        </is>
      </c>
      <c r="P583" s="2" t="inlineStr">
        <is>
          <t>C - Coloured</t>
        </is>
      </c>
    </row>
    <row r="584">
      <c r="A584" s="2" t="inlineStr">
        <is>
          <t>13830</t>
        </is>
      </c>
      <c r="B584" s="2" t="inlineStr">
        <is>
          <t>301_MAXWELL</t>
        </is>
      </c>
      <c r="C584" s="2" t="inlineStr">
        <is>
          <t>MENISSA</t>
        </is>
      </c>
      <c r="D584" s="2" t="inlineStr">
        <is>
          <t>9209165156082</t>
        </is>
      </c>
      <c r="E584" s="3" t="n">
        <v>33863</v>
      </c>
      <c r="F584" s="3" t="n">
        <v>43752</v>
      </c>
      <c r="G584" s="2" t="inlineStr">
        <is>
          <t>12101 - Melting</t>
        </is>
      </c>
      <c r="H584" s="2" t="inlineStr">
        <is>
          <t>L04 - Grade L04</t>
        </is>
      </c>
      <c r="I584" s="2" t="inlineStr">
        <is>
          <t>S017 - Senior Melting Operator</t>
        </is>
      </c>
      <c r="J584" s="1" t="inlineStr">
        <is>
          <t>A - Active</t>
        </is>
      </c>
      <c r="K584" s="1" t="inlineStr">
        <is>
          <t>2 - 301 - Monthly Wages</t>
        </is>
      </c>
      <c r="M584" s="2" t="inlineStr"/>
      <c r="N584" s="1" t="inlineStr"/>
      <c r="O584" s="2" t="inlineStr">
        <is>
          <t>M - Male</t>
        </is>
      </c>
      <c r="P584" s="2" t="inlineStr">
        <is>
          <t>C - Coloured</t>
        </is>
      </c>
    </row>
    <row r="585">
      <c r="A585" s="2" t="inlineStr">
        <is>
          <t>13831</t>
        </is>
      </c>
      <c r="B585" s="2" t="inlineStr">
        <is>
          <t>301_VINCINI</t>
        </is>
      </c>
      <c r="C585" s="2" t="inlineStr">
        <is>
          <t>SMITH</t>
        </is>
      </c>
      <c r="D585" s="2" t="inlineStr">
        <is>
          <t>9109115142085</t>
        </is>
      </c>
      <c r="E585" s="3" t="n">
        <v>33492</v>
      </c>
      <c r="F585" s="3" t="n">
        <v>43752</v>
      </c>
      <c r="G585" s="2" t="inlineStr">
        <is>
          <t>12101 - Melting</t>
        </is>
      </c>
      <c r="H585" s="2" t="inlineStr">
        <is>
          <t>L04 - Grade L04</t>
        </is>
      </c>
      <c r="I585" s="2" t="inlineStr">
        <is>
          <t>S017 - Senior Melting Operator</t>
        </is>
      </c>
      <c r="J585" s="1" t="inlineStr">
        <is>
          <t>A - Active</t>
        </is>
      </c>
      <c r="K585" s="1" t="inlineStr">
        <is>
          <t>2 - 301 - Monthly Wages</t>
        </is>
      </c>
      <c r="M585" s="2" t="inlineStr"/>
      <c r="N585" s="1" t="inlineStr"/>
      <c r="O585" s="2" t="inlineStr">
        <is>
          <t>M - Male</t>
        </is>
      </c>
      <c r="P585" s="2" t="inlineStr">
        <is>
          <t>C - Coloured</t>
        </is>
      </c>
    </row>
    <row r="586">
      <c r="A586" s="2" t="inlineStr">
        <is>
          <t>13832</t>
        </is>
      </c>
      <c r="B586" s="2" t="inlineStr">
        <is>
          <t>301_HAROLD</t>
        </is>
      </c>
      <c r="C586" s="2" t="inlineStr">
        <is>
          <t>WILLIAMS</t>
        </is>
      </c>
      <c r="D586" s="2" t="inlineStr">
        <is>
          <t>8103025251087</t>
        </is>
      </c>
      <c r="E586" s="3" t="n">
        <v>29647</v>
      </c>
      <c r="F586" s="3" t="n">
        <v>43752</v>
      </c>
      <c r="G586" s="2" t="inlineStr">
        <is>
          <t>12101 - Melting</t>
        </is>
      </c>
      <c r="H586" s="2" t="inlineStr">
        <is>
          <t>L04 - Grade L04</t>
        </is>
      </c>
      <c r="I586" s="2" t="inlineStr">
        <is>
          <t>S017 - Senior Melting Operator</t>
        </is>
      </c>
      <c r="J586" s="1" t="inlineStr">
        <is>
          <t>A - Active</t>
        </is>
      </c>
      <c r="K586" s="1" t="inlineStr">
        <is>
          <t>2 - 301 - Monthly Wages</t>
        </is>
      </c>
      <c r="M586" s="2" t="inlineStr"/>
      <c r="N586" s="1" t="inlineStr"/>
      <c r="O586" s="2" t="inlineStr">
        <is>
          <t>M - Male</t>
        </is>
      </c>
      <c r="P586" s="2" t="inlineStr">
        <is>
          <t>C - Coloured</t>
        </is>
      </c>
    </row>
    <row r="587">
      <c r="A587" s="2" t="inlineStr">
        <is>
          <t>13834</t>
        </is>
      </c>
      <c r="B587" s="2" t="inlineStr">
        <is>
          <t>300_JASON</t>
        </is>
      </c>
      <c r="C587" s="2" t="inlineStr">
        <is>
          <t>NELL</t>
        </is>
      </c>
      <c r="D587" s="2" t="inlineStr">
        <is>
          <t>9312155232085</t>
        </is>
      </c>
      <c r="E587" s="3" t="n">
        <v>34318</v>
      </c>
      <c r="F587" s="3" t="n">
        <v>43766</v>
      </c>
      <c r="G587" s="2" t="inlineStr">
        <is>
          <t>26111 - Fettling</t>
        </is>
      </c>
      <c r="H587" s="2" t="inlineStr">
        <is>
          <t>L03 - Grade L03</t>
        </is>
      </c>
      <c r="I587" s="2" t="inlineStr">
        <is>
          <t>F001 - Fettler</t>
        </is>
      </c>
      <c r="J587" s="1" t="inlineStr">
        <is>
          <t>A - Active</t>
        </is>
      </c>
      <c r="K587" s="1" t="inlineStr">
        <is>
          <t>3 - 300 - Weekly Wages</t>
        </is>
      </c>
      <c r="M587" s="2" t="inlineStr"/>
      <c r="N587" s="1" t="inlineStr"/>
      <c r="O587" s="2" t="inlineStr">
        <is>
          <t>M - Male</t>
        </is>
      </c>
      <c r="P587" s="2" t="inlineStr">
        <is>
          <t>C - Coloured</t>
        </is>
      </c>
    </row>
    <row r="588">
      <c r="A588" s="2" t="inlineStr">
        <is>
          <t>13835</t>
        </is>
      </c>
      <c r="B588" s="2" t="inlineStr">
        <is>
          <t>301_RIEDEWAAN</t>
        </is>
      </c>
      <c r="C588" s="2" t="inlineStr">
        <is>
          <t>PETERSEN</t>
        </is>
      </c>
      <c r="D588" s="2" t="inlineStr">
        <is>
          <t>9412305110080</t>
        </is>
      </c>
      <c r="E588" s="3" t="n">
        <v>34698</v>
      </c>
      <c r="F588" s="3" t="n">
        <v>43766</v>
      </c>
      <c r="G588" s="2" t="inlineStr">
        <is>
          <t>26111 - Fettling</t>
        </is>
      </c>
      <c r="H588" s="2" t="inlineStr">
        <is>
          <t>L03 - Grade L03</t>
        </is>
      </c>
      <c r="I588" s="2" t="inlineStr">
        <is>
          <t>F001 - Fettler</t>
        </is>
      </c>
      <c r="J588" s="1" t="inlineStr">
        <is>
          <t>A - Active</t>
        </is>
      </c>
      <c r="K588" s="1" t="inlineStr">
        <is>
          <t>2 - 301 - Monthly Wages</t>
        </is>
      </c>
      <c r="M588" s="2" t="inlineStr"/>
      <c r="N588" s="1" t="inlineStr"/>
      <c r="O588" s="2" t="inlineStr">
        <is>
          <t>M - Male</t>
        </is>
      </c>
      <c r="P588" s="2" t="inlineStr">
        <is>
          <t>C - Coloured</t>
        </is>
      </c>
    </row>
    <row r="589">
      <c r="A589" s="2" t="inlineStr">
        <is>
          <t>13836</t>
        </is>
      </c>
      <c r="B589" s="2" t="inlineStr">
        <is>
          <t>300_RICARDO</t>
        </is>
      </c>
      <c r="C589" s="2" t="inlineStr">
        <is>
          <t>KENNEDY</t>
        </is>
      </c>
      <c r="D589" s="2" t="inlineStr">
        <is>
          <t>9505295197080</t>
        </is>
      </c>
      <c r="E589" s="3" t="n">
        <v>34848</v>
      </c>
      <c r="F589" s="3" t="n">
        <v>43759</v>
      </c>
      <c r="G589" s="2" t="inlineStr">
        <is>
          <t>26111 - Fettling</t>
        </is>
      </c>
      <c r="H589" s="2" t="inlineStr">
        <is>
          <t>L03 - Grade L03</t>
        </is>
      </c>
      <c r="I589" s="2" t="inlineStr">
        <is>
          <t>F001 - Fettler</t>
        </is>
      </c>
      <c r="J589" s="1" t="inlineStr">
        <is>
          <t>A - Active</t>
        </is>
      </c>
      <c r="K589" s="1" t="inlineStr">
        <is>
          <t>3 - 300 - Weekly Wages</t>
        </is>
      </c>
      <c r="M589" s="2" t="inlineStr"/>
      <c r="N589" s="1" t="inlineStr"/>
      <c r="O589" s="2" t="inlineStr">
        <is>
          <t>M - Male</t>
        </is>
      </c>
      <c r="P589" s="2" t="inlineStr">
        <is>
          <t>C - Coloured</t>
        </is>
      </c>
    </row>
    <row r="590">
      <c r="A590" s="2" t="inlineStr">
        <is>
          <t>13837</t>
        </is>
      </c>
      <c r="B590" s="2" t="inlineStr">
        <is>
          <t>300_WAYNE</t>
        </is>
      </c>
      <c r="C590" s="2" t="inlineStr">
        <is>
          <t>OCTOBER</t>
        </is>
      </c>
      <c r="D590" s="2" t="inlineStr">
        <is>
          <t>9710085062086</t>
        </is>
      </c>
      <c r="E590" s="3" t="n">
        <v>35711</v>
      </c>
      <c r="F590" s="3" t="n">
        <v>43766</v>
      </c>
      <c r="G590" s="2" t="inlineStr">
        <is>
          <t>26111 - Fettling</t>
        </is>
      </c>
      <c r="H590" s="2" t="inlineStr">
        <is>
          <t>L03 - Grade L03</t>
        </is>
      </c>
      <c r="I590" s="2" t="inlineStr">
        <is>
          <t>F001 - Fettler</t>
        </is>
      </c>
      <c r="J590" s="1" t="inlineStr">
        <is>
          <t>A - Active</t>
        </is>
      </c>
      <c r="K590" s="1" t="inlineStr">
        <is>
          <t>3 - 300 - Weekly Wages</t>
        </is>
      </c>
      <c r="M590" s="2" t="inlineStr"/>
      <c r="N590" s="1" t="inlineStr"/>
      <c r="O590" s="2" t="inlineStr">
        <is>
          <t>M - Male</t>
        </is>
      </c>
      <c r="P590" s="2" t="inlineStr">
        <is>
          <t>C - Coloured</t>
        </is>
      </c>
    </row>
    <row r="591">
      <c r="A591" s="2" t="inlineStr">
        <is>
          <t>13838</t>
        </is>
      </c>
      <c r="B591" s="2" t="inlineStr">
        <is>
          <t>301_KEENAN</t>
        </is>
      </c>
      <c r="C591" s="2" t="inlineStr">
        <is>
          <t>LOMBARD</t>
        </is>
      </c>
      <c r="D591" s="2" t="inlineStr">
        <is>
          <t>9403215278083</t>
        </is>
      </c>
      <c r="E591" s="3" t="n">
        <v>34414</v>
      </c>
      <c r="F591" s="3" t="n">
        <v>43759</v>
      </c>
      <c r="G591" s="2" t="inlineStr">
        <is>
          <t>26111 - Fettling</t>
        </is>
      </c>
      <c r="H591" s="2" t="inlineStr">
        <is>
          <t>L03 - Grade L03</t>
        </is>
      </c>
      <c r="I591" s="2" t="inlineStr">
        <is>
          <t>F001 - Fettler</t>
        </is>
      </c>
      <c r="J591" s="1" t="inlineStr">
        <is>
          <t>A - Active</t>
        </is>
      </c>
      <c r="K591" s="1" t="inlineStr">
        <is>
          <t>2 - 301 - Monthly Wages</t>
        </is>
      </c>
      <c r="M591" s="2" t="inlineStr"/>
      <c r="N591" s="1" t="inlineStr"/>
      <c r="O591" s="2" t="inlineStr">
        <is>
          <t>M - Male</t>
        </is>
      </c>
      <c r="P591" s="2" t="inlineStr">
        <is>
          <t>C - Coloured</t>
        </is>
      </c>
    </row>
    <row r="592">
      <c r="A592" s="2" t="inlineStr">
        <is>
          <t>13839</t>
        </is>
      </c>
      <c r="B592" s="2" t="inlineStr">
        <is>
          <t>300_WAYLIN</t>
        </is>
      </c>
      <c r="C592" s="2" t="inlineStr">
        <is>
          <t>FILANDER</t>
        </is>
      </c>
      <c r="D592" s="2" t="inlineStr">
        <is>
          <t>9609225088086</t>
        </is>
      </c>
      <c r="E592" s="3" t="n">
        <v>35330</v>
      </c>
      <c r="F592" s="3" t="n">
        <v>43759</v>
      </c>
      <c r="G592" s="2" t="inlineStr">
        <is>
          <t>26111 - Fettling</t>
        </is>
      </c>
      <c r="H592" s="2" t="inlineStr">
        <is>
          <t>L03 - Grade L03</t>
        </is>
      </c>
      <c r="I592" s="2" t="inlineStr">
        <is>
          <t>F001 - Fettler</t>
        </is>
      </c>
      <c r="J592" s="1" t="inlineStr">
        <is>
          <t>A - Active</t>
        </is>
      </c>
      <c r="K592" s="1" t="inlineStr">
        <is>
          <t>3 - 300 - Weekly Wages</t>
        </is>
      </c>
      <c r="M592" s="2" t="inlineStr"/>
      <c r="N592" s="1" t="inlineStr"/>
      <c r="O592" s="2" t="inlineStr">
        <is>
          <t>M - Male</t>
        </is>
      </c>
      <c r="P592" s="2" t="inlineStr">
        <is>
          <t>C - Coloured</t>
        </is>
      </c>
    </row>
    <row r="593">
      <c r="A593" s="2" t="inlineStr">
        <is>
          <t>13840</t>
        </is>
      </c>
      <c r="B593" s="2" t="inlineStr">
        <is>
          <t>300_ELRICO</t>
        </is>
      </c>
      <c r="C593" s="2" t="inlineStr">
        <is>
          <t>SWARTS</t>
        </is>
      </c>
      <c r="D593" s="2" t="inlineStr">
        <is>
          <t>8212185131086</t>
        </is>
      </c>
      <c r="E593" s="3" t="n">
        <v>30303</v>
      </c>
      <c r="F593" s="3" t="n">
        <v>43766</v>
      </c>
      <c r="G593" s="2" t="inlineStr">
        <is>
          <t>26111 - Fettling</t>
        </is>
      </c>
      <c r="H593" s="2" t="inlineStr">
        <is>
          <t>L03 - Grade L03</t>
        </is>
      </c>
      <c r="I593" s="2" t="inlineStr">
        <is>
          <t>F001 - Fettler</t>
        </is>
      </c>
      <c r="J593" s="1" t="inlineStr">
        <is>
          <t>A - Active</t>
        </is>
      </c>
      <c r="K593" s="1" t="inlineStr">
        <is>
          <t>3 - 300 - Weekly Wages</t>
        </is>
      </c>
      <c r="M593" s="2" t="inlineStr"/>
      <c r="N593" s="1" t="inlineStr"/>
      <c r="O593" s="2" t="inlineStr">
        <is>
          <t>M - Male</t>
        </is>
      </c>
      <c r="P593" s="2" t="inlineStr">
        <is>
          <t>C - Coloured</t>
        </is>
      </c>
    </row>
    <row r="594">
      <c r="A594" s="2" t="inlineStr">
        <is>
          <t>13841</t>
        </is>
      </c>
      <c r="B594" s="2" t="inlineStr">
        <is>
          <t>300_JONATHAN</t>
        </is>
      </c>
      <c r="C594" s="2" t="inlineStr">
        <is>
          <t>SEHERIE</t>
        </is>
      </c>
      <c r="D594" s="2" t="inlineStr">
        <is>
          <t>8710075187084</t>
        </is>
      </c>
      <c r="E594" s="3" t="n">
        <v>32057</v>
      </c>
      <c r="F594" s="3" t="n">
        <v>43766</v>
      </c>
      <c r="G594" s="2" t="inlineStr">
        <is>
          <t>26111 - Fettling</t>
        </is>
      </c>
      <c r="H594" s="2" t="inlineStr">
        <is>
          <t>L03 - Grade L03</t>
        </is>
      </c>
      <c r="I594" s="2" t="inlineStr">
        <is>
          <t>F001 - Fettler</t>
        </is>
      </c>
      <c r="J594" s="1" t="inlineStr">
        <is>
          <t>A - Active</t>
        </is>
      </c>
      <c r="K594" s="1" t="inlineStr">
        <is>
          <t>3 - 300 - Weekly Wages</t>
        </is>
      </c>
      <c r="M594" s="2" t="inlineStr"/>
      <c r="N594" s="1" t="inlineStr"/>
      <c r="O594" s="2" t="inlineStr">
        <is>
          <t>M - Male</t>
        </is>
      </c>
      <c r="P594" s="2" t="inlineStr">
        <is>
          <t>C - Coloured</t>
        </is>
      </c>
    </row>
    <row r="595">
      <c r="A595" s="2" t="inlineStr">
        <is>
          <t>13842</t>
        </is>
      </c>
      <c r="B595" s="2" t="inlineStr">
        <is>
          <t>300_BENEDICT</t>
        </is>
      </c>
      <c r="C595" s="2" t="inlineStr">
        <is>
          <t>MOSES</t>
        </is>
      </c>
      <c r="D595" s="2" t="inlineStr">
        <is>
          <t>9412055064081</t>
        </is>
      </c>
      <c r="E595" s="3" t="n">
        <v>34673</v>
      </c>
      <c r="F595" s="3" t="n">
        <v>43766</v>
      </c>
      <c r="G595" s="2" t="inlineStr">
        <is>
          <t>26111 - Fettling</t>
        </is>
      </c>
      <c r="H595" s="2" t="inlineStr">
        <is>
          <t>L03 - Grade L03</t>
        </is>
      </c>
      <c r="I595" s="2" t="inlineStr">
        <is>
          <t>F001 - Fettler</t>
        </is>
      </c>
      <c r="J595" s="1" t="inlineStr">
        <is>
          <t>A - Active</t>
        </is>
      </c>
      <c r="K595" s="1" t="inlineStr">
        <is>
          <t>3 - 300 - Weekly Wages</t>
        </is>
      </c>
      <c r="M595" s="2" t="inlineStr"/>
      <c r="N595" s="1" t="inlineStr"/>
      <c r="O595" s="2" t="inlineStr">
        <is>
          <t>M - Male</t>
        </is>
      </c>
      <c r="P595" s="2" t="inlineStr">
        <is>
          <t>C - Coloured</t>
        </is>
      </c>
    </row>
    <row r="596">
      <c r="A596" s="2" t="inlineStr">
        <is>
          <t>13843</t>
        </is>
      </c>
      <c r="B596" s="2" t="inlineStr">
        <is>
          <t>300_AUSTIN</t>
        </is>
      </c>
      <c r="C596" s="2" t="inlineStr">
        <is>
          <t>LEWIS</t>
        </is>
      </c>
      <c r="D596" s="2" t="inlineStr">
        <is>
          <t>9610295119082</t>
        </is>
      </c>
      <c r="E596" s="3" t="n">
        <v>35367</v>
      </c>
      <c r="F596" s="3" t="n">
        <v>43766</v>
      </c>
      <c r="G596" s="2" t="inlineStr">
        <is>
          <t>26111 - Fettling</t>
        </is>
      </c>
      <c r="H596" s="2" t="inlineStr">
        <is>
          <t>L03 - Grade L03</t>
        </is>
      </c>
      <c r="I596" s="2" t="inlineStr">
        <is>
          <t>F001 - Fettler</t>
        </is>
      </c>
      <c r="J596" s="1" t="inlineStr">
        <is>
          <t>A - Active</t>
        </is>
      </c>
      <c r="K596" s="1" t="inlineStr">
        <is>
          <t>3 - 300 - Weekly Wages</t>
        </is>
      </c>
      <c r="M596" s="2" t="inlineStr"/>
      <c r="N596" s="1" t="inlineStr"/>
      <c r="O596" s="2" t="inlineStr">
        <is>
          <t>M - Male</t>
        </is>
      </c>
      <c r="P596" s="2" t="inlineStr">
        <is>
          <t>C - Coloured</t>
        </is>
      </c>
    </row>
    <row r="597">
      <c r="A597" s="2" t="inlineStr">
        <is>
          <t>13844</t>
        </is>
      </c>
      <c r="B597" s="2" t="inlineStr">
        <is>
          <t>300_CEAGHAN</t>
        </is>
      </c>
      <c r="C597" s="2" t="inlineStr">
        <is>
          <t>CUPIDO</t>
        </is>
      </c>
      <c r="D597" s="2" t="inlineStr">
        <is>
          <t>9103205369088</t>
        </is>
      </c>
      <c r="E597" s="3" t="n">
        <v>33317</v>
      </c>
      <c r="F597" s="3" t="n">
        <v>43766</v>
      </c>
      <c r="G597" s="2" t="inlineStr">
        <is>
          <t>26111 - Fettling</t>
        </is>
      </c>
      <c r="H597" s="2" t="inlineStr">
        <is>
          <t>L03 - Grade L03</t>
        </is>
      </c>
      <c r="I597" s="2" t="inlineStr">
        <is>
          <t>F001 - Fettler</t>
        </is>
      </c>
      <c r="J597" s="1" t="inlineStr">
        <is>
          <t>A - Active</t>
        </is>
      </c>
      <c r="K597" s="1" t="inlineStr">
        <is>
          <t>3 - 300 - Weekly Wages</t>
        </is>
      </c>
      <c r="M597" s="2" t="inlineStr"/>
      <c r="N597" s="1" t="inlineStr"/>
      <c r="O597" s="2" t="inlineStr">
        <is>
          <t>M - Male</t>
        </is>
      </c>
      <c r="P597" s="2" t="inlineStr">
        <is>
          <t>C - Coloured</t>
        </is>
      </c>
    </row>
    <row r="598">
      <c r="A598" s="2" t="inlineStr">
        <is>
          <t>13845</t>
        </is>
      </c>
      <c r="B598" s="2" t="inlineStr">
        <is>
          <t>301_ASHWIN</t>
        </is>
      </c>
      <c r="C598" s="2" t="inlineStr">
        <is>
          <t>DU PLESSIS</t>
        </is>
      </c>
      <c r="D598" s="2" t="inlineStr">
        <is>
          <t>9305145149088</t>
        </is>
      </c>
      <c r="E598" s="3" t="n">
        <v>34103</v>
      </c>
      <c r="F598" s="3" t="n">
        <v>43759</v>
      </c>
      <c r="G598" s="2" t="inlineStr">
        <is>
          <t>26111 - Fettling</t>
        </is>
      </c>
      <c r="H598" s="2" t="inlineStr">
        <is>
          <t>L03 - Grade L03</t>
        </is>
      </c>
      <c r="I598" s="2" t="inlineStr">
        <is>
          <t>F001 - Fettler</t>
        </is>
      </c>
      <c r="J598" s="1" t="inlineStr">
        <is>
          <t>A - Active</t>
        </is>
      </c>
      <c r="K598" s="1" t="inlineStr">
        <is>
          <t>2 - 301 - Monthly Wages</t>
        </is>
      </c>
      <c r="M598" s="2" t="inlineStr"/>
      <c r="N598" s="1" t="inlineStr"/>
      <c r="O598" s="2" t="inlineStr">
        <is>
          <t>M - Male</t>
        </is>
      </c>
      <c r="P598" s="2" t="inlineStr">
        <is>
          <t>C - Coloured</t>
        </is>
      </c>
    </row>
    <row r="599">
      <c r="A599" s="2" t="inlineStr">
        <is>
          <t>13846</t>
        </is>
      </c>
      <c r="B599" s="2" t="inlineStr">
        <is>
          <t>300_AUSTIN</t>
        </is>
      </c>
      <c r="C599" s="2" t="inlineStr">
        <is>
          <t>BARENDILLA</t>
        </is>
      </c>
      <c r="D599" s="2" t="inlineStr">
        <is>
          <t>9801285031086</t>
        </is>
      </c>
      <c r="E599" s="3" t="n">
        <v>35823</v>
      </c>
      <c r="F599" s="3" t="n">
        <v>43766</v>
      </c>
      <c r="G599" s="2" t="inlineStr">
        <is>
          <t>26111 - Fettling</t>
        </is>
      </c>
      <c r="H599" s="2" t="inlineStr">
        <is>
          <t>L03 - Grade L03</t>
        </is>
      </c>
      <c r="I599" s="2" t="inlineStr">
        <is>
          <t>F001 - Fettler</t>
        </is>
      </c>
      <c r="J599" s="1" t="inlineStr">
        <is>
          <t>A - Active</t>
        </is>
      </c>
      <c r="K599" s="1" t="inlineStr">
        <is>
          <t>3 - 300 - Weekly Wages</t>
        </is>
      </c>
      <c r="M599" s="2" t="inlineStr"/>
      <c r="N599" s="1" t="inlineStr"/>
      <c r="O599" s="2" t="inlineStr">
        <is>
          <t>M - Male</t>
        </is>
      </c>
      <c r="P599" s="2" t="inlineStr">
        <is>
          <t>C - Coloured</t>
        </is>
      </c>
    </row>
    <row r="600">
      <c r="A600" s="2" t="inlineStr">
        <is>
          <t>13847</t>
        </is>
      </c>
      <c r="B600" s="2" t="inlineStr">
        <is>
          <t>301_DACUN</t>
        </is>
      </c>
      <c r="C600" s="2" t="inlineStr">
        <is>
          <t>FIELDING</t>
        </is>
      </c>
      <c r="D600" s="2" t="inlineStr">
        <is>
          <t>8708175133081</t>
        </is>
      </c>
      <c r="E600" s="3" t="n">
        <v>32006</v>
      </c>
      <c r="F600" s="3" t="n">
        <v>43766</v>
      </c>
      <c r="G600" s="2" t="inlineStr">
        <is>
          <t>26111 - Fettling</t>
        </is>
      </c>
      <c r="H600" s="2" t="inlineStr">
        <is>
          <t>L03 - Grade L03</t>
        </is>
      </c>
      <c r="I600" s="2" t="inlineStr">
        <is>
          <t>F001 - Fettler</t>
        </is>
      </c>
      <c r="J600" s="1" t="inlineStr">
        <is>
          <t>A - Active</t>
        </is>
      </c>
      <c r="K600" s="1" t="inlineStr">
        <is>
          <t>2 - 301 - Monthly Wages</t>
        </is>
      </c>
      <c r="M600" s="2" t="inlineStr"/>
      <c r="N600" s="1" t="inlineStr"/>
      <c r="O600" s="2" t="inlineStr">
        <is>
          <t>M - Male</t>
        </is>
      </c>
      <c r="P600" s="2" t="inlineStr">
        <is>
          <t>C - Coloured</t>
        </is>
      </c>
    </row>
    <row r="601">
      <c r="A601" s="2" t="inlineStr">
        <is>
          <t>13848</t>
        </is>
      </c>
      <c r="B601" s="2" t="inlineStr">
        <is>
          <t>300_ASHLEN</t>
        </is>
      </c>
      <c r="C601" s="2" t="inlineStr">
        <is>
          <t>CAROLUS</t>
        </is>
      </c>
      <c r="D601" s="2" t="inlineStr">
        <is>
          <t>9603145116085</t>
        </is>
      </c>
      <c r="E601" s="3" t="n">
        <v>35138</v>
      </c>
      <c r="F601" s="3" t="n">
        <v>43766</v>
      </c>
      <c r="G601" s="2" t="inlineStr">
        <is>
          <t>26111 - Fettling</t>
        </is>
      </c>
      <c r="H601" s="2" t="inlineStr">
        <is>
          <t>L03 - Grade L03</t>
        </is>
      </c>
      <c r="I601" s="2" t="inlineStr">
        <is>
          <t>F001 - Fettler</t>
        </is>
      </c>
      <c r="J601" s="1" t="inlineStr">
        <is>
          <t>A - Active</t>
        </is>
      </c>
      <c r="K601" s="1" t="inlineStr">
        <is>
          <t>3 - 300 - Weekly Wages</t>
        </is>
      </c>
      <c r="M601" s="2" t="inlineStr"/>
      <c r="N601" s="1" t="inlineStr"/>
      <c r="O601" s="2" t="inlineStr">
        <is>
          <t>M - Male</t>
        </is>
      </c>
      <c r="P601" s="2" t="inlineStr">
        <is>
          <t>C - Coloured</t>
        </is>
      </c>
    </row>
    <row r="602">
      <c r="A602" s="2" t="inlineStr">
        <is>
          <t>13849</t>
        </is>
      </c>
      <c r="B602" s="2" t="inlineStr">
        <is>
          <t>301_GERSHWIN</t>
        </is>
      </c>
      <c r="C602" s="2" t="inlineStr">
        <is>
          <t>OWIES</t>
        </is>
      </c>
      <c r="D602" s="2" t="inlineStr">
        <is>
          <t>9603075189086</t>
        </is>
      </c>
      <c r="E602" s="3" t="n">
        <v>35131</v>
      </c>
      <c r="F602" s="3" t="n">
        <v>43766</v>
      </c>
      <c r="G602" s="2" t="inlineStr">
        <is>
          <t>26111 - Fettling</t>
        </is>
      </c>
      <c r="H602" s="2" t="inlineStr">
        <is>
          <t>L03 - Grade L03</t>
        </is>
      </c>
      <c r="I602" s="2" t="inlineStr">
        <is>
          <t>F001 - Fettler</t>
        </is>
      </c>
      <c r="J602" s="1" t="inlineStr">
        <is>
          <t>A - Active</t>
        </is>
      </c>
      <c r="K602" s="1" t="inlineStr">
        <is>
          <t>2 - 301 - Monthly Wages</t>
        </is>
      </c>
      <c r="M602" s="2" t="inlineStr"/>
      <c r="N602" s="1" t="inlineStr"/>
      <c r="O602" s="2" t="inlineStr">
        <is>
          <t>M - Male</t>
        </is>
      </c>
      <c r="P602" s="2" t="inlineStr">
        <is>
          <t>C - Coloured</t>
        </is>
      </c>
    </row>
    <row r="603">
      <c r="A603" s="2" t="inlineStr">
        <is>
          <t>13850</t>
        </is>
      </c>
      <c r="B603" s="2" t="inlineStr">
        <is>
          <t>300_NICOLE</t>
        </is>
      </c>
      <c r="C603" s="2" t="inlineStr">
        <is>
          <t>STUURMAN</t>
        </is>
      </c>
      <c r="D603" s="2" t="inlineStr">
        <is>
          <t>8509205129085</t>
        </is>
      </c>
      <c r="E603" s="3" t="n">
        <v>31310</v>
      </c>
      <c r="F603" s="3" t="n">
        <v>43766</v>
      </c>
      <c r="G603" s="2" t="inlineStr">
        <is>
          <t>26111 - Fettling</t>
        </is>
      </c>
      <c r="H603" s="2" t="inlineStr">
        <is>
          <t>L03 - Grade L03</t>
        </is>
      </c>
      <c r="I603" s="2" t="inlineStr">
        <is>
          <t>F001 - Fettler</t>
        </is>
      </c>
      <c r="J603" s="1" t="inlineStr">
        <is>
          <t>A - Active</t>
        </is>
      </c>
      <c r="K603" s="1" t="inlineStr">
        <is>
          <t>3 - 300 - Weekly Wages</t>
        </is>
      </c>
      <c r="M603" s="2" t="inlineStr"/>
      <c r="N603" s="1" t="inlineStr"/>
      <c r="O603" s="2" t="inlineStr">
        <is>
          <t>M - Male</t>
        </is>
      </c>
      <c r="P603" s="2" t="inlineStr">
        <is>
          <t>C - Coloured</t>
        </is>
      </c>
    </row>
    <row r="604">
      <c r="A604" s="2" t="inlineStr">
        <is>
          <t>13851</t>
        </is>
      </c>
      <c r="B604" s="2" t="inlineStr">
        <is>
          <t>300_TENINO</t>
        </is>
      </c>
      <c r="C604" s="2" t="inlineStr">
        <is>
          <t>VAN LOUW</t>
        </is>
      </c>
      <c r="D604" s="2" t="inlineStr">
        <is>
          <t>8201185254089</t>
        </is>
      </c>
      <c r="E604" s="3" t="n">
        <v>29969</v>
      </c>
      <c r="F604" s="3" t="n">
        <v>43766</v>
      </c>
      <c r="G604" s="2" t="inlineStr">
        <is>
          <t>26111 - Fettling</t>
        </is>
      </c>
      <c r="H604" s="2" t="inlineStr">
        <is>
          <t>L03 - Grade L03</t>
        </is>
      </c>
      <c r="I604" s="2" t="inlineStr">
        <is>
          <t>F001 - Fettler</t>
        </is>
      </c>
      <c r="J604" s="1" t="inlineStr">
        <is>
          <t>A - Active</t>
        </is>
      </c>
      <c r="K604" s="1" t="inlineStr">
        <is>
          <t>3 - 300 - Weekly Wages</t>
        </is>
      </c>
      <c r="M604" s="2" t="inlineStr"/>
      <c r="N604" s="1" t="inlineStr"/>
      <c r="O604" s="2" t="inlineStr">
        <is>
          <t>M - Male</t>
        </is>
      </c>
      <c r="P604" s="2" t="inlineStr">
        <is>
          <t>C - Coloured</t>
        </is>
      </c>
    </row>
    <row r="605">
      <c r="A605" s="2" t="inlineStr">
        <is>
          <t>13853</t>
        </is>
      </c>
      <c r="B605" s="2" t="inlineStr">
        <is>
          <t>300_DARYL</t>
        </is>
      </c>
      <c r="C605" s="2" t="inlineStr">
        <is>
          <t>SLADE</t>
        </is>
      </c>
      <c r="D605" s="2" t="inlineStr">
        <is>
          <t>8503035198089</t>
        </is>
      </c>
      <c r="E605" s="3" t="n">
        <v>31109</v>
      </c>
      <c r="F605" s="3" t="n">
        <v>43801</v>
      </c>
      <c r="G605" s="2" t="inlineStr">
        <is>
          <t>23210 - Foundry Maintenance-Garage</t>
        </is>
      </c>
      <c r="H605" s="2" t="inlineStr">
        <is>
          <t>L05 - Grade L05</t>
        </is>
      </c>
      <c r="I605" s="2" t="inlineStr">
        <is>
          <t>R004 - Repairman</t>
        </is>
      </c>
      <c r="J605" s="1" t="inlineStr">
        <is>
          <t>A - Active</t>
        </is>
      </c>
      <c r="K605" s="1" t="inlineStr">
        <is>
          <t>3 - 300 - Weekly Wages</t>
        </is>
      </c>
      <c r="M605" s="2" t="inlineStr"/>
      <c r="N605" s="1" t="inlineStr"/>
      <c r="O605" s="2" t="inlineStr">
        <is>
          <t>M - Male</t>
        </is>
      </c>
      <c r="P605" s="2" t="inlineStr">
        <is>
          <t>C - Coloured</t>
        </is>
      </c>
    </row>
    <row r="606">
      <c r="A606" s="2" t="inlineStr">
        <is>
          <t>13854</t>
        </is>
      </c>
      <c r="B606" s="2" t="inlineStr">
        <is>
          <t>300_DARRYN</t>
        </is>
      </c>
      <c r="C606" s="2" t="inlineStr">
        <is>
          <t>POOLE</t>
        </is>
      </c>
      <c r="D606" s="2" t="inlineStr">
        <is>
          <t>8908315206082</t>
        </is>
      </c>
      <c r="E606" s="3" t="n">
        <v>32751</v>
      </c>
      <c r="F606" s="3" t="n">
        <v>43801</v>
      </c>
      <c r="G606" s="2" t="inlineStr">
        <is>
          <t>16241 - Line Maintenance - Shotblast - HD +</t>
        </is>
      </c>
      <c r="H606" s="2" t="inlineStr">
        <is>
          <t>T2P2_ART - T2ArtisansL05Phase2</t>
        </is>
      </c>
      <c r="I606" s="2" t="inlineStr">
        <is>
          <t>E001 - Electrician</t>
        </is>
      </c>
      <c r="J606" s="1" t="inlineStr">
        <is>
          <t>A - Active</t>
        </is>
      </c>
      <c r="K606" s="1" t="inlineStr">
        <is>
          <t>3 - 300 - Weekly Wages</t>
        </is>
      </c>
      <c r="M606" s="2" t="inlineStr"/>
      <c r="N606" s="1" t="inlineStr"/>
      <c r="O606" s="2" t="inlineStr">
        <is>
          <t>M - Male</t>
        </is>
      </c>
      <c r="P606" s="2" t="inlineStr">
        <is>
          <t>C - Coloured</t>
        </is>
      </c>
    </row>
    <row r="607">
      <c r="A607" s="2" t="inlineStr">
        <is>
          <t>13855</t>
        </is>
      </c>
      <c r="B607" s="2" t="inlineStr">
        <is>
          <t>300_LYLE</t>
        </is>
      </c>
      <c r="C607" s="2" t="inlineStr">
        <is>
          <t>FEBRUARY</t>
        </is>
      </c>
      <c r="D607" s="2" t="inlineStr">
        <is>
          <t>9302235210086</t>
        </is>
      </c>
      <c r="E607" s="3" t="n">
        <v>34023</v>
      </c>
      <c r="F607" s="3" t="n">
        <v>43801</v>
      </c>
      <c r="G607" s="2" t="inlineStr">
        <is>
          <t>16211 - Line Maintenance - Mouldline 1</t>
        </is>
      </c>
      <c r="H607" s="2" t="inlineStr">
        <is>
          <t>L03 - Grade L03</t>
        </is>
      </c>
      <c r="I607" s="2" t="inlineStr">
        <is>
          <t>A005 - Artisan Welder</t>
        </is>
      </c>
      <c r="J607" s="1" t="inlineStr">
        <is>
          <t>A - Active</t>
        </is>
      </c>
      <c r="K607" s="1" t="inlineStr">
        <is>
          <t>3 - 300 - Weekly Wages</t>
        </is>
      </c>
      <c r="M607" s="2" t="inlineStr"/>
      <c r="N607" s="1" t="inlineStr"/>
      <c r="O607" s="2" t="inlineStr">
        <is>
          <t>M - Male</t>
        </is>
      </c>
      <c r="P607" s="2" t="inlineStr">
        <is>
          <t>C - Coloured</t>
        </is>
      </c>
    </row>
    <row r="608">
      <c r="A608" s="2" t="inlineStr">
        <is>
          <t>13856</t>
        </is>
      </c>
      <c r="B608" s="2" t="inlineStr">
        <is>
          <t>300_EUGENE</t>
        </is>
      </c>
      <c r="C608" s="2" t="inlineStr">
        <is>
          <t>SWARTZ</t>
        </is>
      </c>
      <c r="D608" s="2" t="inlineStr">
        <is>
          <t>8309225137089</t>
        </is>
      </c>
      <c r="E608" s="3" t="n">
        <v>30581</v>
      </c>
      <c r="F608" s="3" t="n">
        <v>43801</v>
      </c>
      <c r="G608" s="2" t="inlineStr">
        <is>
          <t>23210 - Foundry Maintenance-Garage</t>
        </is>
      </c>
      <c r="H608" s="2" t="inlineStr">
        <is>
          <t>L05 - Grade L05</t>
        </is>
      </c>
      <c r="I608" s="2" t="inlineStr">
        <is>
          <t>R004 - Repairman</t>
        </is>
      </c>
      <c r="J608" s="1" t="inlineStr">
        <is>
          <t>A - Active</t>
        </is>
      </c>
      <c r="K608" s="1" t="inlineStr">
        <is>
          <t>3 - 300 - Weekly Wages</t>
        </is>
      </c>
      <c r="M608" s="2" t="inlineStr"/>
      <c r="N608" s="1" t="inlineStr"/>
      <c r="O608" s="2" t="inlineStr">
        <is>
          <t>M - Male</t>
        </is>
      </c>
      <c r="P608" s="2" t="inlineStr">
        <is>
          <t>C - Coloured</t>
        </is>
      </c>
    </row>
    <row r="609">
      <c r="A609" s="2" t="inlineStr">
        <is>
          <t>13857</t>
        </is>
      </c>
      <c r="B609" s="2" t="inlineStr">
        <is>
          <t>301_KEANAN</t>
        </is>
      </c>
      <c r="C609" s="2" t="inlineStr">
        <is>
          <t>SASSMAN</t>
        </is>
      </c>
      <c r="D609" s="2" t="inlineStr">
        <is>
          <t>8508045098088</t>
        </is>
      </c>
      <c r="E609" s="3" t="n">
        <v>31263</v>
      </c>
      <c r="F609" s="3" t="n">
        <v>43801</v>
      </c>
      <c r="G609" s="2" t="inlineStr">
        <is>
          <t>16241 - Line Maintenance - Shotblast - HD +</t>
        </is>
      </c>
      <c r="H609" s="2" t="inlineStr">
        <is>
          <t>T2P2_ART - T2ArtisansL05Phase2</t>
        </is>
      </c>
      <c r="I609" s="2" t="inlineStr">
        <is>
          <t>F003 - Fitter</t>
        </is>
      </c>
      <c r="J609" s="1" t="inlineStr">
        <is>
          <t>A - Active</t>
        </is>
      </c>
      <c r="K609" s="1" t="inlineStr">
        <is>
          <t>2 - 301 - Monthly Wages</t>
        </is>
      </c>
      <c r="M609" s="2" t="inlineStr"/>
      <c r="N609" s="1" t="inlineStr"/>
      <c r="O609" s="2" t="inlineStr">
        <is>
          <t>M - Male</t>
        </is>
      </c>
      <c r="P609" s="2" t="inlineStr">
        <is>
          <t>C - Coloured</t>
        </is>
      </c>
    </row>
    <row r="610">
      <c r="A610" s="2" t="inlineStr">
        <is>
          <t>13858</t>
        </is>
      </c>
      <c r="B610" s="2" t="inlineStr">
        <is>
          <t>300_MOEGAMAT</t>
        </is>
      </c>
      <c r="C610" s="2" t="inlineStr">
        <is>
          <t>ARNOLDS</t>
        </is>
      </c>
      <c r="D610" s="2" t="inlineStr">
        <is>
          <t>7709115023086</t>
        </is>
      </c>
      <c r="E610" s="3" t="n">
        <v>28379</v>
      </c>
      <c r="F610" s="3" t="n">
        <v>43801</v>
      </c>
      <c r="G610" s="2" t="inlineStr">
        <is>
          <t>16231 - Line Maintenance - Melting</t>
        </is>
      </c>
      <c r="H610" s="2" t="inlineStr">
        <is>
          <t>T2P3_ART - T2ArtisansL05Phase3</t>
        </is>
      </c>
      <c r="I610" s="2" t="inlineStr">
        <is>
          <t>E001 - Electrician</t>
        </is>
      </c>
      <c r="J610" s="1" t="inlineStr">
        <is>
          <t>A - Active</t>
        </is>
      </c>
      <c r="K610" s="1" t="inlineStr">
        <is>
          <t>3 - 300 - Weekly Wages</t>
        </is>
      </c>
      <c r="M610" s="2" t="inlineStr"/>
      <c r="N610" s="1" t="inlineStr"/>
      <c r="O610" s="2" t="inlineStr">
        <is>
          <t>M - Male</t>
        </is>
      </c>
      <c r="P610" s="2" t="inlineStr">
        <is>
          <t>C - Coloured</t>
        </is>
      </c>
    </row>
    <row r="611">
      <c r="A611" s="2" t="inlineStr">
        <is>
          <t>13860</t>
        </is>
      </c>
      <c r="B611" s="2" t="inlineStr">
        <is>
          <t>300_MOEGAMAT</t>
        </is>
      </c>
      <c r="C611" s="2" t="inlineStr">
        <is>
          <t>ALLIE</t>
        </is>
      </c>
      <c r="D611" s="2" t="inlineStr">
        <is>
          <t>7709095186085</t>
        </is>
      </c>
      <c r="E611" s="3" t="n">
        <v>28377</v>
      </c>
      <c r="F611" s="3" t="n">
        <v>43801</v>
      </c>
      <c r="G611" s="2" t="inlineStr">
        <is>
          <t>16211 - Line Maintenance - Mouldline 1</t>
        </is>
      </c>
      <c r="H611" s="2" t="inlineStr">
        <is>
          <t>T2P3_ART - T2ArtisansL05Phase3</t>
        </is>
      </c>
      <c r="I611" s="2" t="inlineStr">
        <is>
          <t>E001 - Electrician</t>
        </is>
      </c>
      <c r="J611" s="1" t="inlineStr">
        <is>
          <t>A - Active</t>
        </is>
      </c>
      <c r="K611" s="1" t="inlineStr">
        <is>
          <t>3 - 300 - Weekly Wages</t>
        </is>
      </c>
      <c r="M611" s="2" t="inlineStr"/>
      <c r="N611" s="1" t="inlineStr"/>
      <c r="O611" s="2" t="inlineStr">
        <is>
          <t>M - Male</t>
        </is>
      </c>
      <c r="P611" s="2" t="inlineStr">
        <is>
          <t>C - Coloured</t>
        </is>
      </c>
    </row>
    <row r="612">
      <c r="A612" s="2" t="inlineStr">
        <is>
          <t>13862</t>
        </is>
      </c>
      <c r="B612" s="2" t="inlineStr">
        <is>
          <t>300_ANDRE</t>
        </is>
      </c>
      <c r="C612" s="2" t="inlineStr">
        <is>
          <t>OLIPHANT</t>
        </is>
      </c>
      <c r="D612" s="2" t="inlineStr">
        <is>
          <t>7102185130082</t>
        </is>
      </c>
      <c r="E612" s="3" t="n">
        <v>25982</v>
      </c>
      <c r="F612" s="3" t="n">
        <v>43801</v>
      </c>
      <c r="G612" s="2" t="inlineStr">
        <is>
          <t>11106 - Grind &amp; Shotblast - HDE + MD</t>
        </is>
      </c>
      <c r="H612" s="2" t="inlineStr">
        <is>
          <t>L02 - Grade L02</t>
        </is>
      </c>
      <c r="I612" s="2" t="inlineStr">
        <is>
          <t>C001 - Casting Loader</t>
        </is>
      </c>
      <c r="J612" s="1" t="inlineStr">
        <is>
          <t>A - Active</t>
        </is>
      </c>
      <c r="K612" s="1" t="inlineStr">
        <is>
          <t>3 - 300 - Weekly Wages</t>
        </is>
      </c>
      <c r="M612" s="2" t="inlineStr"/>
      <c r="N612" s="1" t="inlineStr"/>
      <c r="O612" s="2" t="inlineStr">
        <is>
          <t>M - Male</t>
        </is>
      </c>
      <c r="P612" s="2" t="inlineStr">
        <is>
          <t>C - Coloured</t>
        </is>
      </c>
    </row>
    <row r="613">
      <c r="A613" s="2" t="inlineStr">
        <is>
          <t>13863</t>
        </is>
      </c>
      <c r="B613" s="2" t="inlineStr">
        <is>
          <t>300_HEINRICH</t>
        </is>
      </c>
      <c r="C613" s="2" t="inlineStr">
        <is>
          <t>WITBOOI</t>
        </is>
      </c>
      <c r="D613" s="2" t="inlineStr">
        <is>
          <t>8209065171083</t>
        </is>
      </c>
      <c r="E613" s="3" t="n">
        <v>30200</v>
      </c>
      <c r="F613" s="3" t="n">
        <v>43801</v>
      </c>
      <c r="G613" s="2" t="inlineStr">
        <is>
          <t>11106 - Grind &amp; Shotblast - HDE + MD</t>
        </is>
      </c>
      <c r="H613" s="2" t="inlineStr">
        <is>
          <t>L02 - Grade L02</t>
        </is>
      </c>
      <c r="I613" s="2" t="inlineStr">
        <is>
          <t>C001 - Casting Loader</t>
        </is>
      </c>
      <c r="J613" s="1" t="inlineStr">
        <is>
          <t>A - Active</t>
        </is>
      </c>
      <c r="K613" s="1" t="inlineStr">
        <is>
          <t>3 - 300 - Weekly Wages</t>
        </is>
      </c>
      <c r="M613" s="2" t="inlineStr"/>
      <c r="N613" s="1" t="inlineStr"/>
      <c r="O613" s="2" t="inlineStr">
        <is>
          <t>M - Male</t>
        </is>
      </c>
      <c r="P613" s="2" t="inlineStr">
        <is>
          <t>C - Coloured</t>
        </is>
      </c>
    </row>
    <row r="614">
      <c r="A614" s="2" t="inlineStr">
        <is>
          <t>13864</t>
        </is>
      </c>
      <c r="B614" s="2" t="inlineStr">
        <is>
          <t>300_DILLIN</t>
        </is>
      </c>
      <c r="C614" s="2" t="inlineStr">
        <is>
          <t>GOMIS</t>
        </is>
      </c>
      <c r="D614" s="2" t="inlineStr">
        <is>
          <t>9311085147082</t>
        </is>
      </c>
      <c r="E614" s="3" t="n">
        <v>34281</v>
      </c>
      <c r="F614" s="3" t="n">
        <v>43801</v>
      </c>
      <c r="G614" s="2" t="inlineStr">
        <is>
          <t>11106 - Grind &amp; Shotblast - HDE + MD</t>
        </is>
      </c>
      <c r="H614" s="2" t="inlineStr">
        <is>
          <t>L02 - Grade L02</t>
        </is>
      </c>
      <c r="I614" s="2" t="inlineStr">
        <is>
          <t>C001 - Casting Loader</t>
        </is>
      </c>
      <c r="J614" s="1" t="inlineStr">
        <is>
          <t>A - Active</t>
        </is>
      </c>
      <c r="K614" s="1" t="inlineStr">
        <is>
          <t>3 - 300 - Weekly Wages</t>
        </is>
      </c>
      <c r="M614" s="2" t="inlineStr"/>
      <c r="N614" s="1" t="inlineStr"/>
      <c r="O614" s="2" t="inlineStr">
        <is>
          <t>M - Male</t>
        </is>
      </c>
      <c r="P614" s="2" t="inlineStr">
        <is>
          <t>C - Coloured</t>
        </is>
      </c>
    </row>
    <row r="615">
      <c r="A615" s="2" t="inlineStr">
        <is>
          <t>13865</t>
        </is>
      </c>
      <c r="B615" s="2" t="inlineStr">
        <is>
          <t>301_JORDAN</t>
        </is>
      </c>
      <c r="C615" s="2" t="inlineStr">
        <is>
          <t>KIVIDO</t>
        </is>
      </c>
      <c r="D615" s="2" t="inlineStr">
        <is>
          <t>9406095213088</t>
        </is>
      </c>
      <c r="E615" s="3" t="n">
        <v>34494</v>
      </c>
      <c r="F615" s="3" t="n">
        <v>43801</v>
      </c>
      <c r="G615" s="2" t="inlineStr">
        <is>
          <t>11106 - Grind &amp; Shotblast - HDE + MD</t>
        </is>
      </c>
      <c r="H615" s="2" t="inlineStr">
        <is>
          <t>L02 - Grade L02</t>
        </is>
      </c>
      <c r="I615" s="2" t="inlineStr">
        <is>
          <t>C001 - Casting Loader</t>
        </is>
      </c>
      <c r="J615" s="1" t="inlineStr">
        <is>
          <t>A - Active</t>
        </is>
      </c>
      <c r="K615" s="1" t="inlineStr">
        <is>
          <t>2 - 301 - Monthly Wages</t>
        </is>
      </c>
      <c r="M615" s="2" t="inlineStr"/>
      <c r="N615" s="1" t="inlineStr"/>
      <c r="O615" s="2" t="inlineStr">
        <is>
          <t>M - Male</t>
        </is>
      </c>
      <c r="P615" s="2" t="inlineStr">
        <is>
          <t>C - Coloured</t>
        </is>
      </c>
    </row>
    <row r="616">
      <c r="A616" s="2" t="inlineStr">
        <is>
          <t>13866</t>
        </is>
      </c>
      <c r="B616" s="2" t="inlineStr">
        <is>
          <t>301_RAIDIEN</t>
        </is>
      </c>
      <c r="C616" s="2" t="inlineStr">
        <is>
          <t>BENJAMIN</t>
        </is>
      </c>
      <c r="D616" s="2" t="inlineStr">
        <is>
          <t>7707075145089</t>
        </is>
      </c>
      <c r="E616" s="3" t="n">
        <v>28313</v>
      </c>
      <c r="F616" s="3" t="n">
        <v>43801</v>
      </c>
      <c r="G616" s="2" t="inlineStr">
        <is>
          <t>16206 - Maintenance - Apprentice</t>
        </is>
      </c>
      <c r="H616" s="2" t="inlineStr">
        <is>
          <t>L02 - Grade L02</t>
        </is>
      </c>
      <c r="I616" s="2" t="inlineStr">
        <is>
          <t>A002 - Apprentice 1st Year</t>
        </is>
      </c>
      <c r="J616" s="1" t="inlineStr">
        <is>
          <t>A - Active</t>
        </is>
      </c>
      <c r="K616" s="1" t="inlineStr">
        <is>
          <t>2 - 301 - Monthly Wages</t>
        </is>
      </c>
      <c r="M616" s="2" t="inlineStr"/>
      <c r="N616" s="1" t="inlineStr"/>
      <c r="O616" s="2" t="inlineStr">
        <is>
          <t>M - Male</t>
        </is>
      </c>
      <c r="P616" s="2" t="inlineStr">
        <is>
          <t>C - Coloured</t>
        </is>
      </c>
    </row>
    <row r="617">
      <c r="A617" s="2" t="inlineStr">
        <is>
          <t>13867</t>
        </is>
      </c>
      <c r="B617" s="2" t="inlineStr">
        <is>
          <t>301_GARY</t>
        </is>
      </c>
      <c r="C617" s="2" t="inlineStr">
        <is>
          <t>ABRAHAMS</t>
        </is>
      </c>
      <c r="D617" s="2" t="inlineStr">
        <is>
          <t>8102035175088</t>
        </is>
      </c>
      <c r="E617" s="3" t="n">
        <v>29620</v>
      </c>
      <c r="F617" s="3" t="n">
        <v>43801</v>
      </c>
      <c r="G617" s="2" t="inlineStr">
        <is>
          <t>11106 - Grind &amp; Shotblast - HDE + MD</t>
        </is>
      </c>
      <c r="H617" s="2" t="inlineStr">
        <is>
          <t>L02 - Grade L02</t>
        </is>
      </c>
      <c r="I617" s="2" t="inlineStr">
        <is>
          <t>C001 - Casting Loader</t>
        </is>
      </c>
      <c r="J617" s="1" t="inlineStr">
        <is>
          <t>A - Active</t>
        </is>
      </c>
      <c r="K617" s="1" t="inlineStr">
        <is>
          <t>2 - 301 - Monthly Wages</t>
        </is>
      </c>
      <c r="M617" s="2" t="inlineStr"/>
      <c r="N617" s="1" t="inlineStr"/>
      <c r="O617" s="2" t="inlineStr">
        <is>
          <t>M - Male</t>
        </is>
      </c>
      <c r="P617" s="2" t="inlineStr">
        <is>
          <t>C - Coloured</t>
        </is>
      </c>
    </row>
    <row r="618">
      <c r="A618" s="2" t="inlineStr">
        <is>
          <t>13868</t>
        </is>
      </c>
      <c r="B618" s="2" t="inlineStr">
        <is>
          <t>300_RANDALL</t>
        </is>
      </c>
      <c r="C618" s="2" t="inlineStr">
        <is>
          <t>LEWIS</t>
        </is>
      </c>
      <c r="D618" s="2" t="inlineStr">
        <is>
          <t>8101255152082</t>
        </is>
      </c>
      <c r="E618" s="3" t="n">
        <v>29611</v>
      </c>
      <c r="F618" s="3" t="n">
        <v>43801</v>
      </c>
      <c r="G618" s="2" t="inlineStr">
        <is>
          <t>46505 - Temporary Disable</t>
        </is>
      </c>
      <c r="H618" s="2" t="inlineStr">
        <is>
          <t>L02 - Grade L02</t>
        </is>
      </c>
      <c r="I618" s="2" t="inlineStr">
        <is>
          <t>C001 - Casting Loader</t>
        </is>
      </c>
      <c r="J618" s="1" t="inlineStr">
        <is>
          <t>A - Active</t>
        </is>
      </c>
      <c r="K618" s="1" t="inlineStr">
        <is>
          <t>3 - 300 - Weekly Wages</t>
        </is>
      </c>
      <c r="M618" s="2" t="inlineStr"/>
      <c r="N618" s="1" t="inlineStr"/>
      <c r="O618" s="2" t="inlineStr">
        <is>
          <t>M - Male</t>
        </is>
      </c>
      <c r="P618" s="2" t="inlineStr">
        <is>
          <t>C - Coloured</t>
        </is>
      </c>
    </row>
    <row r="619">
      <c r="A619" s="2" t="inlineStr">
        <is>
          <t>13869</t>
        </is>
      </c>
      <c r="B619" s="2" t="inlineStr">
        <is>
          <t>301_QUINTON</t>
        </is>
      </c>
      <c r="C619" s="2" t="inlineStr">
        <is>
          <t>GOUWS</t>
        </is>
      </c>
      <c r="D619" s="2" t="inlineStr">
        <is>
          <t>7709275112083</t>
        </is>
      </c>
      <c r="E619" s="3" t="n">
        <v>28395</v>
      </c>
      <c r="F619" s="3" t="n">
        <v>43801</v>
      </c>
      <c r="G619" s="2" t="inlineStr">
        <is>
          <t>11106 - Grind &amp; Shotblast - HDE + MD</t>
        </is>
      </c>
      <c r="H619" s="2" t="inlineStr">
        <is>
          <t>L02 - Grade L02</t>
        </is>
      </c>
      <c r="I619" s="2" t="inlineStr">
        <is>
          <t>C001 - Casting Loader</t>
        </is>
      </c>
      <c r="J619" s="1" t="inlineStr">
        <is>
          <t>A - Active</t>
        </is>
      </c>
      <c r="K619" s="1" t="inlineStr">
        <is>
          <t>2 - 301 - Monthly Wages</t>
        </is>
      </c>
      <c r="M619" s="2" t="inlineStr"/>
      <c r="N619" s="1" t="inlineStr"/>
      <c r="O619" s="2" t="inlineStr">
        <is>
          <t>M - Male</t>
        </is>
      </c>
      <c r="P619" s="2" t="inlineStr">
        <is>
          <t>C - Coloured</t>
        </is>
      </c>
    </row>
    <row r="620">
      <c r="A620" s="2" t="inlineStr">
        <is>
          <t>13870</t>
        </is>
      </c>
      <c r="B620" s="2" t="inlineStr">
        <is>
          <t>301_JEROME</t>
        </is>
      </c>
      <c r="C620" s="2" t="inlineStr">
        <is>
          <t>LEWIS</t>
        </is>
      </c>
      <c r="D620" s="2" t="inlineStr">
        <is>
          <t>7102255210087</t>
        </is>
      </c>
      <c r="E620" s="3" t="n">
        <v>25989</v>
      </c>
      <c r="F620" s="3" t="n">
        <v>43801</v>
      </c>
      <c r="G620" s="2" t="inlineStr">
        <is>
          <t>11106 - Grind &amp; Shotblast - HDE + MD</t>
        </is>
      </c>
      <c r="H620" s="2" t="inlineStr">
        <is>
          <t>L02 - Grade L02</t>
        </is>
      </c>
      <c r="I620" s="2" t="inlineStr">
        <is>
          <t>C001 - Casting Loader</t>
        </is>
      </c>
      <c r="J620" s="1" t="inlineStr">
        <is>
          <t>A - Active</t>
        </is>
      </c>
      <c r="K620" s="1" t="inlineStr">
        <is>
          <t>2 - 301 - Monthly Wages</t>
        </is>
      </c>
      <c r="M620" s="2" t="inlineStr"/>
      <c r="N620" s="1" t="inlineStr"/>
      <c r="O620" s="2" t="inlineStr">
        <is>
          <t>M - Male</t>
        </is>
      </c>
      <c r="P620" s="2" t="inlineStr">
        <is>
          <t>C - Coloured</t>
        </is>
      </c>
    </row>
    <row r="621">
      <c r="A621" s="2" t="inlineStr">
        <is>
          <t>13871</t>
        </is>
      </c>
      <c r="B621" s="2" t="inlineStr">
        <is>
          <t>300_NAEEM</t>
        </is>
      </c>
      <c r="C621" s="2" t="inlineStr">
        <is>
          <t>MINNIES</t>
        </is>
      </c>
      <c r="D621" s="2" t="inlineStr">
        <is>
          <t>8611115043081</t>
        </is>
      </c>
      <c r="E621" s="3" t="n">
        <v>31727</v>
      </c>
      <c r="F621" s="3" t="n">
        <v>43801</v>
      </c>
      <c r="G621" s="2" t="inlineStr">
        <is>
          <t>11106 - Grind &amp; Shotblast - HDE + MD</t>
        </is>
      </c>
      <c r="H621" s="2" t="inlineStr">
        <is>
          <t>L02 - Grade L02</t>
        </is>
      </c>
      <c r="I621" s="2" t="inlineStr">
        <is>
          <t>C001 - Casting Loader</t>
        </is>
      </c>
      <c r="J621" s="1" t="inlineStr">
        <is>
          <t>A - Active</t>
        </is>
      </c>
      <c r="K621" s="1" t="inlineStr">
        <is>
          <t>3 - 300 - Weekly Wages</t>
        </is>
      </c>
      <c r="M621" s="2" t="inlineStr"/>
      <c r="N621" s="1" t="inlineStr"/>
      <c r="O621" s="2" t="inlineStr">
        <is>
          <t>M - Male</t>
        </is>
      </c>
      <c r="P621" s="2" t="inlineStr">
        <is>
          <t>C - Coloured</t>
        </is>
      </c>
    </row>
    <row r="622">
      <c r="A622" s="2" t="inlineStr">
        <is>
          <t>13872</t>
        </is>
      </c>
      <c r="B622" s="2" t="inlineStr">
        <is>
          <t>300_ANTONIO</t>
        </is>
      </c>
      <c r="C622" s="2" t="inlineStr">
        <is>
          <t>ADAMS</t>
        </is>
      </c>
      <c r="D622" s="2" t="inlineStr">
        <is>
          <t>9702165132087</t>
        </is>
      </c>
      <c r="E622" s="3" t="n">
        <v>35477</v>
      </c>
      <c r="F622" s="3" t="n">
        <v>43801</v>
      </c>
      <c r="G622" s="2" t="inlineStr">
        <is>
          <t>11106 - Grind &amp; Shotblast - HDE + MD</t>
        </is>
      </c>
      <c r="H622" s="2" t="inlineStr">
        <is>
          <t>L02 - Grade L02</t>
        </is>
      </c>
      <c r="I622" s="2" t="inlineStr">
        <is>
          <t>C001 - Casting Loader</t>
        </is>
      </c>
      <c r="J622" s="1" t="inlineStr">
        <is>
          <t>A - Active</t>
        </is>
      </c>
      <c r="K622" s="1" t="inlineStr">
        <is>
          <t>3 - 300 - Weekly Wages</t>
        </is>
      </c>
      <c r="M622" s="2" t="inlineStr"/>
      <c r="N622" s="1" t="inlineStr"/>
      <c r="O622" s="2" t="inlineStr">
        <is>
          <t>M - Male</t>
        </is>
      </c>
      <c r="P622" s="2" t="inlineStr">
        <is>
          <t>C - Coloured</t>
        </is>
      </c>
    </row>
    <row r="623">
      <c r="A623" s="2" t="inlineStr">
        <is>
          <t>13873</t>
        </is>
      </c>
      <c r="B623" s="2" t="inlineStr">
        <is>
          <t>302_SEAN</t>
        </is>
      </c>
      <c r="C623" s="2" t="inlineStr">
        <is>
          <t>DAVIDS</t>
        </is>
      </c>
      <c r="D623" s="2" t="inlineStr">
        <is>
          <t>8712225065087</t>
        </is>
      </c>
      <c r="E623" s="3" t="n">
        <v>32133</v>
      </c>
      <c r="F623" s="3" t="n">
        <v>43889</v>
      </c>
      <c r="G623" s="2" t="inlineStr">
        <is>
          <t>16204 - TPM Maintenance</t>
        </is>
      </c>
      <c r="H623" s="2" t="inlineStr">
        <is>
          <t>D1 - Grade D1</t>
        </is>
      </c>
      <c r="I623" s="2" t="inlineStr">
        <is>
          <t>E002 - Engineer - Maintenanance</t>
        </is>
      </c>
      <c r="J623" s="1" t="inlineStr">
        <is>
          <t>A - Active</t>
        </is>
      </c>
      <c r="K623" s="1" t="inlineStr">
        <is>
          <t>4 - 302 - Monthly Salary</t>
        </is>
      </c>
      <c r="M623" s="2" t="inlineStr"/>
      <c r="N623" s="1" t="inlineStr"/>
      <c r="O623" s="2" t="inlineStr">
        <is>
          <t>M - Male</t>
        </is>
      </c>
      <c r="P623" s="2" t="inlineStr">
        <is>
          <t>C - Coloured</t>
        </is>
      </c>
    </row>
    <row r="624">
      <c r="A624" s="2" t="inlineStr">
        <is>
          <t>13875</t>
        </is>
      </c>
      <c r="B624" s="2" t="inlineStr">
        <is>
          <t>302_VINESH</t>
        </is>
      </c>
      <c r="C624" s="2" t="inlineStr">
        <is>
          <t>DHEVCHARRAN</t>
        </is>
      </c>
      <c r="D624" s="2" t="inlineStr">
        <is>
          <t>6607155231083</t>
        </is>
      </c>
      <c r="E624" s="3" t="n">
        <v>24303</v>
      </c>
      <c r="F624" s="3" t="n">
        <v>44470</v>
      </c>
      <c r="G624" s="2" t="inlineStr">
        <is>
          <t>45511 - IT</t>
        </is>
      </c>
      <c r="H624" s="2" t="inlineStr">
        <is>
          <t>E1 - Grade E1</t>
        </is>
      </c>
      <c r="I624" s="2" t="inlineStr">
        <is>
          <t>S014 - Senior Manager: ME/IT</t>
        </is>
      </c>
      <c r="J624" s="1" t="inlineStr">
        <is>
          <t>A - Active</t>
        </is>
      </c>
      <c r="K624" s="1" t="inlineStr">
        <is>
          <t>5 - 303 - Monthly Executive</t>
        </is>
      </c>
      <c r="M624" s="2" t="inlineStr"/>
      <c r="N624" s="1" t="inlineStr"/>
      <c r="O624" s="2" t="inlineStr">
        <is>
          <t>M - Male</t>
        </is>
      </c>
      <c r="P624" s="2" t="inlineStr">
        <is>
          <t>I - Indian</t>
        </is>
      </c>
    </row>
    <row r="625">
      <c r="A625" s="2" t="inlineStr">
        <is>
          <t>13876</t>
        </is>
      </c>
      <c r="B625" s="2" t="inlineStr">
        <is>
          <t>302_LILE</t>
        </is>
      </c>
      <c r="C625" s="2" t="inlineStr">
        <is>
          <t>ALEXANDER</t>
        </is>
      </c>
      <c r="D625" s="2" t="inlineStr">
        <is>
          <t>0003245243088</t>
        </is>
      </c>
      <c r="E625" s="3" t="n">
        <v>36609</v>
      </c>
      <c r="F625" s="3" t="n">
        <v>44256</v>
      </c>
      <c r="G625" s="2" t="inlineStr">
        <is>
          <t>46501 - Human Resources</t>
        </is>
      </c>
      <c r="H625" s="2" t="inlineStr">
        <is>
          <t>SO - Student</t>
        </is>
      </c>
      <c r="I625" s="2" t="inlineStr">
        <is>
          <t>S025 - Student</t>
        </is>
      </c>
      <c r="J625" s="1" t="inlineStr">
        <is>
          <t>A - Active</t>
        </is>
      </c>
      <c r="K625" s="1" t="inlineStr">
        <is>
          <t>4 - 302 - Monthly Salary</t>
        </is>
      </c>
      <c r="M625" s="2" t="inlineStr"/>
      <c r="N625" s="1" t="inlineStr"/>
      <c r="O625" s="2" t="inlineStr">
        <is>
          <t>M - Male</t>
        </is>
      </c>
      <c r="P625" s="2" t="inlineStr">
        <is>
          <t>C - Coloured</t>
        </is>
      </c>
    </row>
    <row r="626">
      <c r="A626" s="2" t="inlineStr">
        <is>
          <t>13877</t>
        </is>
      </c>
      <c r="B626" s="2" t="inlineStr">
        <is>
          <t>302_KELSEY</t>
        </is>
      </c>
      <c r="C626" s="2" t="inlineStr">
        <is>
          <t>SEPTEMBER</t>
        </is>
      </c>
      <c r="D626" s="2" t="inlineStr">
        <is>
          <t>0001170393084</t>
        </is>
      </c>
      <c r="E626" s="3" t="n">
        <v>36542</v>
      </c>
      <c r="F626" s="3" t="n">
        <v>44270</v>
      </c>
      <c r="G626" s="2" t="inlineStr">
        <is>
          <t>46501 - Human Resources</t>
        </is>
      </c>
      <c r="H626" s="2" t="inlineStr">
        <is>
          <t>SO - Student</t>
        </is>
      </c>
      <c r="I626" s="2" t="inlineStr">
        <is>
          <t>S025 - Student</t>
        </is>
      </c>
      <c r="J626" s="1" t="inlineStr">
        <is>
          <t>A - Active</t>
        </is>
      </c>
      <c r="K626" s="1" t="inlineStr">
        <is>
          <t>4 - 302 - Monthly Salary</t>
        </is>
      </c>
      <c r="M626" s="2" t="inlineStr"/>
      <c r="N626" s="1" t="inlineStr"/>
      <c r="O626" s="2" t="inlineStr">
        <is>
          <t>F - Female</t>
        </is>
      </c>
      <c r="P626" s="2" t="inlineStr">
        <is>
          <t>C - Coloured</t>
        </is>
      </c>
    </row>
    <row r="627">
      <c r="A627" s="2" t="inlineStr">
        <is>
          <t>13878</t>
        </is>
      </c>
      <c r="B627" s="2" t="inlineStr">
        <is>
          <t>302_PRESANTA</t>
        </is>
      </c>
      <c r="C627" s="2" t="inlineStr">
        <is>
          <t>BISSONRAM</t>
        </is>
      </c>
      <c r="D627" s="2" t="inlineStr">
        <is>
          <t>9509230170087</t>
        </is>
      </c>
      <c r="E627" s="3" t="n">
        <v>34965</v>
      </c>
      <c r="F627" s="3" t="n">
        <v>44287</v>
      </c>
      <c r="G627" s="2" t="inlineStr">
        <is>
          <t>45541 - Environment Management</t>
        </is>
      </c>
      <c r="H627" s="2" t="inlineStr">
        <is>
          <t>SO - Student</t>
        </is>
      </c>
      <c r="I627" s="2" t="inlineStr">
        <is>
          <t>S025 - Student</t>
        </is>
      </c>
      <c r="J627" s="1" t="inlineStr">
        <is>
          <t>A - Active</t>
        </is>
      </c>
      <c r="K627" s="1" t="inlineStr">
        <is>
          <t>4 - 302 - Monthly Salary</t>
        </is>
      </c>
      <c r="M627" s="2" t="inlineStr"/>
      <c r="N627" s="1" t="inlineStr"/>
      <c r="O627" s="2" t="inlineStr">
        <is>
          <t>F - Female</t>
        </is>
      </c>
      <c r="P627" s="2" t="inlineStr">
        <is>
          <t>I - Indian</t>
        </is>
      </c>
    </row>
    <row r="628">
      <c r="A628" s="2" t="inlineStr">
        <is>
          <t>13879</t>
        </is>
      </c>
      <c r="B628" s="2" t="inlineStr">
        <is>
          <t>302_CLINTON</t>
        </is>
      </c>
      <c r="C628" s="2" t="inlineStr">
        <is>
          <t>ANDRIES</t>
        </is>
      </c>
      <c r="D628" s="2" t="inlineStr">
        <is>
          <t>9011145140081</t>
        </is>
      </c>
      <c r="E628" s="3" t="n">
        <v>33191</v>
      </c>
      <c r="F628" s="3" t="n">
        <v>44287</v>
      </c>
      <c r="G628" s="2" t="inlineStr">
        <is>
          <t>45541 - Environment Management</t>
        </is>
      </c>
      <c r="H628" s="2" t="inlineStr">
        <is>
          <t>SO - Student</t>
        </is>
      </c>
      <c r="I628" s="2" t="inlineStr">
        <is>
          <t>S025 - Student</t>
        </is>
      </c>
      <c r="J628" s="1" t="inlineStr">
        <is>
          <t>A - Active</t>
        </is>
      </c>
      <c r="K628" s="1" t="inlineStr">
        <is>
          <t>4 - 302 - Monthly Salary</t>
        </is>
      </c>
      <c r="M628" s="2" t="inlineStr"/>
      <c r="N628" s="1" t="inlineStr"/>
      <c r="O628" s="2" t="inlineStr">
        <is>
          <t>M - Male</t>
        </is>
      </c>
      <c r="P628" s="2" t="inlineStr">
        <is>
          <t>C - Coloured</t>
        </is>
      </c>
    </row>
    <row r="629">
      <c r="A629" s="2" t="inlineStr">
        <is>
          <t>13880</t>
        </is>
      </c>
      <c r="B629" s="2" t="inlineStr">
        <is>
          <t>301_NASHVILLE</t>
        </is>
      </c>
      <c r="C629" s="2" t="inlineStr">
        <is>
          <t>MAJIET</t>
        </is>
      </c>
      <c r="D629" s="2" t="inlineStr">
        <is>
          <t>0205225456081</t>
        </is>
      </c>
      <c r="E629" s="3" t="n">
        <v>37398</v>
      </c>
      <c r="F629" s="3" t="n">
        <v>44287</v>
      </c>
      <c r="G629" s="2" t="inlineStr">
        <is>
          <t>16206 - Maintenance - Apprentice</t>
        </is>
      </c>
      <c r="H629" s="2" t="inlineStr">
        <is>
          <t>TRN - Apprentice</t>
        </is>
      </c>
      <c r="I629" s="2" t="inlineStr">
        <is>
          <t>A002 - Apprentice 1st Year</t>
        </is>
      </c>
      <c r="J629" s="1" t="inlineStr">
        <is>
          <t>A - Active</t>
        </is>
      </c>
      <c r="K629" s="1" t="inlineStr">
        <is>
          <t>2 - 301 - Monthly Wages</t>
        </is>
      </c>
      <c r="M629" s="2" t="inlineStr"/>
      <c r="N629" s="1" t="inlineStr"/>
      <c r="O629" s="2" t="inlineStr">
        <is>
          <t>M - Male</t>
        </is>
      </c>
      <c r="P629" s="2" t="inlineStr">
        <is>
          <t>C - Coloured</t>
        </is>
      </c>
    </row>
    <row r="630">
      <c r="A630" s="2" t="inlineStr">
        <is>
          <t>13881</t>
        </is>
      </c>
      <c r="B630" s="2" t="inlineStr">
        <is>
          <t>301_BANDILE</t>
        </is>
      </c>
      <c r="C630" s="2" t="inlineStr">
        <is>
          <t>GWELE</t>
        </is>
      </c>
      <c r="D630" s="2" t="inlineStr">
        <is>
          <t>8707025859085</t>
        </is>
      </c>
      <c r="E630" s="3" t="n">
        <v>31960</v>
      </c>
      <c r="F630" s="3" t="n">
        <v>44287</v>
      </c>
      <c r="G630" s="2" t="inlineStr">
        <is>
          <t>16206 - Maintenance - Apprentice</t>
        </is>
      </c>
      <c r="H630" s="2" t="inlineStr">
        <is>
          <t>TRN - Apprentice</t>
        </is>
      </c>
      <c r="I630" s="2" t="inlineStr">
        <is>
          <t>A002 - Apprentice 1st Year</t>
        </is>
      </c>
      <c r="J630" s="1" t="inlineStr">
        <is>
          <t>A - Active</t>
        </is>
      </c>
      <c r="K630" s="1" t="inlineStr">
        <is>
          <t>2 - 301 - Monthly Wages</t>
        </is>
      </c>
      <c r="M630" s="2" t="inlineStr"/>
      <c r="N630" s="1" t="inlineStr"/>
      <c r="O630" s="2" t="inlineStr">
        <is>
          <t>M - Male</t>
        </is>
      </c>
      <c r="P630" s="2" t="inlineStr">
        <is>
          <t>A - African</t>
        </is>
      </c>
    </row>
    <row r="631">
      <c r="A631" s="2" t="inlineStr">
        <is>
          <t>13882</t>
        </is>
      </c>
      <c r="B631" s="2" t="inlineStr">
        <is>
          <t>301_JAYH-DEIM</t>
        </is>
      </c>
      <c r="C631" s="2" t="inlineStr">
        <is>
          <t>NERO</t>
        </is>
      </c>
      <c r="D631" s="2" t="inlineStr">
        <is>
          <t>0205045135089</t>
        </is>
      </c>
      <c r="E631" s="3" t="n">
        <v>37380</v>
      </c>
      <c r="F631" s="3" t="n">
        <v>44287</v>
      </c>
      <c r="G631" s="2" t="inlineStr">
        <is>
          <t>16206 - Maintenance - Apprentice</t>
        </is>
      </c>
      <c r="H631" s="2" t="inlineStr">
        <is>
          <t>TRN - Apprentice</t>
        </is>
      </c>
      <c r="I631" s="2" t="inlineStr">
        <is>
          <t>A002 - Apprentice 1st Year</t>
        </is>
      </c>
      <c r="J631" s="1" t="inlineStr">
        <is>
          <t>A - Active</t>
        </is>
      </c>
      <c r="K631" s="1" t="inlineStr">
        <is>
          <t>2 - 301 - Monthly Wages</t>
        </is>
      </c>
      <c r="M631" s="2" t="inlineStr"/>
      <c r="N631" s="1" t="inlineStr"/>
      <c r="O631" s="2" t="inlineStr">
        <is>
          <t>M - Male</t>
        </is>
      </c>
      <c r="P631" s="2" t="inlineStr">
        <is>
          <t>C - Coloured</t>
        </is>
      </c>
    </row>
    <row r="632">
      <c r="A632" s="2" t="inlineStr">
        <is>
          <t>13883</t>
        </is>
      </c>
      <c r="B632" s="2" t="inlineStr">
        <is>
          <t>301_ONELE</t>
        </is>
      </c>
      <c r="C632" s="2" t="inlineStr">
        <is>
          <t>MTIKI</t>
        </is>
      </c>
      <c r="D632" s="2" t="inlineStr">
        <is>
          <t>9711090444087</t>
        </is>
      </c>
      <c r="E632" s="3" t="n">
        <v>35743</v>
      </c>
      <c r="F632" s="3" t="n">
        <v>44287</v>
      </c>
      <c r="G632" s="2" t="inlineStr">
        <is>
          <t>16206 - Maintenance - Apprentice</t>
        </is>
      </c>
      <c r="H632" s="2" t="inlineStr">
        <is>
          <t>TRN - Apprentice</t>
        </is>
      </c>
      <c r="I632" s="2" t="inlineStr">
        <is>
          <t>A002 - Apprentice 1st Year</t>
        </is>
      </c>
      <c r="J632" s="1" t="inlineStr">
        <is>
          <t>A - Active</t>
        </is>
      </c>
      <c r="K632" s="1" t="inlineStr">
        <is>
          <t>2 - 301 - Monthly Wages</t>
        </is>
      </c>
      <c r="M632" s="2" t="inlineStr"/>
      <c r="N632" s="1" t="inlineStr"/>
      <c r="O632" s="2" t="inlineStr">
        <is>
          <t>F - Female</t>
        </is>
      </c>
      <c r="P632" s="2" t="inlineStr">
        <is>
          <t>A - African</t>
        </is>
      </c>
    </row>
    <row r="633">
      <c r="A633" s="2" t="inlineStr">
        <is>
          <t>13884</t>
        </is>
      </c>
      <c r="B633" s="2" t="inlineStr">
        <is>
          <t>301_AZOLA</t>
        </is>
      </c>
      <c r="C633" s="2" t="inlineStr">
        <is>
          <t>TSHABE</t>
        </is>
      </c>
      <c r="D633" s="2" t="inlineStr">
        <is>
          <t>9508040852082</t>
        </is>
      </c>
      <c r="E633" s="3" t="n">
        <v>34915</v>
      </c>
      <c r="F633" s="3" t="n">
        <v>44287</v>
      </c>
      <c r="G633" s="2" t="inlineStr">
        <is>
          <t>16206 - Maintenance - Apprentice</t>
        </is>
      </c>
      <c r="H633" s="2" t="inlineStr">
        <is>
          <t>TRN - Apprentice</t>
        </is>
      </c>
      <c r="I633" s="2" t="inlineStr">
        <is>
          <t>A002 - Apprentice 1st Year</t>
        </is>
      </c>
      <c r="J633" s="1" t="inlineStr">
        <is>
          <t>A - Active</t>
        </is>
      </c>
      <c r="K633" s="1" t="inlineStr">
        <is>
          <t>2 - 301 - Monthly Wages</t>
        </is>
      </c>
      <c r="M633" s="2" t="inlineStr"/>
      <c r="N633" s="1" t="inlineStr"/>
      <c r="O633" s="2" t="inlineStr">
        <is>
          <t>F - Female</t>
        </is>
      </c>
      <c r="P633" s="2" t="inlineStr">
        <is>
          <t>A - African</t>
        </is>
      </c>
    </row>
    <row r="634">
      <c r="A634" s="2" t="inlineStr">
        <is>
          <t>13885</t>
        </is>
      </c>
      <c r="B634" s="2" t="inlineStr">
        <is>
          <t>301_LEVANDRE-LEE</t>
        </is>
      </c>
      <c r="C634" s="2" t="inlineStr">
        <is>
          <t>JANSEN</t>
        </is>
      </c>
      <c r="D634" s="2" t="inlineStr">
        <is>
          <t>9805305122080</t>
        </is>
      </c>
      <c r="E634" s="3" t="n">
        <v>35945</v>
      </c>
      <c r="F634" s="3" t="n">
        <v>44287</v>
      </c>
      <c r="G634" s="2" t="inlineStr">
        <is>
          <t>16206 - Maintenance - Apprentice</t>
        </is>
      </c>
      <c r="H634" s="2" t="inlineStr">
        <is>
          <t>TRN - Apprentice</t>
        </is>
      </c>
      <c r="I634" s="2" t="inlineStr">
        <is>
          <t>A002 - Apprentice 1st Year</t>
        </is>
      </c>
      <c r="J634" s="1" t="inlineStr">
        <is>
          <t>A - Active</t>
        </is>
      </c>
      <c r="K634" s="1" t="inlineStr">
        <is>
          <t>2 - 301 - Monthly Wages</t>
        </is>
      </c>
      <c r="M634" s="2" t="inlineStr"/>
      <c r="N634" s="1" t="inlineStr"/>
      <c r="O634" s="2" t="inlineStr">
        <is>
          <t>M - Male</t>
        </is>
      </c>
      <c r="P634" s="2" t="inlineStr">
        <is>
          <t>C - Coloured</t>
        </is>
      </c>
    </row>
    <row r="635">
      <c r="A635" s="2" t="inlineStr">
        <is>
          <t>13886</t>
        </is>
      </c>
      <c r="B635" s="2" t="inlineStr">
        <is>
          <t>301_BONGILE</t>
        </is>
      </c>
      <c r="C635" s="2" t="inlineStr">
        <is>
          <t>MANDYIMBA</t>
        </is>
      </c>
      <c r="D635" s="2" t="inlineStr">
        <is>
          <t>9503125667083</t>
        </is>
      </c>
      <c r="E635" s="3" t="n">
        <v>34770</v>
      </c>
      <c r="F635" s="3" t="n">
        <v>44287</v>
      </c>
      <c r="G635" s="2" t="inlineStr">
        <is>
          <t>16206 - Maintenance - Apprentice</t>
        </is>
      </c>
      <c r="H635" s="2" t="inlineStr">
        <is>
          <t>TRN - Apprentice</t>
        </is>
      </c>
      <c r="I635" s="2" t="inlineStr">
        <is>
          <t>A002 - Apprentice 1st Year</t>
        </is>
      </c>
      <c r="J635" s="1" t="inlineStr">
        <is>
          <t>A - Active</t>
        </is>
      </c>
      <c r="K635" s="1" t="inlineStr">
        <is>
          <t>2 - 301 - Monthly Wages</t>
        </is>
      </c>
      <c r="M635" s="2" t="inlineStr"/>
      <c r="N635" s="1" t="inlineStr"/>
      <c r="O635" s="2" t="inlineStr">
        <is>
          <t>M - Male</t>
        </is>
      </c>
      <c r="P635" s="2" t="inlineStr">
        <is>
          <t>A - African</t>
        </is>
      </c>
    </row>
    <row r="636">
      <c r="A636" s="2" t="inlineStr">
        <is>
          <t>13887</t>
        </is>
      </c>
      <c r="B636" s="2" t="inlineStr">
        <is>
          <t>301_MELISSA</t>
        </is>
      </c>
      <c r="C636" s="2" t="inlineStr">
        <is>
          <t>DAVIDS</t>
        </is>
      </c>
      <c r="D636" s="2" t="inlineStr">
        <is>
          <t>0006050306080</t>
        </is>
      </c>
      <c r="E636" s="3" t="n">
        <v>36682</v>
      </c>
      <c r="F636" s="3" t="n">
        <v>44287</v>
      </c>
      <c r="G636" s="2" t="inlineStr">
        <is>
          <t>16206 - Maintenance - Apprentice</t>
        </is>
      </c>
      <c r="H636" s="2" t="inlineStr">
        <is>
          <t>TRN - Apprentice</t>
        </is>
      </c>
      <c r="I636" s="2" t="inlineStr">
        <is>
          <t>A002 - Apprentice 1st Year</t>
        </is>
      </c>
      <c r="J636" s="1" t="inlineStr">
        <is>
          <t>A - Active</t>
        </is>
      </c>
      <c r="K636" s="1" t="inlineStr">
        <is>
          <t>2 - 301 - Monthly Wages</t>
        </is>
      </c>
      <c r="M636" s="2" t="inlineStr"/>
      <c r="N636" s="1" t="inlineStr"/>
      <c r="O636" s="2" t="inlineStr">
        <is>
          <t>F - Female</t>
        </is>
      </c>
      <c r="P636" s="2" t="inlineStr">
        <is>
          <t>C - Coloured</t>
        </is>
      </c>
    </row>
    <row r="637">
      <c r="A637" s="2" t="inlineStr">
        <is>
          <t>13888</t>
        </is>
      </c>
      <c r="B637" s="2" t="inlineStr">
        <is>
          <t>301_KATELIN</t>
        </is>
      </c>
      <c r="C637" s="2" t="inlineStr">
        <is>
          <t>LIEDEMAN</t>
        </is>
      </c>
      <c r="D637" s="2" t="inlineStr">
        <is>
          <t>9903070152083</t>
        </is>
      </c>
      <c r="E637" s="3" t="n">
        <v>36226</v>
      </c>
      <c r="F637" s="3" t="n">
        <v>44287</v>
      </c>
      <c r="G637" s="2" t="inlineStr">
        <is>
          <t>16206 - Maintenance - Apprentice</t>
        </is>
      </c>
      <c r="H637" s="2" t="inlineStr">
        <is>
          <t>TRN - Apprentice</t>
        </is>
      </c>
      <c r="I637" s="2" t="inlineStr">
        <is>
          <t>A002 - Apprentice 1st Year</t>
        </is>
      </c>
      <c r="J637" s="1" t="inlineStr">
        <is>
          <t>A - Active</t>
        </is>
      </c>
      <c r="K637" s="1" t="inlineStr">
        <is>
          <t>2 - 301 - Monthly Wages</t>
        </is>
      </c>
      <c r="M637" s="2" t="inlineStr"/>
      <c r="N637" s="1" t="inlineStr"/>
      <c r="O637" s="2" t="inlineStr">
        <is>
          <t>F - Female</t>
        </is>
      </c>
      <c r="P637" s="2" t="inlineStr">
        <is>
          <t>C - Coloured</t>
        </is>
      </c>
    </row>
    <row r="638">
      <c r="A638" s="2" t="inlineStr">
        <is>
          <t>13889</t>
        </is>
      </c>
      <c r="B638" s="2" t="inlineStr">
        <is>
          <t>301_NOEL</t>
        </is>
      </c>
      <c r="C638" s="2" t="inlineStr">
        <is>
          <t>ENGELBRECHT</t>
        </is>
      </c>
      <c r="D638" s="2" t="inlineStr">
        <is>
          <t>9911185140083</t>
        </is>
      </c>
      <c r="E638" s="3" t="n">
        <v>36482</v>
      </c>
      <c r="F638" s="3" t="n">
        <v>44287</v>
      </c>
      <c r="G638" s="2" t="inlineStr">
        <is>
          <t>16206 - Maintenance - Apprentice</t>
        </is>
      </c>
      <c r="H638" s="2" t="inlineStr">
        <is>
          <t>TRN - Apprentice</t>
        </is>
      </c>
      <c r="I638" s="2" t="inlineStr">
        <is>
          <t>A002 - Apprentice 1st Year</t>
        </is>
      </c>
      <c r="J638" s="1" t="inlineStr">
        <is>
          <t>A - Active</t>
        </is>
      </c>
      <c r="K638" s="1" t="inlineStr">
        <is>
          <t>2 - 301 - Monthly Wages</t>
        </is>
      </c>
      <c r="M638" s="2" t="inlineStr"/>
      <c r="N638" s="1" t="inlineStr"/>
      <c r="O638" s="2" t="inlineStr">
        <is>
          <t>M - Male</t>
        </is>
      </c>
      <c r="P638" s="2" t="inlineStr">
        <is>
          <t>C - Coloured</t>
        </is>
      </c>
    </row>
    <row r="639">
      <c r="A639" s="2" t="inlineStr">
        <is>
          <t>13890</t>
        </is>
      </c>
      <c r="B639" s="2" t="inlineStr">
        <is>
          <t>301_NAMHLA</t>
        </is>
      </c>
      <c r="C639" s="2" t="inlineStr">
        <is>
          <t>NKONYANA</t>
        </is>
      </c>
      <c r="D639" s="2" t="inlineStr">
        <is>
          <t>9012260782087</t>
        </is>
      </c>
      <c r="E639" s="3" t="n">
        <v>33233</v>
      </c>
      <c r="F639" s="3" t="n">
        <v>44287</v>
      </c>
      <c r="G639" s="2" t="inlineStr">
        <is>
          <t>16206 - Maintenance - Apprentice</t>
        </is>
      </c>
      <c r="H639" s="2" t="inlineStr">
        <is>
          <t>TRN - Apprentice</t>
        </is>
      </c>
      <c r="I639" s="2" t="inlineStr">
        <is>
          <t>A002 - Apprentice 1st Year</t>
        </is>
      </c>
      <c r="J639" s="1" t="inlineStr">
        <is>
          <t>A - Active</t>
        </is>
      </c>
      <c r="K639" s="1" t="inlineStr">
        <is>
          <t>2 - 301 - Monthly Wages</t>
        </is>
      </c>
      <c r="M639" s="2" t="inlineStr"/>
      <c r="N639" s="1" t="inlineStr"/>
      <c r="O639" s="2" t="inlineStr">
        <is>
          <t>F - Female</t>
        </is>
      </c>
      <c r="P639" s="2" t="inlineStr">
        <is>
          <t>A - African</t>
        </is>
      </c>
    </row>
    <row r="640">
      <c r="A640" s="2" t="inlineStr">
        <is>
          <t>13891</t>
        </is>
      </c>
      <c r="B640" s="2" t="inlineStr">
        <is>
          <t>301_FRANKLIN</t>
        </is>
      </c>
      <c r="C640" s="2" t="inlineStr">
        <is>
          <t>SYSTER</t>
        </is>
      </c>
      <c r="D640" s="2" t="inlineStr">
        <is>
          <t>9112155236080</t>
        </is>
      </c>
      <c r="E640" s="3" t="n">
        <v>33587</v>
      </c>
      <c r="F640" s="3" t="n">
        <v>44287</v>
      </c>
      <c r="G640" s="2" t="inlineStr">
        <is>
          <t>16206 - Maintenance - Apprentice</t>
        </is>
      </c>
      <c r="H640" s="2" t="inlineStr">
        <is>
          <t>TRN - Apprentice</t>
        </is>
      </c>
      <c r="I640" s="2" t="inlineStr">
        <is>
          <t>A002 - Apprentice 1st Year</t>
        </is>
      </c>
      <c r="J640" s="1" t="inlineStr">
        <is>
          <t>A - Active</t>
        </is>
      </c>
      <c r="K640" s="1" t="inlineStr">
        <is>
          <t>2 - 301 - Monthly Wages</t>
        </is>
      </c>
      <c r="M640" s="2" t="inlineStr"/>
      <c r="N640" s="1" t="inlineStr"/>
      <c r="O640" s="2" t="inlineStr">
        <is>
          <t>M - Male</t>
        </is>
      </c>
      <c r="P640" s="2" t="inlineStr">
        <is>
          <t>C - Coloured</t>
        </is>
      </c>
    </row>
    <row r="641">
      <c r="A641" s="2" t="inlineStr">
        <is>
          <t>13892</t>
        </is>
      </c>
      <c r="B641" s="2" t="inlineStr">
        <is>
          <t>301_STUART</t>
        </is>
      </c>
      <c r="C641" s="2" t="inlineStr">
        <is>
          <t>BROWN</t>
        </is>
      </c>
      <c r="D641" s="2" t="inlineStr">
        <is>
          <t>7702115197083</t>
        </is>
      </c>
      <c r="E641" s="3" t="n">
        <v>28167</v>
      </c>
      <c r="F641" s="3" t="n">
        <v>44287</v>
      </c>
      <c r="G641" s="2" t="inlineStr">
        <is>
          <t>16206 - Maintenance - Apprentice</t>
        </is>
      </c>
      <c r="H641" s="2" t="inlineStr">
        <is>
          <t>TRN - Apprentice</t>
        </is>
      </c>
      <c r="I641" s="2" t="inlineStr">
        <is>
          <t>A002 - Apprentice 1st Year</t>
        </is>
      </c>
      <c r="J641" s="1" t="inlineStr">
        <is>
          <t>A - Active</t>
        </is>
      </c>
      <c r="K641" s="1" t="inlineStr">
        <is>
          <t>2 - 301 - Monthly Wages</t>
        </is>
      </c>
      <c r="M641" s="2" t="inlineStr"/>
      <c r="N641" s="1" t="inlineStr"/>
      <c r="O641" s="2" t="inlineStr">
        <is>
          <t>M - Male</t>
        </is>
      </c>
      <c r="P641" s="2" t="inlineStr">
        <is>
          <t>C - Coloured</t>
        </is>
      </c>
    </row>
    <row r="642">
      <c r="A642" s="2" t="inlineStr">
        <is>
          <t>13893</t>
        </is>
      </c>
      <c r="B642" s="2" t="inlineStr">
        <is>
          <t>301_ANTON</t>
        </is>
      </c>
      <c r="C642" s="2" t="inlineStr">
        <is>
          <t>COMBRINK</t>
        </is>
      </c>
      <c r="D642" s="2" t="inlineStr">
        <is>
          <t>6904215214088</t>
        </is>
      </c>
      <c r="E642" s="3" t="n">
        <v>25314</v>
      </c>
      <c r="F642" s="3" t="n">
        <v>44287</v>
      </c>
      <c r="G642" s="2" t="inlineStr">
        <is>
          <t>11103 - Patternshop</t>
        </is>
      </c>
      <c r="H642" s="2" t="inlineStr">
        <is>
          <t>T2P4_ART - T2ArtisansL05Phase4</t>
        </is>
      </c>
      <c r="I642" s="2" t="inlineStr">
        <is>
          <t>P003 - Pattern Maker</t>
        </is>
      </c>
      <c r="J642" s="1" t="inlineStr">
        <is>
          <t>A - Active</t>
        </is>
      </c>
      <c r="K642" s="1" t="inlineStr">
        <is>
          <t>2 - 301 - Monthly Wages</t>
        </is>
      </c>
      <c r="M642" s="2" t="inlineStr"/>
      <c r="N642" s="1" t="inlineStr"/>
      <c r="O642" s="2" t="inlineStr">
        <is>
          <t>M - Male</t>
        </is>
      </c>
      <c r="P642" s="2" t="inlineStr">
        <is>
          <t>W - White</t>
        </is>
      </c>
    </row>
    <row r="643">
      <c r="A643" s="2" t="inlineStr">
        <is>
          <t>13895</t>
        </is>
      </c>
      <c r="B643" s="2" t="inlineStr">
        <is>
          <t>302_WESLEY</t>
        </is>
      </c>
      <c r="C643" s="2" t="inlineStr">
        <is>
          <t>RANCK</t>
        </is>
      </c>
      <c r="D643" s="2" t="inlineStr">
        <is>
          <t>9501185106083</t>
        </is>
      </c>
      <c r="E643" s="3" t="n">
        <v>34717</v>
      </c>
      <c r="F643" s="3" t="n">
        <v>44307</v>
      </c>
      <c r="G643" s="2" t="inlineStr">
        <is>
          <t>43503 - Man Engineering</t>
        </is>
      </c>
      <c r="H643" s="2" t="inlineStr">
        <is>
          <t>SO - Student</t>
        </is>
      </c>
      <c r="I643" s="2" t="inlineStr">
        <is>
          <t>S025 - Student</t>
        </is>
      </c>
      <c r="J643" s="1" t="inlineStr">
        <is>
          <t>A - Active</t>
        </is>
      </c>
      <c r="K643" s="1" t="inlineStr">
        <is>
          <t>4 - 302 - Monthly Salary</t>
        </is>
      </c>
      <c r="M643" s="2" t="inlineStr"/>
      <c r="N643" s="1" t="inlineStr"/>
      <c r="O643" s="2" t="inlineStr">
        <is>
          <t>M - Male</t>
        </is>
      </c>
      <c r="P643" s="2" t="inlineStr">
        <is>
          <t>C - Coloured</t>
        </is>
      </c>
    </row>
    <row r="644">
      <c r="A644" s="2" t="inlineStr">
        <is>
          <t>13896</t>
        </is>
      </c>
      <c r="B644" s="2" t="inlineStr">
        <is>
          <t>302_RENDANI</t>
        </is>
      </c>
      <c r="C644" s="2" t="inlineStr">
        <is>
          <t>NENZHELELE</t>
        </is>
      </c>
      <c r="D644" s="2" t="inlineStr">
        <is>
          <t>9410200484089</t>
        </is>
      </c>
      <c r="E644" s="3" t="n">
        <v>34627</v>
      </c>
      <c r="F644" s="3" t="n">
        <v>44326</v>
      </c>
      <c r="G644" s="2" t="inlineStr">
        <is>
          <t>44503 - Process Engineering</t>
        </is>
      </c>
      <c r="H644" s="2" t="inlineStr">
        <is>
          <t>SO - Student</t>
        </is>
      </c>
      <c r="I644" s="2" t="inlineStr">
        <is>
          <t>S025 - Student</t>
        </is>
      </c>
      <c r="J644" s="1" t="inlineStr">
        <is>
          <t>A - Active</t>
        </is>
      </c>
      <c r="K644" s="1" t="inlineStr">
        <is>
          <t>4 - 302 - Monthly Salary</t>
        </is>
      </c>
      <c r="M644" s="2" t="inlineStr"/>
      <c r="N644" s="1" t="inlineStr"/>
      <c r="O644" s="2" t="inlineStr">
        <is>
          <t>F - Female</t>
        </is>
      </c>
      <c r="P644" s="2" t="inlineStr">
        <is>
          <t>A - African</t>
        </is>
      </c>
    </row>
    <row r="645">
      <c r="A645" s="2" t="inlineStr">
        <is>
          <t>13898</t>
        </is>
      </c>
      <c r="B645" s="2" t="inlineStr">
        <is>
          <t>302_MANDLA</t>
        </is>
      </c>
      <c r="C645" s="2" t="inlineStr">
        <is>
          <t>RISENGA</t>
        </is>
      </c>
      <c r="D645" s="2" t="inlineStr">
        <is>
          <t>9112295596088</t>
        </is>
      </c>
      <c r="E645" s="3" t="n">
        <v>33601</v>
      </c>
      <c r="F645" s="3" t="n">
        <v>44348</v>
      </c>
      <c r="G645" s="2" t="inlineStr">
        <is>
          <t>45501 - Finance</t>
        </is>
      </c>
      <c r="H645" s="2" t="inlineStr">
        <is>
          <t>D1 - Grade D1</t>
        </is>
      </c>
      <c r="I645" s="2" t="inlineStr">
        <is>
          <t>F006 - Fixed Asset Specialist</t>
        </is>
      </c>
      <c r="J645" s="1" t="inlineStr">
        <is>
          <t>A - Active</t>
        </is>
      </c>
      <c r="K645" s="1" t="inlineStr">
        <is>
          <t>4 - 302 - Monthly Salary</t>
        </is>
      </c>
      <c r="M645" s="2" t="inlineStr"/>
      <c r="N645" s="1" t="inlineStr"/>
      <c r="O645" s="2" t="inlineStr">
        <is>
          <t>M - Male</t>
        </is>
      </c>
      <c r="P645" s="2" t="inlineStr">
        <is>
          <t>A - African</t>
        </is>
      </c>
    </row>
    <row r="646">
      <c r="A646" s="2" t="inlineStr">
        <is>
          <t>13899</t>
        </is>
      </c>
      <c r="B646" s="2" t="inlineStr">
        <is>
          <t>302_QHAMISO</t>
        </is>
      </c>
      <c r="C646" s="2" t="inlineStr">
        <is>
          <t>NASE</t>
        </is>
      </c>
      <c r="D646" s="2" t="inlineStr">
        <is>
          <t>9906036342086</t>
        </is>
      </c>
      <c r="E646" s="3" t="n">
        <v>36314</v>
      </c>
      <c r="F646" s="3" t="n">
        <v>44348</v>
      </c>
      <c r="G646" s="2" t="inlineStr">
        <is>
          <t>44503 - Process Engineering</t>
        </is>
      </c>
      <c r="H646" s="2" t="inlineStr">
        <is>
          <t>SO - Student</t>
        </is>
      </c>
      <c r="I646" s="2" t="inlineStr">
        <is>
          <t>S025 - Student</t>
        </is>
      </c>
      <c r="J646" s="1" t="inlineStr">
        <is>
          <t>A - Active</t>
        </is>
      </c>
      <c r="K646" s="1" t="inlineStr">
        <is>
          <t>4 - 302 - Monthly Salary</t>
        </is>
      </c>
      <c r="M646" s="2" t="inlineStr"/>
      <c r="N646" s="1" t="inlineStr"/>
      <c r="O646" s="2" t="inlineStr">
        <is>
          <t>M - Male</t>
        </is>
      </c>
      <c r="P646" s="2" t="inlineStr">
        <is>
          <t>A - African</t>
        </is>
      </c>
    </row>
    <row r="647">
      <c r="A647" s="2" t="inlineStr">
        <is>
          <t>13900</t>
        </is>
      </c>
      <c r="B647" s="2" t="inlineStr">
        <is>
          <t>302_VUYO</t>
        </is>
      </c>
      <c r="C647" s="2" t="inlineStr">
        <is>
          <t>LUBISI</t>
        </is>
      </c>
      <c r="D647" s="2" t="inlineStr">
        <is>
          <t>0002086140080</t>
        </is>
      </c>
      <c r="E647" s="3" t="n">
        <v>36564</v>
      </c>
      <c r="F647" s="3" t="n">
        <v>44348</v>
      </c>
      <c r="G647" s="2" t="inlineStr">
        <is>
          <t>44503 - Process Engineering</t>
        </is>
      </c>
      <c r="H647" s="2" t="inlineStr">
        <is>
          <t>SO - Student</t>
        </is>
      </c>
      <c r="I647" s="2" t="inlineStr">
        <is>
          <t>S025 - Student</t>
        </is>
      </c>
      <c r="J647" s="1" t="inlineStr">
        <is>
          <t>A - Active</t>
        </is>
      </c>
      <c r="K647" s="1" t="inlineStr">
        <is>
          <t>4 - 302 - Monthly Salary</t>
        </is>
      </c>
      <c r="M647" s="2" t="inlineStr"/>
      <c r="N647" s="1" t="inlineStr"/>
      <c r="O647" s="2" t="inlineStr">
        <is>
          <t>M - Male</t>
        </is>
      </c>
      <c r="P647" s="2" t="inlineStr">
        <is>
          <t>A - African</t>
        </is>
      </c>
    </row>
    <row r="648">
      <c r="A648" s="2" t="inlineStr">
        <is>
          <t>13901</t>
        </is>
      </c>
      <c r="B648" s="2" t="inlineStr">
        <is>
          <t>302_MALCOLM</t>
        </is>
      </c>
      <c r="C648" s="2" t="inlineStr">
        <is>
          <t>SMITH</t>
        </is>
      </c>
      <c r="D648" s="2" t="inlineStr">
        <is>
          <t>6701125917085</t>
        </is>
      </c>
      <c r="E648" s="3" t="n">
        <v>24484</v>
      </c>
      <c r="F648" s="3" t="n">
        <v>44361</v>
      </c>
      <c r="G648" s="2" t="inlineStr">
        <is>
          <t>44501 - Procurement</t>
        </is>
      </c>
      <c r="H648" s="2" t="inlineStr">
        <is>
          <t>C5 - Grade C5</t>
        </is>
      </c>
      <c r="I648" s="2" t="inlineStr">
        <is>
          <t>P015 - Purchasing Specialist Prod Material</t>
        </is>
      </c>
      <c r="J648" s="1" t="inlineStr">
        <is>
          <t>A - Active</t>
        </is>
      </c>
      <c r="K648" s="1" t="inlineStr">
        <is>
          <t>4 - 302 - Monthly Salary</t>
        </is>
      </c>
      <c r="M648" s="2" t="inlineStr"/>
      <c r="N648" s="1" t="inlineStr"/>
      <c r="O648" s="2" t="inlineStr">
        <is>
          <t>M - Male</t>
        </is>
      </c>
      <c r="P648" s="2" t="inlineStr">
        <is>
          <t>C - Coloured</t>
        </is>
      </c>
    </row>
    <row r="649">
      <c r="A649" s="2" t="inlineStr">
        <is>
          <t>13902</t>
        </is>
      </c>
      <c r="B649" s="2" t="inlineStr">
        <is>
          <t>300_MARQUIN</t>
        </is>
      </c>
      <c r="C649" s="2" t="inlineStr">
        <is>
          <t>CUPIDO</t>
        </is>
      </c>
      <c r="D649" s="2" t="inlineStr">
        <is>
          <t>8811165256084</t>
        </is>
      </c>
      <c r="E649" s="3" t="n">
        <v>32463</v>
      </c>
      <c r="F649" s="3" t="n">
        <v>44348</v>
      </c>
      <c r="G649" s="2" t="inlineStr">
        <is>
          <t>26111 - Fettling</t>
        </is>
      </c>
      <c r="H649" s="2" t="inlineStr">
        <is>
          <t>L02 - Grade L02</t>
        </is>
      </c>
      <c r="I649" s="2" t="inlineStr">
        <is>
          <t>F001 - Fettler</t>
        </is>
      </c>
      <c r="J649" s="1" t="inlineStr">
        <is>
          <t>A - Active</t>
        </is>
      </c>
      <c r="K649" s="1" t="inlineStr">
        <is>
          <t>3 - 300 - Weekly Wages</t>
        </is>
      </c>
      <c r="M649" s="2" t="inlineStr"/>
      <c r="N649" s="1" t="inlineStr"/>
      <c r="O649" s="2" t="inlineStr">
        <is>
          <t>M - Male</t>
        </is>
      </c>
      <c r="P649" s="2" t="inlineStr">
        <is>
          <t>C - Coloured</t>
        </is>
      </c>
    </row>
    <row r="650">
      <c r="A650" s="2" t="inlineStr">
        <is>
          <t>13903</t>
        </is>
      </c>
      <c r="B650" s="2" t="inlineStr">
        <is>
          <t>300_ZENANDE</t>
        </is>
      </c>
      <c r="C650" s="2" t="inlineStr">
        <is>
          <t>NDZAWE</t>
        </is>
      </c>
      <c r="D650" s="2" t="inlineStr">
        <is>
          <t>9212056107081</t>
        </is>
      </c>
      <c r="E650" s="3" t="n">
        <v>33943</v>
      </c>
      <c r="F650" s="3" t="n">
        <v>44348</v>
      </c>
      <c r="G650" s="2" t="inlineStr">
        <is>
          <t>26111 - Fettling</t>
        </is>
      </c>
      <c r="H650" s="2" t="inlineStr">
        <is>
          <t>L02 - Grade L02</t>
        </is>
      </c>
      <c r="I650" s="2" t="inlineStr">
        <is>
          <t>F001 - Fettler</t>
        </is>
      </c>
      <c r="J650" s="1" t="inlineStr">
        <is>
          <t>A - Active</t>
        </is>
      </c>
      <c r="K650" s="1" t="inlineStr">
        <is>
          <t>3 - 300 - Weekly Wages</t>
        </is>
      </c>
      <c r="M650" s="2" t="inlineStr"/>
      <c r="N650" s="1" t="inlineStr"/>
      <c r="O650" s="2" t="inlineStr">
        <is>
          <t>M - Male</t>
        </is>
      </c>
      <c r="P650" s="2" t="inlineStr">
        <is>
          <t>A - African</t>
        </is>
      </c>
    </row>
    <row r="651">
      <c r="A651" s="2" t="inlineStr">
        <is>
          <t>13904</t>
        </is>
      </c>
      <c r="B651" s="2" t="inlineStr">
        <is>
          <t>300_CURTLEY</t>
        </is>
      </c>
      <c r="C651" s="2" t="inlineStr">
        <is>
          <t>ANTHONY</t>
        </is>
      </c>
      <c r="D651" s="2" t="inlineStr">
        <is>
          <t>9402115071085</t>
        </is>
      </c>
      <c r="E651" s="3" t="n">
        <v>34376</v>
      </c>
      <c r="F651" s="3" t="n">
        <v>44348</v>
      </c>
      <c r="G651" s="2" t="inlineStr">
        <is>
          <t>26111 - Fettling</t>
        </is>
      </c>
      <c r="H651" s="2" t="inlineStr">
        <is>
          <t>L02 - Grade L02</t>
        </is>
      </c>
      <c r="I651" s="2" t="inlineStr">
        <is>
          <t>F001 - Fettler</t>
        </is>
      </c>
      <c r="J651" s="1" t="inlineStr">
        <is>
          <t>A - Active</t>
        </is>
      </c>
      <c r="K651" s="1" t="inlineStr">
        <is>
          <t>3 - 300 - Weekly Wages</t>
        </is>
      </c>
      <c r="M651" s="2" t="inlineStr"/>
      <c r="N651" s="1" t="inlineStr"/>
      <c r="O651" s="2" t="inlineStr">
        <is>
          <t>M - Male</t>
        </is>
      </c>
      <c r="P651" s="2" t="inlineStr">
        <is>
          <t>C - Coloured</t>
        </is>
      </c>
    </row>
    <row r="652">
      <c r="A652" s="2" t="inlineStr">
        <is>
          <t>13905</t>
        </is>
      </c>
      <c r="B652" s="2" t="inlineStr">
        <is>
          <t>300_MONRE</t>
        </is>
      </c>
      <c r="C652" s="2" t="inlineStr">
        <is>
          <t>LATEGAN</t>
        </is>
      </c>
      <c r="D652" s="2" t="inlineStr">
        <is>
          <t>9106145122087</t>
        </is>
      </c>
      <c r="E652" s="3" t="n">
        <v>33403</v>
      </c>
      <c r="F652" s="3" t="n">
        <v>44348</v>
      </c>
      <c r="G652" s="2" t="inlineStr">
        <is>
          <t>26111 - Fettling</t>
        </is>
      </c>
      <c r="H652" s="2" t="inlineStr">
        <is>
          <t>L02 - Grade L02</t>
        </is>
      </c>
      <c r="I652" s="2" t="inlineStr">
        <is>
          <t>F001 - Fettler</t>
        </is>
      </c>
      <c r="J652" s="1" t="inlineStr">
        <is>
          <t>A - Active</t>
        </is>
      </c>
      <c r="K652" s="1" t="inlineStr">
        <is>
          <t>3 - 300 - Weekly Wages</t>
        </is>
      </c>
      <c r="M652" s="2" t="inlineStr"/>
      <c r="N652" s="1" t="inlineStr"/>
      <c r="O652" s="2" t="inlineStr">
        <is>
          <t>M - Male</t>
        </is>
      </c>
      <c r="P652" s="2" t="inlineStr">
        <is>
          <t>C - Coloured</t>
        </is>
      </c>
    </row>
    <row r="653">
      <c r="A653" s="2" t="inlineStr">
        <is>
          <t>13906</t>
        </is>
      </c>
      <c r="B653" s="2" t="inlineStr">
        <is>
          <t>300_NKULULO</t>
        </is>
      </c>
      <c r="C653" s="2" t="inlineStr">
        <is>
          <t>GWADISO</t>
        </is>
      </c>
      <c r="D653" s="2" t="inlineStr">
        <is>
          <t>9006106576083</t>
        </is>
      </c>
      <c r="E653" s="3" t="n">
        <v>33034</v>
      </c>
      <c r="F653" s="3" t="n">
        <v>44348</v>
      </c>
      <c r="G653" s="2" t="inlineStr">
        <is>
          <t>26111 - Fettling</t>
        </is>
      </c>
      <c r="H653" s="2" t="inlineStr">
        <is>
          <t>L02 - Grade L02</t>
        </is>
      </c>
      <c r="I653" s="2" t="inlineStr">
        <is>
          <t>F001 - Fettler</t>
        </is>
      </c>
      <c r="J653" s="1" t="inlineStr">
        <is>
          <t>A - Active</t>
        </is>
      </c>
      <c r="K653" s="1" t="inlineStr">
        <is>
          <t>3 - 300 - Weekly Wages</t>
        </is>
      </c>
      <c r="M653" s="2" t="inlineStr"/>
      <c r="N653" s="1" t="inlineStr"/>
      <c r="O653" s="2" t="inlineStr">
        <is>
          <t>M - Male</t>
        </is>
      </c>
      <c r="P653" s="2" t="inlineStr">
        <is>
          <t>A - African</t>
        </is>
      </c>
    </row>
    <row r="654">
      <c r="A654" s="2" t="inlineStr">
        <is>
          <t>13907</t>
        </is>
      </c>
      <c r="B654" s="2" t="inlineStr">
        <is>
          <t>300_EATON</t>
        </is>
      </c>
      <c r="C654" s="2" t="inlineStr">
        <is>
          <t>MATTHYSSEN</t>
        </is>
      </c>
      <c r="D654" s="2" t="inlineStr">
        <is>
          <t>9201125079082</t>
        </is>
      </c>
      <c r="E654" s="3" t="n">
        <v>33615</v>
      </c>
      <c r="F654" s="3" t="n">
        <v>44348</v>
      </c>
      <c r="G654" s="2" t="inlineStr">
        <is>
          <t>26111 - Fettling</t>
        </is>
      </c>
      <c r="H654" s="2" t="inlineStr">
        <is>
          <t>L02 - Grade L02</t>
        </is>
      </c>
      <c r="I654" s="2" t="inlineStr">
        <is>
          <t>F001 - Fettler</t>
        </is>
      </c>
      <c r="J654" s="1" t="inlineStr">
        <is>
          <t>A - Active</t>
        </is>
      </c>
      <c r="K654" s="1" t="inlineStr">
        <is>
          <t>3 - 300 - Weekly Wages</t>
        </is>
      </c>
      <c r="M654" s="2" t="inlineStr"/>
      <c r="N654" s="1" t="inlineStr"/>
      <c r="O654" s="2" t="inlineStr">
        <is>
          <t>M - Male</t>
        </is>
      </c>
      <c r="P654" s="2" t="inlineStr">
        <is>
          <t>C - Coloured</t>
        </is>
      </c>
    </row>
    <row r="655">
      <c r="A655" s="2" t="inlineStr">
        <is>
          <t>13908</t>
        </is>
      </c>
      <c r="B655" s="2" t="inlineStr">
        <is>
          <t>300_SONWABO</t>
        </is>
      </c>
      <c r="C655" s="2" t="inlineStr">
        <is>
          <t>JADA</t>
        </is>
      </c>
      <c r="D655" s="2" t="inlineStr">
        <is>
          <t>9606055791086</t>
        </is>
      </c>
      <c r="E655" s="3" t="n">
        <v>35221</v>
      </c>
      <c r="F655" s="3" t="n">
        <v>44348</v>
      </c>
      <c r="G655" s="2" t="inlineStr">
        <is>
          <t>26111 - Fettling</t>
        </is>
      </c>
      <c r="H655" s="2" t="inlineStr">
        <is>
          <t>L02 - Grade L02</t>
        </is>
      </c>
      <c r="I655" s="2" t="inlineStr">
        <is>
          <t>F001 - Fettler</t>
        </is>
      </c>
      <c r="J655" s="1" t="inlineStr">
        <is>
          <t>A - Active</t>
        </is>
      </c>
      <c r="K655" s="1" t="inlineStr">
        <is>
          <t>3 - 300 - Weekly Wages</t>
        </is>
      </c>
      <c r="M655" s="2" t="inlineStr"/>
      <c r="N655" s="1" t="inlineStr"/>
      <c r="O655" s="2" t="inlineStr">
        <is>
          <t>M - Male</t>
        </is>
      </c>
      <c r="P655" s="2" t="inlineStr">
        <is>
          <t>A - African</t>
        </is>
      </c>
    </row>
    <row r="656">
      <c r="A656" s="2" t="inlineStr">
        <is>
          <t>13909</t>
        </is>
      </c>
      <c r="B656" s="2" t="inlineStr">
        <is>
          <t>300_JAQUES</t>
        </is>
      </c>
      <c r="C656" s="2" t="inlineStr">
        <is>
          <t>JANUARIE</t>
        </is>
      </c>
      <c r="D656" s="2" t="inlineStr">
        <is>
          <t>9108205396080</t>
        </is>
      </c>
      <c r="E656" s="3" t="n">
        <v>33470</v>
      </c>
      <c r="F656" s="3" t="n">
        <v>44348</v>
      </c>
      <c r="G656" s="2" t="inlineStr">
        <is>
          <t>26111 - Fettling</t>
        </is>
      </c>
      <c r="H656" s="2" t="inlineStr">
        <is>
          <t>L02 - Grade L02</t>
        </is>
      </c>
      <c r="I656" s="2" t="inlineStr">
        <is>
          <t>F001 - Fettler</t>
        </is>
      </c>
      <c r="J656" s="1" t="inlineStr">
        <is>
          <t>A - Active</t>
        </is>
      </c>
      <c r="K656" s="1" t="inlineStr">
        <is>
          <t>3 - 300 - Weekly Wages</t>
        </is>
      </c>
      <c r="M656" s="2" t="inlineStr"/>
      <c r="N656" s="1" t="inlineStr"/>
      <c r="O656" s="2" t="inlineStr">
        <is>
          <t>M - Male</t>
        </is>
      </c>
      <c r="P656" s="2" t="inlineStr">
        <is>
          <t>C - Coloured</t>
        </is>
      </c>
    </row>
    <row r="657">
      <c r="A657" s="2" t="inlineStr">
        <is>
          <t>13911</t>
        </is>
      </c>
      <c r="B657" s="2" t="inlineStr">
        <is>
          <t>300_FABIAN</t>
        </is>
      </c>
      <c r="C657" s="2" t="inlineStr">
        <is>
          <t>MOSES</t>
        </is>
      </c>
      <c r="D657" s="2" t="inlineStr">
        <is>
          <t>9908315328083</t>
        </is>
      </c>
      <c r="E657" s="3" t="n">
        <v>36403</v>
      </c>
      <c r="F657" s="3" t="n">
        <v>44348</v>
      </c>
      <c r="G657" s="2" t="inlineStr">
        <is>
          <t>26111 - Fettling</t>
        </is>
      </c>
      <c r="H657" s="2" t="inlineStr">
        <is>
          <t>L02 - Grade L02</t>
        </is>
      </c>
      <c r="I657" s="2" t="inlineStr">
        <is>
          <t>F001 - Fettler</t>
        </is>
      </c>
      <c r="J657" s="1" t="inlineStr">
        <is>
          <t>A - Active</t>
        </is>
      </c>
      <c r="K657" s="1" t="inlineStr">
        <is>
          <t>3 - 300 - Weekly Wages</t>
        </is>
      </c>
      <c r="M657" s="2" t="inlineStr"/>
      <c r="N657" s="1" t="inlineStr"/>
      <c r="O657" s="2" t="inlineStr">
        <is>
          <t>M - Male</t>
        </is>
      </c>
      <c r="P657" s="2" t="inlineStr">
        <is>
          <t>C - Coloured</t>
        </is>
      </c>
    </row>
    <row r="658">
      <c r="A658" s="2" t="inlineStr">
        <is>
          <t>13912</t>
        </is>
      </c>
      <c r="B658" s="2" t="inlineStr">
        <is>
          <t>300_DEWALD</t>
        </is>
      </c>
      <c r="C658" s="2" t="inlineStr">
        <is>
          <t>MALGAS</t>
        </is>
      </c>
      <c r="D658" s="2" t="inlineStr">
        <is>
          <t>9111185278088</t>
        </is>
      </c>
      <c r="E658" s="3" t="n">
        <v>33560</v>
      </c>
      <c r="F658" s="3" t="n">
        <v>44347</v>
      </c>
      <c r="G658" s="2" t="inlineStr">
        <is>
          <t>26111 - Fettling</t>
        </is>
      </c>
      <c r="H658" s="2" t="inlineStr">
        <is>
          <t>L02 - Grade L02</t>
        </is>
      </c>
      <c r="I658" s="2" t="inlineStr">
        <is>
          <t>F001 - Fettler</t>
        </is>
      </c>
      <c r="J658" s="1" t="inlineStr">
        <is>
          <t>A - Active</t>
        </is>
      </c>
      <c r="K658" s="1" t="inlineStr">
        <is>
          <t>3 - 300 - Weekly Wages</t>
        </is>
      </c>
      <c r="M658" s="2" t="inlineStr"/>
      <c r="N658" s="1" t="inlineStr"/>
      <c r="O658" s="2" t="inlineStr">
        <is>
          <t>M - Male</t>
        </is>
      </c>
      <c r="P658" s="2" t="inlineStr">
        <is>
          <t>C - Coloured</t>
        </is>
      </c>
    </row>
    <row r="659">
      <c r="A659" s="2" t="inlineStr">
        <is>
          <t>13913</t>
        </is>
      </c>
      <c r="B659" s="2" t="inlineStr">
        <is>
          <t>300_DUANE</t>
        </is>
      </c>
      <c r="C659" s="2" t="inlineStr">
        <is>
          <t>LIPPERT</t>
        </is>
      </c>
      <c r="D659" s="2" t="inlineStr">
        <is>
          <t>8612045147083</t>
        </is>
      </c>
      <c r="E659" s="3" t="n">
        <v>31750</v>
      </c>
      <c r="F659" s="3" t="n">
        <v>44348</v>
      </c>
      <c r="G659" s="2" t="inlineStr">
        <is>
          <t>26111 - Fettling</t>
        </is>
      </c>
      <c r="H659" s="2" t="inlineStr">
        <is>
          <t>L02 - Grade L02</t>
        </is>
      </c>
      <c r="I659" s="2" t="inlineStr">
        <is>
          <t>F001 - Fettler</t>
        </is>
      </c>
      <c r="J659" s="1" t="inlineStr">
        <is>
          <t>A - Active</t>
        </is>
      </c>
      <c r="K659" s="1" t="inlineStr">
        <is>
          <t>3 - 300 - Weekly Wages</t>
        </is>
      </c>
      <c r="M659" s="2" t="inlineStr"/>
      <c r="N659" s="1" t="inlineStr"/>
      <c r="O659" s="2" t="inlineStr">
        <is>
          <t>M - Male</t>
        </is>
      </c>
      <c r="P659" s="2" t="inlineStr">
        <is>
          <t>C - Coloured</t>
        </is>
      </c>
    </row>
    <row r="660">
      <c r="A660" s="2" t="inlineStr">
        <is>
          <t>13914</t>
        </is>
      </c>
      <c r="B660" s="2" t="inlineStr">
        <is>
          <t>300_BENITO</t>
        </is>
      </c>
      <c r="C660" s="2" t="inlineStr">
        <is>
          <t>NEWMAN</t>
        </is>
      </c>
      <c r="D660" s="2" t="inlineStr">
        <is>
          <t>9906035211084</t>
        </is>
      </c>
      <c r="E660" s="3" t="n">
        <v>36314</v>
      </c>
      <c r="F660" s="3" t="n">
        <v>44348</v>
      </c>
      <c r="G660" s="2" t="inlineStr">
        <is>
          <t>26111 - Fettling</t>
        </is>
      </c>
      <c r="H660" s="2" t="inlineStr">
        <is>
          <t>L02 - Grade L02</t>
        </is>
      </c>
      <c r="I660" s="2" t="inlineStr">
        <is>
          <t>F001 - Fettler</t>
        </is>
      </c>
      <c r="J660" s="1" t="inlineStr">
        <is>
          <t>A - Active</t>
        </is>
      </c>
      <c r="K660" s="1" t="inlineStr">
        <is>
          <t>3 - 300 - Weekly Wages</t>
        </is>
      </c>
      <c r="M660" s="2" t="inlineStr"/>
      <c r="N660" s="1" t="inlineStr"/>
      <c r="O660" s="2" t="inlineStr">
        <is>
          <t>M - Male</t>
        </is>
      </c>
      <c r="P660" s="2" t="inlineStr">
        <is>
          <t>C - Coloured</t>
        </is>
      </c>
    </row>
    <row r="661">
      <c r="A661" s="2" t="inlineStr">
        <is>
          <t>13915</t>
        </is>
      </c>
      <c r="B661" s="2" t="inlineStr">
        <is>
          <t>300_DALE</t>
        </is>
      </c>
      <c r="C661" s="2" t="inlineStr">
        <is>
          <t>MULLER</t>
        </is>
      </c>
      <c r="D661" s="2" t="inlineStr">
        <is>
          <t>8906055142087</t>
        </is>
      </c>
      <c r="E661" s="3" t="n">
        <v>32664</v>
      </c>
      <c r="F661" s="3" t="n">
        <v>44348</v>
      </c>
      <c r="G661" s="2" t="inlineStr">
        <is>
          <t>26111 - Fettling</t>
        </is>
      </c>
      <c r="H661" s="2" t="inlineStr">
        <is>
          <t>L02 - Grade L02</t>
        </is>
      </c>
      <c r="I661" s="2" t="inlineStr">
        <is>
          <t>F001 - Fettler</t>
        </is>
      </c>
      <c r="J661" s="1" t="inlineStr">
        <is>
          <t>A - Active</t>
        </is>
      </c>
      <c r="K661" s="1" t="inlineStr">
        <is>
          <t>3 - 300 - Weekly Wages</t>
        </is>
      </c>
      <c r="M661" s="2" t="inlineStr"/>
      <c r="N661" s="1" t="inlineStr"/>
      <c r="O661" s="2" t="inlineStr">
        <is>
          <t>M - Male</t>
        </is>
      </c>
      <c r="P661" s="2" t="inlineStr">
        <is>
          <t>C - Coloured</t>
        </is>
      </c>
    </row>
    <row r="662">
      <c r="A662" s="2" t="inlineStr">
        <is>
          <t>13916</t>
        </is>
      </c>
      <c r="B662" s="2" t="inlineStr">
        <is>
          <t>300_PIETER</t>
        </is>
      </c>
      <c r="C662" s="2" t="inlineStr">
        <is>
          <t>MANUEL</t>
        </is>
      </c>
      <c r="D662" s="2" t="inlineStr">
        <is>
          <t>8002015214081</t>
        </is>
      </c>
      <c r="E662" s="3" t="n">
        <v>29252</v>
      </c>
      <c r="F662" s="3" t="n">
        <v>44348</v>
      </c>
      <c r="G662" s="2" t="inlineStr">
        <is>
          <t>11106 - Grind &amp; Shotblast - HDE + MD</t>
        </is>
      </c>
      <c r="H662" s="2" t="inlineStr">
        <is>
          <t>L02 - Grade L02</t>
        </is>
      </c>
      <c r="I662" s="2" t="inlineStr">
        <is>
          <t>C001 - Casting Loader</t>
        </is>
      </c>
      <c r="J662" s="1" t="inlineStr">
        <is>
          <t>A - Active</t>
        </is>
      </c>
      <c r="K662" s="1" t="inlineStr">
        <is>
          <t>3 - 300 - Weekly Wages</t>
        </is>
      </c>
      <c r="M662" s="2" t="inlineStr"/>
      <c r="N662" s="1" t="inlineStr"/>
      <c r="O662" s="2" t="inlineStr">
        <is>
          <t>M - Male</t>
        </is>
      </c>
      <c r="P662" s="2" t="inlineStr">
        <is>
          <t>C - Coloured</t>
        </is>
      </c>
    </row>
    <row r="663">
      <c r="A663" s="2" t="inlineStr">
        <is>
          <t>13917</t>
        </is>
      </c>
      <c r="B663" s="2" t="inlineStr">
        <is>
          <t>300_JADE - LEY</t>
        </is>
      </c>
      <c r="C663" s="2" t="inlineStr">
        <is>
          <t>JOOSTE</t>
        </is>
      </c>
      <c r="D663" s="2" t="inlineStr">
        <is>
          <t>8803235069084</t>
        </is>
      </c>
      <c r="E663" s="3" t="n">
        <v>32225</v>
      </c>
      <c r="F663" s="3" t="n">
        <v>44348</v>
      </c>
      <c r="G663" s="2" t="inlineStr">
        <is>
          <t>11106 - Grind &amp; Shotblast - HDE + MD</t>
        </is>
      </c>
      <c r="H663" s="2" t="inlineStr">
        <is>
          <t>L02 - Grade L02</t>
        </is>
      </c>
      <c r="I663" s="2" t="inlineStr">
        <is>
          <t>C001 - Casting Loader</t>
        </is>
      </c>
      <c r="J663" s="1" t="inlineStr">
        <is>
          <t>A - Active</t>
        </is>
      </c>
      <c r="K663" s="1" t="inlineStr">
        <is>
          <t>3 - 300 - Weekly Wages</t>
        </is>
      </c>
      <c r="M663" s="2" t="inlineStr"/>
      <c r="N663" s="1" t="inlineStr"/>
      <c r="O663" s="2" t="inlineStr">
        <is>
          <t>M - Male</t>
        </is>
      </c>
      <c r="P663" s="2" t="inlineStr">
        <is>
          <t>C - Coloured</t>
        </is>
      </c>
    </row>
    <row r="664">
      <c r="A664" s="2" t="inlineStr">
        <is>
          <t>13919</t>
        </is>
      </c>
      <c r="B664" s="2" t="inlineStr">
        <is>
          <t>300_KIM</t>
        </is>
      </c>
      <c r="C664" s="2" t="inlineStr">
        <is>
          <t>HENDRICKS</t>
        </is>
      </c>
      <c r="D664" s="2" t="inlineStr">
        <is>
          <t>8706285131086</t>
        </is>
      </c>
      <c r="E664" s="3" t="n">
        <v>31956</v>
      </c>
      <c r="F664" s="3" t="n">
        <v>44348</v>
      </c>
      <c r="G664" s="2" t="inlineStr">
        <is>
          <t>11106 - Grind &amp; Shotblast - HDE + MD</t>
        </is>
      </c>
      <c r="H664" s="2" t="inlineStr">
        <is>
          <t>L02 - Grade L02</t>
        </is>
      </c>
      <c r="I664" s="2" t="inlineStr">
        <is>
          <t>C001 - Casting Loader</t>
        </is>
      </c>
      <c r="J664" s="1" t="inlineStr">
        <is>
          <t>A - Active</t>
        </is>
      </c>
      <c r="K664" s="1" t="inlineStr">
        <is>
          <t>3 - 300 - Weekly Wages</t>
        </is>
      </c>
      <c r="M664" s="2" t="inlineStr"/>
      <c r="N664" s="1" t="inlineStr"/>
      <c r="O664" s="2" t="inlineStr">
        <is>
          <t>M - Male</t>
        </is>
      </c>
      <c r="P664" s="2" t="inlineStr">
        <is>
          <t>C - Coloured</t>
        </is>
      </c>
    </row>
    <row r="665">
      <c r="A665" s="2" t="inlineStr">
        <is>
          <t>13920</t>
        </is>
      </c>
      <c r="B665" s="2" t="inlineStr">
        <is>
          <t>300_DARREN</t>
        </is>
      </c>
      <c r="C665" s="2" t="inlineStr">
        <is>
          <t>GOMIS</t>
        </is>
      </c>
      <c r="D665" s="2" t="inlineStr">
        <is>
          <t>9603035209081</t>
        </is>
      </c>
      <c r="E665" s="3" t="n">
        <v>35127</v>
      </c>
      <c r="F665" s="3" t="n">
        <v>44348</v>
      </c>
      <c r="G665" s="2" t="inlineStr">
        <is>
          <t>11106 - Grind &amp; Shotblast - HDE + MD</t>
        </is>
      </c>
      <c r="H665" s="2" t="inlineStr">
        <is>
          <t>L02 - Grade L02</t>
        </is>
      </c>
      <c r="I665" s="2" t="inlineStr">
        <is>
          <t>C001 - Casting Loader</t>
        </is>
      </c>
      <c r="J665" s="1" t="inlineStr">
        <is>
          <t>A - Active</t>
        </is>
      </c>
      <c r="K665" s="1" t="inlineStr">
        <is>
          <t>3 - 300 - Weekly Wages</t>
        </is>
      </c>
      <c r="M665" s="2" t="inlineStr"/>
      <c r="N665" s="1" t="inlineStr"/>
      <c r="O665" s="2" t="inlineStr">
        <is>
          <t>M - Male</t>
        </is>
      </c>
      <c r="P665" s="2" t="inlineStr">
        <is>
          <t>C - Coloured</t>
        </is>
      </c>
    </row>
    <row r="666">
      <c r="A666" s="2" t="inlineStr">
        <is>
          <t>13921</t>
        </is>
      </c>
      <c r="B666" s="2" t="inlineStr">
        <is>
          <t>300_DEAN</t>
        </is>
      </c>
      <c r="C666" s="2" t="inlineStr">
        <is>
          <t>BREWELL</t>
        </is>
      </c>
      <c r="D666" s="2" t="inlineStr">
        <is>
          <t>7205295208084</t>
        </is>
      </c>
      <c r="E666" s="3" t="n">
        <v>26448</v>
      </c>
      <c r="F666" s="3" t="n">
        <v>44348</v>
      </c>
      <c r="G666" s="2" t="inlineStr">
        <is>
          <t>14110 - Core Making General</t>
        </is>
      </c>
      <c r="H666" s="2" t="inlineStr">
        <is>
          <t>L02 - Grade L02</t>
        </is>
      </c>
      <c r="I666" s="2" t="inlineStr">
        <is>
          <t>C009 - Core Assembly Operator</t>
        </is>
      </c>
      <c r="J666" s="1" t="inlineStr">
        <is>
          <t>A - Active</t>
        </is>
      </c>
      <c r="K666" s="1" t="inlineStr">
        <is>
          <t>3 - 300 - Weekly Wages</t>
        </is>
      </c>
      <c r="M666" s="2" t="inlineStr"/>
      <c r="N666" s="1" t="inlineStr"/>
      <c r="O666" s="2" t="inlineStr">
        <is>
          <t>M - Male</t>
        </is>
      </c>
      <c r="P666" s="2" t="inlineStr">
        <is>
          <t>C - Coloured</t>
        </is>
      </c>
    </row>
    <row r="667">
      <c r="A667" s="2" t="inlineStr">
        <is>
          <t>13922</t>
        </is>
      </c>
      <c r="B667" s="2" t="inlineStr">
        <is>
          <t>300_ISAAC</t>
        </is>
      </c>
      <c r="C667" s="2" t="inlineStr">
        <is>
          <t>DORIS</t>
        </is>
      </c>
      <c r="D667" s="2" t="inlineStr">
        <is>
          <t>8211275117088</t>
        </is>
      </c>
      <c r="E667" s="3" t="n">
        <v>30282</v>
      </c>
      <c r="F667" s="3" t="n">
        <v>44348</v>
      </c>
      <c r="G667" s="2" t="inlineStr">
        <is>
          <t>14110 - Core Making General</t>
        </is>
      </c>
      <c r="H667" s="2" t="inlineStr">
        <is>
          <t>L02 - Grade L02</t>
        </is>
      </c>
      <c r="I667" s="2" t="inlineStr">
        <is>
          <t>C009 - Core Assembly Operator</t>
        </is>
      </c>
      <c r="J667" s="1" t="inlineStr">
        <is>
          <t>A - Active</t>
        </is>
      </c>
      <c r="K667" s="1" t="inlineStr">
        <is>
          <t>3 - 300 - Weekly Wages</t>
        </is>
      </c>
      <c r="M667" s="2" t="inlineStr"/>
      <c r="N667" s="1" t="inlineStr"/>
      <c r="O667" s="2" t="inlineStr">
        <is>
          <t>M - Male</t>
        </is>
      </c>
      <c r="P667" s="2" t="inlineStr">
        <is>
          <t>C - Coloured</t>
        </is>
      </c>
    </row>
    <row r="668">
      <c r="A668" s="2" t="inlineStr">
        <is>
          <t>13923</t>
        </is>
      </c>
      <c r="B668" s="2" t="inlineStr">
        <is>
          <t>300_ROBERTO</t>
        </is>
      </c>
      <c r="C668" s="2" t="inlineStr">
        <is>
          <t>KOOPMAN</t>
        </is>
      </c>
      <c r="D668" s="2" t="inlineStr">
        <is>
          <t>9804175146089</t>
        </is>
      </c>
      <c r="E668" s="3" t="n">
        <v>35902</v>
      </c>
      <c r="F668" s="3" t="n">
        <v>44348</v>
      </c>
      <c r="G668" s="2" t="inlineStr">
        <is>
          <t>14110 - Core Making General</t>
        </is>
      </c>
      <c r="H668" s="2" t="inlineStr">
        <is>
          <t>L02 - Grade L02</t>
        </is>
      </c>
      <c r="I668" s="2" t="inlineStr">
        <is>
          <t>C009 - Core Assembly Operator</t>
        </is>
      </c>
      <c r="J668" s="1" t="inlineStr">
        <is>
          <t>A - Active</t>
        </is>
      </c>
      <c r="K668" s="1" t="inlineStr">
        <is>
          <t>3 - 300 - Weekly Wages</t>
        </is>
      </c>
      <c r="M668" s="2" t="inlineStr"/>
      <c r="N668" s="1" t="inlineStr"/>
      <c r="O668" s="2" t="inlineStr">
        <is>
          <t>M - Male</t>
        </is>
      </c>
      <c r="P668" s="2" t="inlineStr">
        <is>
          <t>C - Coloured</t>
        </is>
      </c>
    </row>
    <row r="669">
      <c r="A669" s="2" t="inlineStr">
        <is>
          <t>13924</t>
        </is>
      </c>
      <c r="B669" s="2" t="inlineStr">
        <is>
          <t>300_LEROY</t>
        </is>
      </c>
      <c r="C669" s="2" t="inlineStr">
        <is>
          <t>STANDER</t>
        </is>
      </c>
      <c r="D669" s="2" t="inlineStr">
        <is>
          <t>9008315189088</t>
        </is>
      </c>
      <c r="E669" s="3" t="n">
        <v>33116</v>
      </c>
      <c r="F669" s="3" t="n">
        <v>44348</v>
      </c>
      <c r="G669" s="2" t="inlineStr">
        <is>
          <t>14110 - Core Making General</t>
        </is>
      </c>
      <c r="H669" s="2" t="inlineStr">
        <is>
          <t>L02 - Grade L02</t>
        </is>
      </c>
      <c r="I669" s="2" t="inlineStr">
        <is>
          <t>C009 - Core Assembly Operator</t>
        </is>
      </c>
      <c r="J669" s="1" t="inlineStr">
        <is>
          <t>A - Active</t>
        </is>
      </c>
      <c r="K669" s="1" t="inlineStr">
        <is>
          <t>3 - 300 - Weekly Wages</t>
        </is>
      </c>
      <c r="M669" s="2" t="inlineStr"/>
      <c r="N669" s="1" t="inlineStr"/>
      <c r="O669" s="2" t="inlineStr">
        <is>
          <t>M - Male</t>
        </is>
      </c>
      <c r="P669" s="2" t="inlineStr">
        <is>
          <t>C - Coloured</t>
        </is>
      </c>
    </row>
    <row r="670">
      <c r="A670" s="2" t="inlineStr">
        <is>
          <t>13925</t>
        </is>
      </c>
      <c r="B670" s="2" t="inlineStr">
        <is>
          <t>300_JEROME</t>
        </is>
      </c>
      <c r="C670" s="2" t="inlineStr">
        <is>
          <t>FRAY</t>
        </is>
      </c>
      <c r="D670" s="2" t="inlineStr">
        <is>
          <t>8304115280081</t>
        </is>
      </c>
      <c r="E670" s="3" t="n">
        <v>30417</v>
      </c>
      <c r="F670" s="3" t="n">
        <v>44348</v>
      </c>
      <c r="G670" s="2" t="inlineStr">
        <is>
          <t>14110 - Core Making General</t>
        </is>
      </c>
      <c r="H670" s="2" t="inlineStr">
        <is>
          <t>L02 - Grade L02</t>
        </is>
      </c>
      <c r="I670" s="2" t="inlineStr">
        <is>
          <t>C009 - Core Assembly Operator</t>
        </is>
      </c>
      <c r="J670" s="1" t="inlineStr">
        <is>
          <t>A - Active</t>
        </is>
      </c>
      <c r="K670" s="1" t="inlineStr">
        <is>
          <t>3 - 300 - Weekly Wages</t>
        </is>
      </c>
      <c r="M670" s="2" t="inlineStr"/>
      <c r="N670" s="1" t="inlineStr"/>
      <c r="O670" s="2" t="inlineStr">
        <is>
          <t>M - Male</t>
        </is>
      </c>
      <c r="P670" s="2" t="inlineStr">
        <is>
          <t>C - Coloured</t>
        </is>
      </c>
    </row>
    <row r="671">
      <c r="A671" s="2" t="inlineStr">
        <is>
          <t>13926</t>
        </is>
      </c>
      <c r="B671" s="2" t="inlineStr">
        <is>
          <t>300_MYRON</t>
        </is>
      </c>
      <c r="C671" s="2" t="inlineStr">
        <is>
          <t>VAN WYK</t>
        </is>
      </c>
      <c r="D671" s="2" t="inlineStr">
        <is>
          <t>9208095207080</t>
        </is>
      </c>
      <c r="E671" s="3" t="n">
        <v>33825</v>
      </c>
      <c r="F671" s="3" t="n">
        <v>44348</v>
      </c>
      <c r="G671" s="2" t="inlineStr">
        <is>
          <t>14110 - Core Making General</t>
        </is>
      </c>
      <c r="H671" s="2" t="inlineStr">
        <is>
          <t>L02 - Grade L02</t>
        </is>
      </c>
      <c r="I671" s="2" t="inlineStr">
        <is>
          <t>C009 - Core Assembly Operator</t>
        </is>
      </c>
      <c r="J671" s="1" t="inlineStr">
        <is>
          <t>A - Active</t>
        </is>
      </c>
      <c r="K671" s="1" t="inlineStr">
        <is>
          <t>3 - 300 - Weekly Wages</t>
        </is>
      </c>
      <c r="M671" s="2" t="inlineStr"/>
      <c r="N671" s="1" t="inlineStr"/>
      <c r="O671" s="2" t="inlineStr">
        <is>
          <t>M - Male</t>
        </is>
      </c>
      <c r="P671" s="2" t="inlineStr">
        <is>
          <t>C - Coloured</t>
        </is>
      </c>
    </row>
    <row r="672">
      <c r="A672" s="2" t="inlineStr">
        <is>
          <t>13927</t>
        </is>
      </c>
      <c r="B672" s="2" t="inlineStr">
        <is>
          <t>300_LUBABALO</t>
        </is>
      </c>
      <c r="C672" s="2" t="inlineStr">
        <is>
          <t>YIBA</t>
        </is>
      </c>
      <c r="D672" s="2" t="inlineStr">
        <is>
          <t>7609045680080</t>
        </is>
      </c>
      <c r="E672" s="3" t="n">
        <v>28007</v>
      </c>
      <c r="F672" s="3" t="n">
        <v>44348</v>
      </c>
      <c r="G672" s="2" t="inlineStr">
        <is>
          <t>14110 - Core Making General</t>
        </is>
      </c>
      <c r="H672" s="2" t="inlineStr">
        <is>
          <t>L02 - Grade L02</t>
        </is>
      </c>
      <c r="I672" s="2" t="inlineStr">
        <is>
          <t>C009 - Core Assembly Operator</t>
        </is>
      </c>
      <c r="J672" s="1" t="inlineStr">
        <is>
          <t>A - Active</t>
        </is>
      </c>
      <c r="K672" s="1" t="inlineStr">
        <is>
          <t>3 - 300 - Weekly Wages</t>
        </is>
      </c>
      <c r="M672" s="2" t="inlineStr"/>
      <c r="N672" s="1" t="inlineStr"/>
      <c r="O672" s="2" t="inlineStr">
        <is>
          <t>M - Male</t>
        </is>
      </c>
      <c r="P672" s="2" t="inlineStr">
        <is>
          <t>A - African</t>
        </is>
      </c>
    </row>
    <row r="673">
      <c r="A673" s="2" t="inlineStr">
        <is>
          <t>13928</t>
        </is>
      </c>
      <c r="B673" s="2" t="inlineStr">
        <is>
          <t>300_JAYDEN</t>
        </is>
      </c>
      <c r="C673" s="2" t="inlineStr">
        <is>
          <t>MAJIET</t>
        </is>
      </c>
      <c r="D673" s="2" t="inlineStr">
        <is>
          <t>0104165273087</t>
        </is>
      </c>
      <c r="E673" s="3" t="n">
        <v>36997</v>
      </c>
      <c r="F673" s="3" t="n">
        <v>44348</v>
      </c>
      <c r="G673" s="2" t="inlineStr">
        <is>
          <t>14110 - Core Making General</t>
        </is>
      </c>
      <c r="H673" s="2" t="inlineStr">
        <is>
          <t>L02 - Grade L02</t>
        </is>
      </c>
      <c r="I673" s="2" t="inlineStr">
        <is>
          <t>C009 - Core Assembly Operator</t>
        </is>
      </c>
      <c r="J673" s="1" t="inlineStr">
        <is>
          <t>A - Active</t>
        </is>
      </c>
      <c r="K673" s="1" t="inlineStr">
        <is>
          <t>3 - 300 - Weekly Wages</t>
        </is>
      </c>
      <c r="M673" s="2" t="inlineStr"/>
      <c r="N673" s="1" t="inlineStr"/>
      <c r="O673" s="2" t="inlineStr">
        <is>
          <t>M - Male</t>
        </is>
      </c>
      <c r="P673" s="2" t="inlineStr">
        <is>
          <t>C - Coloured</t>
        </is>
      </c>
    </row>
    <row r="674">
      <c r="A674" s="2" t="inlineStr">
        <is>
          <t>13929</t>
        </is>
      </c>
      <c r="B674" s="2" t="inlineStr">
        <is>
          <t>300_TURSCHWIN</t>
        </is>
      </c>
      <c r="C674" s="2" t="inlineStr">
        <is>
          <t>BAARDMAN</t>
        </is>
      </c>
      <c r="D674" s="2" t="inlineStr">
        <is>
          <t>9806285166089</t>
        </is>
      </c>
      <c r="E674" s="3" t="n">
        <v>35974</v>
      </c>
      <c r="F674" s="3" t="n">
        <v>44348</v>
      </c>
      <c r="G674" s="2" t="inlineStr">
        <is>
          <t>14110 - Core Making General</t>
        </is>
      </c>
      <c r="H674" s="2" t="inlineStr">
        <is>
          <t>L02 - Grade L02</t>
        </is>
      </c>
      <c r="I674" s="2" t="inlineStr">
        <is>
          <t>C009 - Core Assembly Operator</t>
        </is>
      </c>
      <c r="J674" s="1" t="inlineStr">
        <is>
          <t>A - Active</t>
        </is>
      </c>
      <c r="K674" s="1" t="inlineStr">
        <is>
          <t>3 - 300 - Weekly Wages</t>
        </is>
      </c>
      <c r="M674" s="2" t="inlineStr"/>
      <c r="N674" s="1" t="inlineStr"/>
      <c r="O674" s="2" t="inlineStr">
        <is>
          <t>M - Male</t>
        </is>
      </c>
      <c r="P674" s="2" t="inlineStr">
        <is>
          <t>C - Coloured</t>
        </is>
      </c>
    </row>
    <row r="675">
      <c r="A675" s="2" t="inlineStr">
        <is>
          <t>13930</t>
        </is>
      </c>
      <c r="B675" s="2" t="inlineStr">
        <is>
          <t>300_WAYNE</t>
        </is>
      </c>
      <c r="C675" s="2" t="inlineStr">
        <is>
          <t>VAN DER BYL</t>
        </is>
      </c>
      <c r="D675" s="2" t="inlineStr">
        <is>
          <t>6602245229080</t>
        </is>
      </c>
      <c r="E675" s="3" t="n">
        <v>24162</v>
      </c>
      <c r="F675" s="3" t="n">
        <v>44348</v>
      </c>
      <c r="G675" s="2" t="inlineStr">
        <is>
          <t>11103 - Patternshop</t>
        </is>
      </c>
      <c r="H675" s="2" t="inlineStr">
        <is>
          <t>T2P2_ART - T2ArtisansL05Phase2</t>
        </is>
      </c>
      <c r="I675" s="2" t="inlineStr">
        <is>
          <t>P003 - Pattern Maker</t>
        </is>
      </c>
      <c r="J675" s="1" t="inlineStr">
        <is>
          <t>A - Active</t>
        </is>
      </c>
      <c r="K675" s="1" t="inlineStr">
        <is>
          <t>3 - 300 - Weekly Wages</t>
        </is>
      </c>
      <c r="M675" s="2" t="inlineStr"/>
      <c r="N675" s="1" t="inlineStr"/>
      <c r="O675" s="2" t="inlineStr">
        <is>
          <t>M - Male</t>
        </is>
      </c>
      <c r="P675" s="2" t="inlineStr">
        <is>
          <t>C - Coloured</t>
        </is>
      </c>
    </row>
    <row r="676">
      <c r="A676" s="2" t="inlineStr">
        <is>
          <t>13931</t>
        </is>
      </c>
      <c r="B676" s="2" t="inlineStr">
        <is>
          <t>300_CLIFTON</t>
        </is>
      </c>
      <c r="C676" s="2" t="inlineStr">
        <is>
          <t>FLOORS</t>
        </is>
      </c>
      <c r="D676" s="2" t="inlineStr">
        <is>
          <t>6105275152081</t>
        </is>
      </c>
      <c r="E676" s="3" t="n">
        <v>22428</v>
      </c>
      <c r="F676" s="3" t="n">
        <v>44348</v>
      </c>
      <c r="G676" s="2" t="inlineStr">
        <is>
          <t>24131 - Mach Spotting</t>
        </is>
      </c>
      <c r="H676" s="2" t="inlineStr">
        <is>
          <t>L02 - Grade L02</t>
        </is>
      </c>
      <c r="I676" s="2" t="inlineStr">
        <is>
          <t>M001 - Machine Operator</t>
        </is>
      </c>
      <c r="J676" s="1" t="inlineStr">
        <is>
          <t>A - Active</t>
        </is>
      </c>
      <c r="K676" s="1" t="inlineStr">
        <is>
          <t>3 - 300 - Weekly Wages</t>
        </is>
      </c>
      <c r="M676" s="2" t="inlineStr"/>
      <c r="N676" s="1" t="inlineStr"/>
      <c r="O676" s="2" t="inlineStr">
        <is>
          <t>M - Male</t>
        </is>
      </c>
      <c r="P676" s="2" t="inlineStr">
        <is>
          <t>C - Coloured</t>
        </is>
      </c>
    </row>
    <row r="677">
      <c r="A677" s="2" t="inlineStr">
        <is>
          <t>13932</t>
        </is>
      </c>
      <c r="B677" s="2" t="inlineStr">
        <is>
          <t>300_WENDOLL</t>
        </is>
      </c>
      <c r="C677" s="2" t="inlineStr">
        <is>
          <t>PHEIFFER</t>
        </is>
      </c>
      <c r="D677" s="2" t="inlineStr">
        <is>
          <t>7208065214084</t>
        </is>
      </c>
      <c r="E677" s="3" t="n">
        <v>26517</v>
      </c>
      <c r="F677" s="3" t="n">
        <v>44348</v>
      </c>
      <c r="G677" s="2" t="inlineStr">
        <is>
          <t>24131 - Mach Spotting</t>
        </is>
      </c>
      <c r="H677" s="2" t="inlineStr"/>
      <c r="I677" s="2" t="inlineStr">
        <is>
          <t>C009 - Core Assembly Operator</t>
        </is>
      </c>
      <c r="J677" s="1" t="inlineStr">
        <is>
          <t>A - Active</t>
        </is>
      </c>
      <c r="K677" s="1" t="inlineStr">
        <is>
          <t>3 - 300 - Weekly Wages</t>
        </is>
      </c>
      <c r="M677" s="2" t="inlineStr"/>
      <c r="N677" s="1" t="inlineStr"/>
      <c r="O677" s="2" t="inlineStr">
        <is>
          <t>M - Male</t>
        </is>
      </c>
      <c r="P677" s="2" t="inlineStr">
        <is>
          <t>C - Coloured</t>
        </is>
      </c>
    </row>
    <row r="678">
      <c r="A678" s="2" t="inlineStr">
        <is>
          <t>13934</t>
        </is>
      </c>
      <c r="B678" s="2" t="inlineStr">
        <is>
          <t>300_FREDDIE</t>
        </is>
      </c>
      <c r="C678" s="2" t="inlineStr">
        <is>
          <t>SPEELMAN</t>
        </is>
      </c>
      <c r="D678" s="2" t="inlineStr">
        <is>
          <t>8201295340083</t>
        </is>
      </c>
      <c r="E678" s="3" t="n">
        <v>29980</v>
      </c>
      <c r="F678" s="3" t="n">
        <v>44348</v>
      </c>
      <c r="G678" s="2" t="inlineStr">
        <is>
          <t>14110 - Core Making General</t>
        </is>
      </c>
      <c r="H678" s="2" t="inlineStr">
        <is>
          <t>L02 - Grade L02</t>
        </is>
      </c>
      <c r="I678" s="2" t="inlineStr">
        <is>
          <t>C009 - Core Assembly Operator</t>
        </is>
      </c>
      <c r="J678" s="1" t="inlineStr">
        <is>
          <t>A - Active</t>
        </is>
      </c>
      <c r="K678" s="1" t="inlineStr">
        <is>
          <t>3 - 300 - Weekly Wages</t>
        </is>
      </c>
      <c r="M678" s="2" t="inlineStr"/>
      <c r="N678" s="1" t="inlineStr"/>
      <c r="O678" s="2" t="inlineStr">
        <is>
          <t>M - Male</t>
        </is>
      </c>
      <c r="P678" s="2" t="inlineStr">
        <is>
          <t>C - Coloured</t>
        </is>
      </c>
    </row>
    <row r="679">
      <c r="A679" s="2" t="inlineStr">
        <is>
          <t>13935</t>
        </is>
      </c>
      <c r="B679" s="2" t="inlineStr">
        <is>
          <t>300_VUYOLWETHU</t>
        </is>
      </c>
      <c r="C679" s="2" t="inlineStr">
        <is>
          <t>MDUKA</t>
        </is>
      </c>
      <c r="D679" s="2" t="inlineStr">
        <is>
          <t>8310195711085</t>
        </is>
      </c>
      <c r="E679" s="3" t="n">
        <v>30608</v>
      </c>
      <c r="F679" s="3" t="n">
        <v>44348</v>
      </c>
      <c r="G679" s="2" t="inlineStr">
        <is>
          <t>14110 - Core Making General</t>
        </is>
      </c>
      <c r="H679" s="2" t="inlineStr">
        <is>
          <t>L02 - Grade L02</t>
        </is>
      </c>
      <c r="I679" s="2" t="inlineStr">
        <is>
          <t>C009 - Core Assembly Operator</t>
        </is>
      </c>
      <c r="J679" s="1" t="inlineStr">
        <is>
          <t>A - Active</t>
        </is>
      </c>
      <c r="K679" s="1" t="inlineStr">
        <is>
          <t>3 - 300 - Weekly Wages</t>
        </is>
      </c>
      <c r="M679" s="2" t="inlineStr"/>
      <c r="N679" s="1" t="inlineStr"/>
      <c r="O679" s="2" t="inlineStr">
        <is>
          <t>M - Male</t>
        </is>
      </c>
      <c r="P679" s="2" t="inlineStr">
        <is>
          <t>A - African</t>
        </is>
      </c>
    </row>
    <row r="680">
      <c r="A680" s="2" t="inlineStr">
        <is>
          <t>13936</t>
        </is>
      </c>
      <c r="B680" s="2" t="inlineStr">
        <is>
          <t>300_EMILIN</t>
        </is>
      </c>
      <c r="C680" s="2" t="inlineStr">
        <is>
          <t>HARTLIEF</t>
        </is>
      </c>
      <c r="D680" s="2" t="inlineStr">
        <is>
          <t>8404265132080</t>
        </is>
      </c>
      <c r="E680" s="3" t="n">
        <v>30798</v>
      </c>
      <c r="F680" s="3" t="n">
        <v>44348</v>
      </c>
      <c r="G680" s="2" t="inlineStr">
        <is>
          <t>14110 - Core Making General</t>
        </is>
      </c>
      <c r="H680" s="2" t="inlineStr">
        <is>
          <t>L02 - Grade L02</t>
        </is>
      </c>
      <c r="I680" s="2" t="inlineStr">
        <is>
          <t>C009 - Core Assembly Operator</t>
        </is>
      </c>
      <c r="J680" s="1" t="inlineStr">
        <is>
          <t>A - Active</t>
        </is>
      </c>
      <c r="K680" s="1" t="inlineStr">
        <is>
          <t>3 - 300 - Weekly Wages</t>
        </is>
      </c>
      <c r="M680" s="2" t="inlineStr"/>
      <c r="N680" s="1" t="inlineStr"/>
      <c r="O680" s="2" t="inlineStr">
        <is>
          <t>M - Male</t>
        </is>
      </c>
      <c r="P680" s="2" t="inlineStr">
        <is>
          <t>C - Coloured</t>
        </is>
      </c>
    </row>
    <row r="681">
      <c r="A681" s="2" t="inlineStr">
        <is>
          <t>13937</t>
        </is>
      </c>
      <c r="B681" s="2" t="inlineStr">
        <is>
          <t>300_XOLISANI</t>
        </is>
      </c>
      <c r="C681" s="2" t="inlineStr">
        <is>
          <t>MEMANI</t>
        </is>
      </c>
      <c r="D681" s="2" t="inlineStr">
        <is>
          <t>8007205301085</t>
        </is>
      </c>
      <c r="E681" s="3" t="n">
        <v>29422</v>
      </c>
      <c r="F681" s="3" t="n">
        <v>44348</v>
      </c>
      <c r="G681" s="2" t="inlineStr">
        <is>
          <t>14110 - Core Making General</t>
        </is>
      </c>
      <c r="H681" s="2" t="inlineStr">
        <is>
          <t>L02 - Grade L02</t>
        </is>
      </c>
      <c r="I681" s="2" t="inlineStr">
        <is>
          <t>C001 - Casting Loader</t>
        </is>
      </c>
      <c r="J681" s="1" t="inlineStr">
        <is>
          <t>A - Active</t>
        </is>
      </c>
      <c r="K681" s="1" t="inlineStr">
        <is>
          <t>3 - 300 - Weekly Wages</t>
        </is>
      </c>
      <c r="M681" s="2" t="inlineStr"/>
      <c r="N681" s="1" t="inlineStr"/>
      <c r="O681" s="2" t="inlineStr">
        <is>
          <t>M - Male</t>
        </is>
      </c>
      <c r="P681" s="2" t="inlineStr">
        <is>
          <t>A - African</t>
        </is>
      </c>
    </row>
    <row r="682">
      <c r="A682" s="2" t="inlineStr">
        <is>
          <t>13938</t>
        </is>
      </c>
      <c r="B682" s="2" t="inlineStr">
        <is>
          <t>300_SIMPHIWE</t>
        </is>
      </c>
      <c r="C682" s="2" t="inlineStr">
        <is>
          <t>GOGWANA</t>
        </is>
      </c>
      <c r="D682" s="2" t="inlineStr">
        <is>
          <t>7512205417089</t>
        </is>
      </c>
      <c r="E682" s="3" t="n">
        <v>27748</v>
      </c>
      <c r="F682" s="3" t="n">
        <v>44348</v>
      </c>
      <c r="G682" s="2" t="inlineStr">
        <is>
          <t>14110 - Core Making General</t>
        </is>
      </c>
      <c r="H682" s="2" t="inlineStr">
        <is>
          <t>L02 - Grade L02</t>
        </is>
      </c>
      <c r="I682" s="2" t="inlineStr">
        <is>
          <t>C009 - Core Assembly Operator</t>
        </is>
      </c>
      <c r="J682" s="1" t="inlineStr">
        <is>
          <t>A - Active</t>
        </is>
      </c>
      <c r="K682" s="1" t="inlineStr">
        <is>
          <t>3 - 300 - Weekly Wages</t>
        </is>
      </c>
      <c r="M682" s="2" t="inlineStr"/>
      <c r="N682" s="1" t="inlineStr"/>
      <c r="O682" s="2" t="inlineStr">
        <is>
          <t>M - Male</t>
        </is>
      </c>
      <c r="P682" s="2" t="inlineStr">
        <is>
          <t>A - African</t>
        </is>
      </c>
    </row>
    <row r="683">
      <c r="A683" s="2" t="inlineStr">
        <is>
          <t>13939</t>
        </is>
      </c>
      <c r="B683" s="2" t="inlineStr">
        <is>
          <t>300_ZONWABELE</t>
        </is>
      </c>
      <c r="C683" s="2" t="inlineStr">
        <is>
          <t>MAHINI</t>
        </is>
      </c>
      <c r="D683" s="2" t="inlineStr">
        <is>
          <t>7205245801087</t>
        </is>
      </c>
      <c r="E683" s="3" t="n">
        <v>26443</v>
      </c>
      <c r="F683" s="3" t="n">
        <v>44348</v>
      </c>
      <c r="G683" s="2" t="inlineStr">
        <is>
          <t>14110 - Core Making General</t>
        </is>
      </c>
      <c r="H683" s="2" t="inlineStr">
        <is>
          <t>L02 - Grade L02</t>
        </is>
      </c>
      <c r="I683" s="2" t="inlineStr">
        <is>
          <t>C009 - Core Assembly Operator</t>
        </is>
      </c>
      <c r="J683" s="1" t="inlineStr">
        <is>
          <t>A - Active</t>
        </is>
      </c>
      <c r="K683" s="1" t="inlineStr">
        <is>
          <t>3 - 300 - Weekly Wages</t>
        </is>
      </c>
      <c r="M683" s="2" t="inlineStr"/>
      <c r="N683" s="1" t="inlineStr"/>
      <c r="O683" s="2" t="inlineStr">
        <is>
          <t>M - Male</t>
        </is>
      </c>
      <c r="P683" s="2" t="inlineStr">
        <is>
          <t>A - African</t>
        </is>
      </c>
    </row>
    <row r="684">
      <c r="A684" s="2" t="inlineStr">
        <is>
          <t>13940</t>
        </is>
      </c>
      <c r="B684" s="2" t="inlineStr">
        <is>
          <t>300_ANDISIWE</t>
        </is>
      </c>
      <c r="C684" s="2" t="inlineStr">
        <is>
          <t>BUTSHINGI</t>
        </is>
      </c>
      <c r="D684" s="2" t="inlineStr">
        <is>
          <t>9010106585086</t>
        </is>
      </c>
      <c r="E684" s="3" t="n">
        <v>33156</v>
      </c>
      <c r="F684" s="3" t="n">
        <v>44348</v>
      </c>
      <c r="G684" s="2" t="inlineStr">
        <is>
          <t>14110 - Core Making General</t>
        </is>
      </c>
      <c r="H684" s="2" t="inlineStr">
        <is>
          <t>L02 - Grade L02</t>
        </is>
      </c>
      <c r="I684" s="2" t="inlineStr">
        <is>
          <t>C009 - Core Assembly Operator</t>
        </is>
      </c>
      <c r="J684" s="1" t="inlineStr">
        <is>
          <t>A - Active</t>
        </is>
      </c>
      <c r="K684" s="1" t="inlineStr">
        <is>
          <t>3 - 300 - Weekly Wages</t>
        </is>
      </c>
      <c r="M684" s="2" t="inlineStr"/>
      <c r="N684" s="1" t="inlineStr"/>
      <c r="O684" s="2" t="inlineStr">
        <is>
          <t>M - Male</t>
        </is>
      </c>
      <c r="P684" s="2" t="inlineStr">
        <is>
          <t>A - African</t>
        </is>
      </c>
    </row>
    <row r="685">
      <c r="A685" s="2" t="inlineStr">
        <is>
          <t>13941</t>
        </is>
      </c>
      <c r="B685" s="2" t="inlineStr">
        <is>
          <t>300_YANNICK</t>
        </is>
      </c>
      <c r="C685" s="2" t="inlineStr">
        <is>
          <t>GIOSE</t>
        </is>
      </c>
      <c r="D685" s="2" t="inlineStr">
        <is>
          <t>9103235077081</t>
        </is>
      </c>
      <c r="E685" s="3" t="n">
        <v>33320</v>
      </c>
      <c r="F685" s="3" t="n">
        <v>44348</v>
      </c>
      <c r="G685" s="2" t="inlineStr">
        <is>
          <t>14110 - Core Making General</t>
        </is>
      </c>
      <c r="H685" s="2" t="inlineStr">
        <is>
          <t>L02 - Grade L02</t>
        </is>
      </c>
      <c r="I685" s="2" t="inlineStr">
        <is>
          <t>C009 - Core Assembly Operator</t>
        </is>
      </c>
      <c r="J685" s="1" t="inlineStr">
        <is>
          <t>A - Active</t>
        </is>
      </c>
      <c r="K685" s="1" t="inlineStr">
        <is>
          <t>3 - 300 - Weekly Wages</t>
        </is>
      </c>
      <c r="M685" s="2" t="inlineStr"/>
      <c r="N685" s="1" t="inlineStr"/>
      <c r="O685" s="2" t="inlineStr">
        <is>
          <t>M - Male</t>
        </is>
      </c>
      <c r="P685" s="2" t="inlineStr">
        <is>
          <t>C - Coloured</t>
        </is>
      </c>
    </row>
    <row r="686">
      <c r="A686" s="2" t="inlineStr">
        <is>
          <t>13942</t>
        </is>
      </c>
      <c r="B686" s="2" t="inlineStr">
        <is>
          <t>300_TASHWILL</t>
        </is>
      </c>
      <c r="C686" s="2" t="inlineStr">
        <is>
          <t>VAN DER MERWE</t>
        </is>
      </c>
      <c r="D686" s="2" t="inlineStr">
        <is>
          <t>9604205134083</t>
        </is>
      </c>
      <c r="E686" s="3" t="n">
        <v>35175</v>
      </c>
      <c r="F686" s="3" t="n">
        <v>44348</v>
      </c>
      <c r="G686" s="2" t="inlineStr">
        <is>
          <t>26111 - Fettling</t>
        </is>
      </c>
      <c r="H686" s="2" t="inlineStr">
        <is>
          <t>L02 - Grade L02</t>
        </is>
      </c>
      <c r="I686" s="2" t="inlineStr">
        <is>
          <t>F001 - Fettler</t>
        </is>
      </c>
      <c r="J686" s="1" t="inlineStr">
        <is>
          <t>A - Active</t>
        </is>
      </c>
      <c r="K686" s="1" t="inlineStr">
        <is>
          <t>3 - 300 - Weekly Wages</t>
        </is>
      </c>
      <c r="M686" s="2" t="inlineStr"/>
      <c r="N686" s="1" t="inlineStr"/>
      <c r="O686" s="2" t="inlineStr">
        <is>
          <t>M - Male</t>
        </is>
      </c>
      <c r="P686" s="2" t="inlineStr">
        <is>
          <t>C - Coloured</t>
        </is>
      </c>
    </row>
    <row r="687">
      <c r="A687" s="2" t="inlineStr">
        <is>
          <t>13943</t>
        </is>
      </c>
      <c r="B687" s="2" t="inlineStr">
        <is>
          <t>301_EUGENE</t>
        </is>
      </c>
      <c r="C687" s="2" t="inlineStr">
        <is>
          <t>RANDALL</t>
        </is>
      </c>
      <c r="D687" s="2" t="inlineStr">
        <is>
          <t>7808175033082</t>
        </is>
      </c>
      <c r="E687" s="3" t="n">
        <v>28719</v>
      </c>
      <c r="F687" s="3" t="n">
        <v>44348</v>
      </c>
      <c r="G687" s="2" t="inlineStr">
        <is>
          <t>22103 - Toolroom</t>
        </is>
      </c>
      <c r="H687" s="2" t="inlineStr">
        <is>
          <t>T2P4_ART - T2ArtisansL05Phase4</t>
        </is>
      </c>
      <c r="I687" s="2" t="inlineStr">
        <is>
          <t>C006 - CNC Setter</t>
        </is>
      </c>
      <c r="J687" s="1" t="inlineStr">
        <is>
          <t>A - Active</t>
        </is>
      </c>
      <c r="K687" s="1" t="inlineStr">
        <is>
          <t>2 - 301 - Monthly Wages</t>
        </is>
      </c>
      <c r="M687" s="2" t="inlineStr"/>
      <c r="N687" s="1" t="inlineStr"/>
      <c r="O687" s="2" t="inlineStr">
        <is>
          <t>M - Male</t>
        </is>
      </c>
      <c r="P687" s="2" t="inlineStr">
        <is>
          <t>W - White</t>
        </is>
      </c>
    </row>
    <row r="688">
      <c r="A688" s="2" t="inlineStr">
        <is>
          <t>13944</t>
        </is>
      </c>
      <c r="B688" s="2" t="inlineStr">
        <is>
          <t>302_ENVER</t>
        </is>
      </c>
      <c r="C688" s="2" t="inlineStr">
        <is>
          <t>ISMAIL</t>
        </is>
      </c>
      <c r="D688" s="2" t="inlineStr">
        <is>
          <t>8709225187085</t>
        </is>
      </c>
      <c r="E688" s="3" t="n">
        <v>32042</v>
      </c>
      <c r="F688" s="3" t="n">
        <v>44378</v>
      </c>
      <c r="G688" s="2" t="inlineStr">
        <is>
          <t>16204 - TPM Maintenance</t>
        </is>
      </c>
      <c r="H688" s="2" t="inlineStr">
        <is>
          <t>SO - Student</t>
        </is>
      </c>
      <c r="I688" s="2" t="inlineStr">
        <is>
          <t>S025 - Student</t>
        </is>
      </c>
      <c r="J688" s="1" t="inlineStr">
        <is>
          <t>A - Active</t>
        </is>
      </c>
      <c r="K688" s="1" t="inlineStr">
        <is>
          <t>4 - 302 - Monthly Salary</t>
        </is>
      </c>
      <c r="M688" s="2" t="inlineStr"/>
      <c r="N688" s="1" t="inlineStr"/>
      <c r="O688" s="2" t="inlineStr">
        <is>
          <t>M - Male</t>
        </is>
      </c>
      <c r="P688" s="2" t="inlineStr">
        <is>
          <t>C - Coloured</t>
        </is>
      </c>
    </row>
    <row r="689">
      <c r="A689" s="2" t="inlineStr">
        <is>
          <t>13945</t>
        </is>
      </c>
      <c r="B689" s="2" t="inlineStr">
        <is>
          <t>302_JERMINAH</t>
        </is>
      </c>
      <c r="C689" s="2" t="inlineStr">
        <is>
          <t>MOTLOUTSI</t>
        </is>
      </c>
      <c r="D689" s="2" t="inlineStr">
        <is>
          <t>9910020847084</t>
        </is>
      </c>
      <c r="E689" s="3" t="n">
        <v>36435</v>
      </c>
      <c r="F689" s="3" t="n">
        <v>44378</v>
      </c>
      <c r="G689" s="2" t="inlineStr">
        <is>
          <t>16204 - TPM Maintenance</t>
        </is>
      </c>
      <c r="H689" s="2" t="inlineStr">
        <is>
          <t>SO - Student</t>
        </is>
      </c>
      <c r="I689" s="2" t="inlineStr">
        <is>
          <t>S025 - Student</t>
        </is>
      </c>
      <c r="J689" s="1" t="inlineStr">
        <is>
          <t>A - Active</t>
        </is>
      </c>
      <c r="K689" s="1" t="inlineStr">
        <is>
          <t>4 - 302 - Monthly Salary</t>
        </is>
      </c>
      <c r="M689" s="2" t="inlineStr"/>
      <c r="N689" s="1" t="inlineStr"/>
      <c r="O689" s="2" t="inlineStr">
        <is>
          <t>F - Female</t>
        </is>
      </c>
      <c r="P689" s="2" t="inlineStr">
        <is>
          <t>A - African</t>
        </is>
      </c>
    </row>
    <row r="690">
      <c r="A690" s="2" t="inlineStr">
        <is>
          <t>13946</t>
        </is>
      </c>
      <c r="B690" s="2" t="inlineStr">
        <is>
          <t>302_YUMNA</t>
        </is>
      </c>
      <c r="C690" s="2" t="inlineStr">
        <is>
          <t>GANIEF</t>
        </is>
      </c>
      <c r="D690" s="2" t="inlineStr">
        <is>
          <t>8603150223082</t>
        </is>
      </c>
      <c r="E690" s="3" t="n">
        <v>31486</v>
      </c>
      <c r="F690" s="3" t="n">
        <v>44396</v>
      </c>
      <c r="G690" s="2" t="inlineStr">
        <is>
          <t>46501 - Human Resources</t>
        </is>
      </c>
      <c r="H690" s="2" t="inlineStr">
        <is>
          <t>B4 - Grade B4</t>
        </is>
      </c>
      <c r="I690" s="2" t="inlineStr"/>
      <c r="J690" s="1" t="inlineStr">
        <is>
          <t>A - Active</t>
        </is>
      </c>
      <c r="K690" s="1" t="inlineStr">
        <is>
          <t>4 - 302 - Monthly Salary</t>
        </is>
      </c>
      <c r="M690" s="2" t="inlineStr"/>
      <c r="N690" s="1" t="inlineStr"/>
      <c r="O690" s="2" t="inlineStr">
        <is>
          <t>F - Female</t>
        </is>
      </c>
      <c r="P690" s="2" t="inlineStr">
        <is>
          <t>C - Coloured</t>
        </is>
      </c>
    </row>
    <row r="691">
      <c r="A691" s="2" t="inlineStr">
        <is>
          <t>13947</t>
        </is>
      </c>
      <c r="B691" s="2" t="inlineStr">
        <is>
          <t>302_MARTIN</t>
        </is>
      </c>
      <c r="C691" s="2" t="inlineStr">
        <is>
          <t>CLOETE</t>
        </is>
      </c>
      <c r="D691" s="2" t="inlineStr">
        <is>
          <t>9604205630080</t>
        </is>
      </c>
      <c r="E691" s="3" t="n">
        <v>35175</v>
      </c>
      <c r="F691" s="3" t="n">
        <v>44410</v>
      </c>
      <c r="G691" s="2" t="inlineStr">
        <is>
          <t>45501 - Finance</t>
        </is>
      </c>
      <c r="H691" s="2" t="inlineStr">
        <is>
          <t>SO - Student</t>
        </is>
      </c>
      <c r="I691" s="2" t="inlineStr">
        <is>
          <t>S025 - Student</t>
        </is>
      </c>
      <c r="J691" s="1" t="inlineStr">
        <is>
          <t>A - Active</t>
        </is>
      </c>
      <c r="K691" s="1" t="inlineStr">
        <is>
          <t>4 - 302 - Monthly Salary</t>
        </is>
      </c>
      <c r="M691" s="2" t="inlineStr"/>
      <c r="N691" s="1" t="inlineStr"/>
      <c r="O691" s="2" t="inlineStr">
        <is>
          <t>M - Male</t>
        </is>
      </c>
      <c r="P691" s="2" t="inlineStr">
        <is>
          <t>C - Coloured</t>
        </is>
      </c>
    </row>
    <row r="692">
      <c r="A692" s="2" t="inlineStr">
        <is>
          <t>13948</t>
        </is>
      </c>
      <c r="B692" s="2" t="inlineStr">
        <is>
          <t>302_TASHWILL</t>
        </is>
      </c>
      <c r="C692" s="2" t="inlineStr">
        <is>
          <t>SAMUELS</t>
        </is>
      </c>
      <c r="D692" s="2" t="inlineStr">
        <is>
          <t>9801105401089</t>
        </is>
      </c>
      <c r="E692" s="3" t="n">
        <v>35805</v>
      </c>
      <c r="F692" s="3" t="n">
        <v>44410</v>
      </c>
      <c r="G692" s="2" t="inlineStr">
        <is>
          <t>43501 - Foundry &amp; Site Engineering</t>
        </is>
      </c>
      <c r="H692" s="2" t="inlineStr">
        <is>
          <t>SO - Student</t>
        </is>
      </c>
      <c r="I692" s="2" t="inlineStr">
        <is>
          <t>S025 - Student</t>
        </is>
      </c>
      <c r="J692" s="1" t="inlineStr">
        <is>
          <t>A - Active</t>
        </is>
      </c>
      <c r="K692" s="1" t="inlineStr">
        <is>
          <t>4 - 302 - Monthly Salary</t>
        </is>
      </c>
      <c r="M692" s="2" t="inlineStr"/>
      <c r="N692" s="1" t="inlineStr"/>
      <c r="O692" s="2" t="inlineStr">
        <is>
          <t>M - Male</t>
        </is>
      </c>
      <c r="P692" s="2" t="inlineStr">
        <is>
          <t>C - Coloured</t>
        </is>
      </c>
    </row>
    <row r="693">
      <c r="A693" s="2" t="inlineStr">
        <is>
          <t>13949</t>
        </is>
      </c>
      <c r="B693" s="2" t="inlineStr">
        <is>
          <t>302_SIBUSISO</t>
        </is>
      </c>
      <c r="C693" s="2" t="inlineStr">
        <is>
          <t>PATULENI</t>
        </is>
      </c>
      <c r="D693" s="2" t="inlineStr">
        <is>
          <t>0007135868086</t>
        </is>
      </c>
      <c r="E693" s="3" t="n">
        <v>36720</v>
      </c>
      <c r="F693" s="3" t="n">
        <v>44411</v>
      </c>
      <c r="G693" s="2" t="inlineStr">
        <is>
          <t>43501 - Foundry &amp; Site Engineering</t>
        </is>
      </c>
      <c r="H693" s="2" t="inlineStr">
        <is>
          <t>SO - Student</t>
        </is>
      </c>
      <c r="I693" s="2" t="inlineStr">
        <is>
          <t>S025 - Student</t>
        </is>
      </c>
      <c r="J693" s="1" t="inlineStr">
        <is>
          <t>A - Active</t>
        </is>
      </c>
      <c r="K693" s="1" t="inlineStr">
        <is>
          <t>4 - 302 - Monthly Salary</t>
        </is>
      </c>
      <c r="M693" s="2" t="inlineStr"/>
      <c r="N693" s="1" t="inlineStr"/>
      <c r="O693" s="2" t="inlineStr">
        <is>
          <t>M - Male</t>
        </is>
      </c>
      <c r="P693" s="2" t="inlineStr">
        <is>
          <t>A - African</t>
        </is>
      </c>
    </row>
    <row r="694">
      <c r="A694" s="2" t="inlineStr">
        <is>
          <t>13952</t>
        </is>
      </c>
      <c r="B694" s="2" t="inlineStr">
        <is>
          <t>300_YIVANI</t>
        </is>
      </c>
      <c r="C694" s="2" t="inlineStr">
        <is>
          <t>FONGOLWANA</t>
        </is>
      </c>
      <c r="D694" s="2" t="inlineStr">
        <is>
          <t>9711105909082</t>
        </is>
      </c>
      <c r="E694" s="3" t="n">
        <v>35744</v>
      </c>
      <c r="F694" s="3" t="n">
        <v>44445</v>
      </c>
      <c r="G694" s="2" t="inlineStr">
        <is>
          <t>26111 - Fettling</t>
        </is>
      </c>
      <c r="H694" s="2" t="inlineStr">
        <is>
          <t>L02 - Grade L02</t>
        </is>
      </c>
      <c r="I694" s="2" t="inlineStr">
        <is>
          <t>F001 - Fettler</t>
        </is>
      </c>
      <c r="J694" s="1" t="inlineStr">
        <is>
          <t>A - Active</t>
        </is>
      </c>
      <c r="K694" s="1" t="inlineStr">
        <is>
          <t>3 - 300 - Weekly Wages</t>
        </is>
      </c>
      <c r="M694" s="2" t="inlineStr"/>
      <c r="N694" s="1" t="inlineStr"/>
      <c r="O694" s="2" t="inlineStr">
        <is>
          <t>M - Male</t>
        </is>
      </c>
      <c r="P694" s="2" t="inlineStr">
        <is>
          <t>A - African</t>
        </is>
      </c>
    </row>
    <row r="695">
      <c r="A695" s="2" t="inlineStr">
        <is>
          <t>13954</t>
        </is>
      </c>
      <c r="B695" s="2" t="inlineStr">
        <is>
          <t>302_302_HENDRICK</t>
        </is>
      </c>
      <c r="C695" s="2" t="inlineStr">
        <is>
          <t>NGOBENI</t>
        </is>
      </c>
      <c r="D695" s="2" t="inlineStr">
        <is>
          <t>9503136054081</t>
        </is>
      </c>
      <c r="E695" s="3" t="n">
        <v>34771</v>
      </c>
      <c r="F695" s="3" t="n">
        <v>44470</v>
      </c>
      <c r="G695" s="2" t="inlineStr">
        <is>
          <t>16204 - TPM Maintenance</t>
        </is>
      </c>
      <c r="H695" s="2" t="inlineStr">
        <is>
          <t>SO - Student</t>
        </is>
      </c>
      <c r="I695" s="2" t="inlineStr">
        <is>
          <t>S025 - Student</t>
        </is>
      </c>
      <c r="J695" s="1" t="inlineStr">
        <is>
          <t>A - Active</t>
        </is>
      </c>
      <c r="K695" s="1" t="inlineStr">
        <is>
          <t>4 - 302 - Monthly Salary</t>
        </is>
      </c>
      <c r="M695" s="2" t="inlineStr"/>
      <c r="N695" s="1" t="inlineStr"/>
      <c r="O695" s="2" t="inlineStr">
        <is>
          <t>M - Male</t>
        </is>
      </c>
      <c r="P695" s="2" t="inlineStr">
        <is>
          <t>A - African</t>
        </is>
      </c>
    </row>
    <row r="696">
      <c r="A696" s="2" t="inlineStr">
        <is>
          <t>13955</t>
        </is>
      </c>
      <c r="B696" s="2" t="inlineStr">
        <is>
          <t>303_LIEZL</t>
        </is>
      </c>
      <c r="C696" s="2" t="inlineStr">
        <is>
          <t>DE WET</t>
        </is>
      </c>
      <c r="D696" s="2" t="inlineStr">
        <is>
          <t>7510070014080</t>
        </is>
      </c>
      <c r="E696" s="3" t="n">
        <v>27674</v>
      </c>
      <c r="F696" s="3" t="n">
        <v>44562</v>
      </c>
      <c r="G696" s="2" t="inlineStr">
        <is>
          <t>41501 - Chief Executive Officer</t>
        </is>
      </c>
      <c r="H696" s="2" t="inlineStr">
        <is>
          <t>D3 - Grade D3</t>
        </is>
      </c>
      <c r="I696" s="2" t="inlineStr">
        <is>
          <t>M012 - Manager: Legal &amp; Compliance</t>
        </is>
      </c>
      <c r="J696" s="1" t="inlineStr">
        <is>
          <t>N - New</t>
        </is>
      </c>
      <c r="K696" s="1" t="inlineStr">
        <is>
          <t>5 - 303 - Monthly Executive</t>
        </is>
      </c>
      <c r="M696" s="2" t="inlineStr"/>
      <c r="N696" s="1" t="inlineStr"/>
      <c r="O696" s="2" t="inlineStr">
        <is>
          <t>F - Female</t>
        </is>
      </c>
      <c r="P696" s="2" t="inlineStr">
        <is>
          <t>W - White</t>
        </is>
      </c>
    </row>
    <row r="697">
      <c r="A697" s="2" t="inlineStr">
        <is>
          <t>13956</t>
        </is>
      </c>
      <c r="B697" s="2" t="inlineStr">
        <is>
          <t>302_302_HARSHIV</t>
        </is>
      </c>
      <c r="C697" s="2" t="inlineStr">
        <is>
          <t>RATANJEE</t>
        </is>
      </c>
      <c r="D697" s="2" t="inlineStr">
        <is>
          <t>9608135139088</t>
        </is>
      </c>
      <c r="E697" s="3" t="n">
        <v>35290</v>
      </c>
      <c r="F697" s="3" t="n">
        <v>44470</v>
      </c>
      <c r="G697" s="2" t="inlineStr">
        <is>
          <t>48406 - Lab Quality</t>
        </is>
      </c>
      <c r="H697" s="2" t="inlineStr">
        <is>
          <t>SO - Student</t>
        </is>
      </c>
      <c r="I697" s="2" t="inlineStr">
        <is>
          <t>S025 - Student</t>
        </is>
      </c>
      <c r="J697" s="1" t="inlineStr">
        <is>
          <t>A - Active</t>
        </is>
      </c>
      <c r="K697" s="1" t="inlineStr">
        <is>
          <t>4 - 302 - Monthly Salary</t>
        </is>
      </c>
      <c r="M697" s="2" t="inlineStr"/>
      <c r="N697" s="1" t="inlineStr"/>
      <c r="O697" s="2" t="inlineStr">
        <is>
          <t>M - Male</t>
        </is>
      </c>
      <c r="P697" s="2" t="inlineStr">
        <is>
          <t>I - Indian</t>
        </is>
      </c>
    </row>
    <row r="698">
      <c r="A698" s="2" t="inlineStr">
        <is>
          <t>13957</t>
        </is>
      </c>
      <c r="B698" s="2" t="inlineStr">
        <is>
          <t>302_302_MOTLATSO</t>
        </is>
      </c>
      <c r="C698" s="2" t="inlineStr">
        <is>
          <t>MABOKELA</t>
        </is>
      </c>
      <c r="D698" s="2" t="inlineStr">
        <is>
          <t>9707160996089</t>
        </is>
      </c>
      <c r="E698" s="3" t="n">
        <v>35627</v>
      </c>
      <c r="F698" s="3" t="n">
        <v>44480</v>
      </c>
      <c r="G698" s="2" t="inlineStr">
        <is>
          <t>48402 - Quality Assurance</t>
        </is>
      </c>
      <c r="H698" s="2" t="inlineStr">
        <is>
          <t>SO - Student</t>
        </is>
      </c>
      <c r="I698" s="2" t="inlineStr">
        <is>
          <t>S025 - Student</t>
        </is>
      </c>
      <c r="J698" s="1" t="inlineStr">
        <is>
          <t>A - Active</t>
        </is>
      </c>
      <c r="K698" s="1" t="inlineStr">
        <is>
          <t>4 - 302 - Monthly Salary</t>
        </is>
      </c>
      <c r="M698" s="2" t="inlineStr"/>
      <c r="N698" s="1" t="inlineStr"/>
      <c r="O698" s="2" t="inlineStr">
        <is>
          <t>M - Male</t>
        </is>
      </c>
      <c r="P698" s="2" t="inlineStr">
        <is>
          <t>A - African</t>
        </is>
      </c>
    </row>
    <row r="699">
      <c r="A699" s="2" t="inlineStr">
        <is>
          <t>13958</t>
        </is>
      </c>
      <c r="B699" s="2" t="inlineStr">
        <is>
          <t>300_BRANDON</t>
        </is>
      </c>
      <c r="C699" s="2" t="inlineStr">
        <is>
          <t>SITZER</t>
        </is>
      </c>
      <c r="D699" s="2" t="inlineStr">
        <is>
          <t>8508065092086</t>
        </is>
      </c>
      <c r="E699" s="3" t="n">
        <v>31265</v>
      </c>
      <c r="F699" s="3" t="n">
        <v>44494</v>
      </c>
      <c r="G699" s="2" t="inlineStr">
        <is>
          <t>16202 - Fabrication</t>
        </is>
      </c>
      <c r="H699" s="2" t="inlineStr">
        <is>
          <t>T2P1_ART - T2ArtisansL05Phase1</t>
        </is>
      </c>
      <c r="I699" s="2" t="inlineStr">
        <is>
          <t>B001 - Boilermaker</t>
        </is>
      </c>
      <c r="J699" s="1" t="inlineStr">
        <is>
          <t>A - Active</t>
        </is>
      </c>
      <c r="K699" s="1" t="inlineStr">
        <is>
          <t>3 - 300 - Weekly Wages</t>
        </is>
      </c>
      <c r="M699" s="2" t="inlineStr"/>
      <c r="N699" s="1" t="inlineStr"/>
      <c r="O699" s="2" t="inlineStr">
        <is>
          <t>M - Male</t>
        </is>
      </c>
      <c r="P699" s="2" t="inlineStr">
        <is>
          <t>C - Coloured</t>
        </is>
      </c>
    </row>
    <row r="700">
      <c r="A700" s="2" t="inlineStr">
        <is>
          <t>13960</t>
        </is>
      </c>
      <c r="B700" s="2" t="inlineStr">
        <is>
          <t>301_SISIPHO</t>
        </is>
      </c>
      <c r="C700" s="2" t="inlineStr">
        <is>
          <t>MZAMO</t>
        </is>
      </c>
      <c r="D700" s="2" t="inlineStr">
        <is>
          <t>9605230538081</t>
        </is>
      </c>
      <c r="E700" s="3" t="n">
        <v>35208</v>
      </c>
      <c r="F700" s="3" t="n">
        <v>44501</v>
      </c>
      <c r="G700" s="2" t="inlineStr">
        <is>
          <t>46503 - Leaners</t>
        </is>
      </c>
      <c r="H700" s="2" t="inlineStr">
        <is>
          <t>NQF3 - NQF3 Learner</t>
        </is>
      </c>
      <c r="I700" s="2" t="inlineStr">
        <is>
          <t>S025 - Student</t>
        </is>
      </c>
      <c r="J700" s="1" t="inlineStr">
        <is>
          <t>A - Active</t>
        </is>
      </c>
      <c r="K700" s="1" t="inlineStr">
        <is>
          <t>2 - 301 - Monthly Wages</t>
        </is>
      </c>
      <c r="M700" s="2" t="inlineStr"/>
      <c r="N700" s="1" t="inlineStr"/>
      <c r="O700" s="2" t="inlineStr">
        <is>
          <t>F - Female</t>
        </is>
      </c>
      <c r="P700" s="2" t="inlineStr">
        <is>
          <t>A - African</t>
        </is>
      </c>
    </row>
    <row r="701">
      <c r="A701" s="2" t="inlineStr">
        <is>
          <t>13961</t>
        </is>
      </c>
      <c r="B701" s="2" t="inlineStr">
        <is>
          <t>300_ASIVE</t>
        </is>
      </c>
      <c r="C701" s="2" t="inlineStr">
        <is>
          <t>SOKOMANI</t>
        </is>
      </c>
      <c r="D701" s="2" t="inlineStr">
        <is>
          <t>9606040646080</t>
        </is>
      </c>
      <c r="E701" s="3" t="n">
        <v>35220</v>
      </c>
      <c r="F701" s="3" t="n">
        <v>44501</v>
      </c>
      <c r="G701" s="2" t="inlineStr">
        <is>
          <t>46503 - Leaners</t>
        </is>
      </c>
      <c r="H701" s="2" t="inlineStr">
        <is>
          <t>NQF3 - NQF3 Learner</t>
        </is>
      </c>
      <c r="I701" s="2" t="inlineStr">
        <is>
          <t>S025 - Student</t>
        </is>
      </c>
      <c r="J701" s="1" t="inlineStr">
        <is>
          <t>A - Active</t>
        </is>
      </c>
      <c r="K701" s="1" t="inlineStr">
        <is>
          <t>2 - 301 - Monthly Wages</t>
        </is>
      </c>
      <c r="M701" s="2" t="inlineStr"/>
      <c r="N701" s="1" t="inlineStr"/>
      <c r="O701" s="2" t="inlineStr">
        <is>
          <t>F - Female</t>
        </is>
      </c>
      <c r="P701" s="2" t="inlineStr">
        <is>
          <t>A - African</t>
        </is>
      </c>
    </row>
    <row r="702">
      <c r="A702" s="2" t="inlineStr">
        <is>
          <t>13962</t>
        </is>
      </c>
      <c r="B702" s="2" t="inlineStr">
        <is>
          <t>301_LEATISHA</t>
        </is>
      </c>
      <c r="C702" s="2" t="inlineStr">
        <is>
          <t>LETHUNYA</t>
        </is>
      </c>
      <c r="D702" s="2" t="inlineStr">
        <is>
          <t>9305120374081</t>
        </is>
      </c>
      <c r="E702" s="3" t="n">
        <v>34101</v>
      </c>
      <c r="F702" s="3" t="n">
        <v>44501</v>
      </c>
      <c r="G702" s="2" t="inlineStr">
        <is>
          <t>46503 - Leaners</t>
        </is>
      </c>
      <c r="H702" s="2" t="inlineStr">
        <is>
          <t>NQF3 - NQF3 Learner</t>
        </is>
      </c>
      <c r="I702" s="2" t="inlineStr">
        <is>
          <t>S025 - Student</t>
        </is>
      </c>
      <c r="J702" s="1" t="inlineStr">
        <is>
          <t>A - Active</t>
        </is>
      </c>
      <c r="K702" s="1" t="inlineStr">
        <is>
          <t>2 - 301 - Monthly Wages</t>
        </is>
      </c>
      <c r="M702" s="2" t="inlineStr"/>
      <c r="N702" s="1" t="inlineStr"/>
      <c r="O702" s="2" t="inlineStr">
        <is>
          <t>F - Female</t>
        </is>
      </c>
      <c r="P702" s="2" t="inlineStr">
        <is>
          <t>A - African</t>
        </is>
      </c>
    </row>
    <row r="703">
      <c r="A703" s="2" t="inlineStr">
        <is>
          <t>13963</t>
        </is>
      </c>
      <c r="B703" s="2" t="inlineStr">
        <is>
          <t>301_LINDA</t>
        </is>
      </c>
      <c r="C703" s="2" t="inlineStr">
        <is>
          <t>MGWENTSHU</t>
        </is>
      </c>
      <c r="D703" s="2" t="inlineStr">
        <is>
          <t>9306051226084</t>
        </is>
      </c>
      <c r="E703" s="3" t="n">
        <v>34125</v>
      </c>
      <c r="F703" s="3" t="n">
        <v>44501</v>
      </c>
      <c r="G703" s="2" t="inlineStr">
        <is>
          <t>46503 - Leaners</t>
        </is>
      </c>
      <c r="H703" s="2" t="inlineStr">
        <is>
          <t>NQF3 - NQF3 Learner</t>
        </is>
      </c>
      <c r="I703" s="2" t="inlineStr">
        <is>
          <t>S025 - Student</t>
        </is>
      </c>
      <c r="J703" s="1" t="inlineStr">
        <is>
          <t>A - Active</t>
        </is>
      </c>
      <c r="K703" s="1" t="inlineStr">
        <is>
          <t>2 - 301 - Monthly Wages</t>
        </is>
      </c>
      <c r="M703" s="2" t="inlineStr"/>
      <c r="N703" s="1" t="inlineStr"/>
      <c r="O703" s="2" t="inlineStr">
        <is>
          <t>F - Female</t>
        </is>
      </c>
      <c r="P703" s="2" t="inlineStr">
        <is>
          <t>A - African</t>
        </is>
      </c>
    </row>
    <row r="704">
      <c r="A704" s="2" t="inlineStr">
        <is>
          <t>13964</t>
        </is>
      </c>
      <c r="B704" s="2" t="inlineStr">
        <is>
          <t>BUKIWE</t>
        </is>
      </c>
      <c r="C704" s="2" t="inlineStr">
        <is>
          <t>NTETHA</t>
        </is>
      </c>
      <c r="D704" s="2" t="inlineStr">
        <is>
          <t>9501051515086</t>
        </is>
      </c>
      <c r="E704" s="3" t="n">
        <v>34704</v>
      </c>
      <c r="F704" s="3" t="n">
        <v>44501</v>
      </c>
      <c r="G704" s="2" t="inlineStr">
        <is>
          <t>46503 - Leaners</t>
        </is>
      </c>
      <c r="H704" s="2" t="inlineStr">
        <is>
          <t>NQF3 - NQF3 Learner</t>
        </is>
      </c>
      <c r="I704" s="2" t="inlineStr">
        <is>
          <t>S025 - Student</t>
        </is>
      </c>
      <c r="J704" s="1" t="inlineStr">
        <is>
          <t>A - Active</t>
        </is>
      </c>
      <c r="K704" s="1" t="inlineStr">
        <is>
          <t>2 - 301 - Monthly Wages</t>
        </is>
      </c>
      <c r="M704" s="2" t="inlineStr"/>
      <c r="N704" s="1" t="inlineStr"/>
      <c r="O704" s="2" t="inlineStr">
        <is>
          <t>M - Male</t>
        </is>
      </c>
      <c r="P704" s="2" t="inlineStr">
        <is>
          <t>A - African</t>
        </is>
      </c>
    </row>
    <row r="705">
      <c r="A705" s="2" t="inlineStr">
        <is>
          <t>13965</t>
        </is>
      </c>
      <c r="B705" s="2" t="inlineStr">
        <is>
          <t>301_YOLANDA</t>
        </is>
      </c>
      <c r="C705" s="2" t="inlineStr">
        <is>
          <t>MAGQWETA</t>
        </is>
      </c>
      <c r="D705" s="2" t="inlineStr">
        <is>
          <t>9805200700089</t>
        </is>
      </c>
      <c r="E705" s="3" t="n">
        <v>35935</v>
      </c>
      <c r="F705" s="3" t="n">
        <v>44501</v>
      </c>
      <c r="G705" s="2" t="inlineStr">
        <is>
          <t>46503 - Leaners</t>
        </is>
      </c>
      <c r="H705" s="2" t="inlineStr">
        <is>
          <t>NQF3 - NQF3 Learner</t>
        </is>
      </c>
      <c r="I705" s="2" t="inlineStr">
        <is>
          <t>S025 - Student</t>
        </is>
      </c>
      <c r="J705" s="1" t="inlineStr">
        <is>
          <t>A - Active</t>
        </is>
      </c>
      <c r="K705" s="1" t="inlineStr">
        <is>
          <t>2 - 301 - Monthly Wages</t>
        </is>
      </c>
      <c r="M705" s="2" t="inlineStr"/>
      <c r="N705" s="1" t="inlineStr"/>
      <c r="O705" s="2" t="inlineStr">
        <is>
          <t>F - Female</t>
        </is>
      </c>
      <c r="P705" s="2" t="inlineStr">
        <is>
          <t>A - African</t>
        </is>
      </c>
    </row>
    <row r="706">
      <c r="A706" s="2" t="inlineStr">
        <is>
          <t>13966</t>
        </is>
      </c>
      <c r="B706" s="2" t="inlineStr">
        <is>
          <t>301_BABALWA</t>
        </is>
      </c>
      <c r="C706" s="2" t="inlineStr">
        <is>
          <t>NTUTHA</t>
        </is>
      </c>
      <c r="D706" s="2" t="inlineStr">
        <is>
          <t>9703101275089</t>
        </is>
      </c>
      <c r="E706" s="3" t="n">
        <v>35499</v>
      </c>
      <c r="F706" s="3" t="n">
        <v>44501</v>
      </c>
      <c r="G706" s="2" t="inlineStr">
        <is>
          <t>46503 - Leaners</t>
        </is>
      </c>
      <c r="H706" s="2" t="inlineStr">
        <is>
          <t>NQF3 - NQF3 Learner</t>
        </is>
      </c>
      <c r="I706" s="2" t="inlineStr">
        <is>
          <t>S025 - Student</t>
        </is>
      </c>
      <c r="J706" s="1" t="inlineStr">
        <is>
          <t>A - Active</t>
        </is>
      </c>
      <c r="K706" s="1" t="inlineStr">
        <is>
          <t>2 - 301 - Monthly Wages</t>
        </is>
      </c>
      <c r="M706" s="2" t="inlineStr"/>
      <c r="N706" s="1" t="inlineStr"/>
      <c r="O706" s="2" t="inlineStr">
        <is>
          <t>F - Female</t>
        </is>
      </c>
      <c r="P706" s="2" t="inlineStr">
        <is>
          <t>A - African</t>
        </is>
      </c>
    </row>
    <row r="707">
      <c r="A707" s="2" t="inlineStr">
        <is>
          <t>13967</t>
        </is>
      </c>
      <c r="B707" s="2" t="inlineStr">
        <is>
          <t>BANDLAKAZI</t>
        </is>
      </c>
      <c r="C707" s="2" t="inlineStr">
        <is>
          <t>KUTUKA</t>
        </is>
      </c>
      <c r="D707" s="2" t="inlineStr">
        <is>
          <t>9607230732086</t>
        </is>
      </c>
      <c r="E707" s="3" t="n">
        <v>35269</v>
      </c>
      <c r="F707" s="3" t="n">
        <v>44501</v>
      </c>
      <c r="G707" s="2" t="inlineStr">
        <is>
          <t>46503 - Leaners</t>
        </is>
      </c>
      <c r="H707" s="2" t="inlineStr">
        <is>
          <t>NQF3 - NQF3 Learner</t>
        </is>
      </c>
      <c r="I707" s="2" t="inlineStr">
        <is>
          <t>S025 - Student</t>
        </is>
      </c>
      <c r="J707" s="1" t="inlineStr">
        <is>
          <t>A - Active</t>
        </is>
      </c>
      <c r="K707" s="1" t="inlineStr">
        <is>
          <t>2 - 301 - Monthly Wages</t>
        </is>
      </c>
      <c r="M707" s="2" t="inlineStr"/>
      <c r="N707" s="1" t="inlineStr"/>
      <c r="O707" s="2" t="inlineStr">
        <is>
          <t>F - Female</t>
        </is>
      </c>
      <c r="P707" s="2" t="inlineStr">
        <is>
          <t>A - African</t>
        </is>
      </c>
    </row>
    <row r="708">
      <c r="A708" s="2" t="inlineStr">
        <is>
          <t>13968</t>
        </is>
      </c>
      <c r="B708" s="2" t="inlineStr">
        <is>
          <t>301_AZOLA</t>
        </is>
      </c>
      <c r="C708" s="2" t="inlineStr">
        <is>
          <t>SENATSE</t>
        </is>
      </c>
      <c r="D708" s="2" t="inlineStr">
        <is>
          <t>0008175441081</t>
        </is>
      </c>
      <c r="E708" s="3" t="n">
        <v>36755</v>
      </c>
      <c r="F708" s="3" t="n">
        <v>44501</v>
      </c>
      <c r="G708" s="2" t="inlineStr">
        <is>
          <t>46503 - Leaners</t>
        </is>
      </c>
      <c r="H708" s="2" t="inlineStr">
        <is>
          <t>NQF3 - NQF3 Learner</t>
        </is>
      </c>
      <c r="I708" s="2" t="inlineStr">
        <is>
          <t>S025 - Student</t>
        </is>
      </c>
      <c r="J708" s="1" t="inlineStr">
        <is>
          <t>A - Active</t>
        </is>
      </c>
      <c r="K708" s="1" t="inlineStr">
        <is>
          <t>2 - 301 - Monthly Wages</t>
        </is>
      </c>
      <c r="M708" s="2" t="inlineStr"/>
      <c r="N708" s="1" t="inlineStr"/>
      <c r="O708" s="2" t="inlineStr">
        <is>
          <t>M - Male</t>
        </is>
      </c>
      <c r="P708" s="2" t="inlineStr">
        <is>
          <t>A - African</t>
        </is>
      </c>
    </row>
    <row r="709">
      <c r="A709" s="2" t="inlineStr">
        <is>
          <t>13969</t>
        </is>
      </c>
      <c r="B709" s="2" t="inlineStr">
        <is>
          <t>301_RANDALL</t>
        </is>
      </c>
      <c r="C709" s="2" t="inlineStr">
        <is>
          <t>DAVIS</t>
        </is>
      </c>
      <c r="D709" s="2" t="inlineStr">
        <is>
          <t>9512025397089</t>
        </is>
      </c>
      <c r="E709" s="3" t="n">
        <v>35035</v>
      </c>
      <c r="F709" s="3" t="n">
        <v>44501</v>
      </c>
      <c r="G709" s="2" t="inlineStr">
        <is>
          <t>46503 - Leaners</t>
        </is>
      </c>
      <c r="H709" s="2" t="inlineStr">
        <is>
          <t>NQF3 - NQF3 Learner</t>
        </is>
      </c>
      <c r="I709" s="2" t="inlineStr">
        <is>
          <t>S025 - Student</t>
        </is>
      </c>
      <c r="J709" s="1" t="inlineStr">
        <is>
          <t>A - Active</t>
        </is>
      </c>
      <c r="K709" s="1" t="inlineStr">
        <is>
          <t>2 - 301 - Monthly Wages</t>
        </is>
      </c>
      <c r="M709" s="2" t="inlineStr"/>
      <c r="N709" s="1" t="inlineStr"/>
      <c r="O709" s="2" t="inlineStr">
        <is>
          <t>M - Male</t>
        </is>
      </c>
      <c r="P709" s="2" t="inlineStr">
        <is>
          <t>C - Coloured</t>
        </is>
      </c>
    </row>
    <row r="710">
      <c r="A710" s="2" t="inlineStr">
        <is>
          <t>13970</t>
        </is>
      </c>
      <c r="B710" s="2" t="inlineStr">
        <is>
          <t>301_TSHEPO</t>
        </is>
      </c>
      <c r="C710" s="2" t="inlineStr">
        <is>
          <t>JOEL</t>
        </is>
      </c>
      <c r="D710" s="2" t="inlineStr">
        <is>
          <t>0011165784080</t>
        </is>
      </c>
      <c r="E710" s="3" t="n">
        <v>36846</v>
      </c>
      <c r="F710" s="3" t="n">
        <v>44501</v>
      </c>
      <c r="G710" s="2" t="inlineStr">
        <is>
          <t>46503 - Leaners</t>
        </is>
      </c>
      <c r="H710" s="2" t="inlineStr">
        <is>
          <t>NQF3 - NQF3 Learner</t>
        </is>
      </c>
      <c r="I710" s="2" t="inlineStr">
        <is>
          <t>S025 - Student</t>
        </is>
      </c>
      <c r="J710" s="1" t="inlineStr">
        <is>
          <t>A - Active</t>
        </is>
      </c>
      <c r="K710" s="1" t="inlineStr">
        <is>
          <t>2 - 301 - Monthly Wages</t>
        </is>
      </c>
      <c r="M710" s="2" t="inlineStr"/>
      <c r="N710" s="1" t="inlineStr"/>
      <c r="O710" s="2" t="inlineStr">
        <is>
          <t>M - Male</t>
        </is>
      </c>
      <c r="P710" s="2" t="inlineStr">
        <is>
          <t>A - African</t>
        </is>
      </c>
    </row>
    <row r="711">
      <c r="A711" s="2" t="inlineStr">
        <is>
          <t>13971</t>
        </is>
      </c>
      <c r="B711" s="2" t="inlineStr">
        <is>
          <t>301_MISHKA</t>
        </is>
      </c>
      <c r="C711" s="2" t="inlineStr">
        <is>
          <t>DAVIDS</t>
        </is>
      </c>
      <c r="D711" s="2" t="inlineStr">
        <is>
          <t>9808030270083</t>
        </is>
      </c>
      <c r="E711" s="3" t="n">
        <v>36010</v>
      </c>
      <c r="F711" s="3" t="n">
        <v>44501</v>
      </c>
      <c r="G711" s="2" t="inlineStr">
        <is>
          <t>46503 - Leaners</t>
        </is>
      </c>
      <c r="H711" s="2" t="inlineStr">
        <is>
          <t>NQF3 - NQF3 Learner</t>
        </is>
      </c>
      <c r="I711" s="2" t="inlineStr">
        <is>
          <t>S025 - Student</t>
        </is>
      </c>
      <c r="J711" s="1" t="inlineStr">
        <is>
          <t>A - Active</t>
        </is>
      </c>
      <c r="K711" s="1" t="inlineStr">
        <is>
          <t>2 - 301 - Monthly Wages</t>
        </is>
      </c>
      <c r="M711" s="2" t="inlineStr"/>
      <c r="N711" s="1" t="inlineStr"/>
      <c r="O711" s="2" t="inlineStr">
        <is>
          <t>F - Female</t>
        </is>
      </c>
      <c r="P711" s="2" t="inlineStr">
        <is>
          <t>C - Coloured</t>
        </is>
      </c>
    </row>
    <row r="712">
      <c r="A712" s="2" t="inlineStr">
        <is>
          <t>13972</t>
        </is>
      </c>
      <c r="B712" s="2" t="inlineStr">
        <is>
          <t>300_OPOLLA</t>
        </is>
      </c>
      <c r="C712" s="2" t="inlineStr">
        <is>
          <t>MAKANDA</t>
        </is>
      </c>
      <c r="D712" s="2" t="inlineStr">
        <is>
          <t>9101151429088</t>
        </is>
      </c>
      <c r="E712" s="3" t="n">
        <v>33253</v>
      </c>
      <c r="F712" s="3" t="n">
        <v>44501</v>
      </c>
      <c r="G712" s="2" t="inlineStr">
        <is>
          <t>46503 - Leaners</t>
        </is>
      </c>
      <c r="H712" s="2" t="inlineStr">
        <is>
          <t>NQF3 - NQF3 Learner</t>
        </is>
      </c>
      <c r="I712" s="2" t="inlineStr">
        <is>
          <t>S025 - Student</t>
        </is>
      </c>
      <c r="J712" s="1" t="inlineStr">
        <is>
          <t>A - Active</t>
        </is>
      </c>
      <c r="K712" s="1" t="inlineStr">
        <is>
          <t>2 - 301 - Monthly Wages</t>
        </is>
      </c>
      <c r="M712" s="2" t="inlineStr"/>
      <c r="N712" s="1" t="inlineStr"/>
      <c r="O712" s="2" t="inlineStr">
        <is>
          <t>F - Female</t>
        </is>
      </c>
      <c r="P712" s="2" t="inlineStr">
        <is>
          <t>A - African</t>
        </is>
      </c>
    </row>
    <row r="713">
      <c r="A713" s="2" t="inlineStr">
        <is>
          <t>13973</t>
        </is>
      </c>
      <c r="B713" s="2" t="inlineStr">
        <is>
          <t>301_LINDI</t>
        </is>
      </c>
      <c r="C713" s="2" t="inlineStr">
        <is>
          <t>ANTHONY</t>
        </is>
      </c>
      <c r="D713" s="2" t="inlineStr">
        <is>
          <t>9908050159081</t>
        </is>
      </c>
      <c r="E713" s="3" t="n">
        <v>36377</v>
      </c>
      <c r="F713" s="3" t="n">
        <v>44501</v>
      </c>
      <c r="G713" s="2" t="inlineStr">
        <is>
          <t>46503 - Leaners</t>
        </is>
      </c>
      <c r="H713" s="2" t="inlineStr">
        <is>
          <t>NQF3 - NQF3 Learner</t>
        </is>
      </c>
      <c r="I713" s="2" t="inlineStr">
        <is>
          <t>S025 - Student</t>
        </is>
      </c>
      <c r="J713" s="1" t="inlineStr">
        <is>
          <t>A - Active</t>
        </is>
      </c>
      <c r="K713" s="1" t="inlineStr">
        <is>
          <t>2 - 301 - Monthly Wages</t>
        </is>
      </c>
      <c r="M713" s="2" t="inlineStr"/>
      <c r="N713" s="1" t="inlineStr"/>
      <c r="O713" s="2" t="inlineStr">
        <is>
          <t>F - Female</t>
        </is>
      </c>
      <c r="P713" s="2" t="inlineStr">
        <is>
          <t>C - Coloured</t>
        </is>
      </c>
    </row>
    <row r="714">
      <c r="A714" s="2" t="inlineStr">
        <is>
          <t>13974</t>
        </is>
      </c>
      <c r="B714" s="2" t="inlineStr">
        <is>
          <t>301_DAMIAN</t>
        </is>
      </c>
      <c r="C714" s="2" t="inlineStr">
        <is>
          <t>MARTIN</t>
        </is>
      </c>
      <c r="D714" s="2" t="inlineStr">
        <is>
          <t>0005015192080</t>
        </is>
      </c>
      <c r="E714" s="3" t="n">
        <v>36647</v>
      </c>
      <c r="F714" s="3" t="n">
        <v>44501</v>
      </c>
      <c r="G714" s="2" t="inlineStr">
        <is>
          <t>46503 - Leaners</t>
        </is>
      </c>
      <c r="H714" s="2" t="inlineStr">
        <is>
          <t>NQF3 - NQF3 Learner</t>
        </is>
      </c>
      <c r="I714" s="2" t="inlineStr">
        <is>
          <t>S025 - Student</t>
        </is>
      </c>
      <c r="J714" s="1" t="inlineStr">
        <is>
          <t>A - Active</t>
        </is>
      </c>
      <c r="K714" s="1" t="inlineStr">
        <is>
          <t>2 - 301 - Monthly Wages</t>
        </is>
      </c>
      <c r="M714" s="2" t="inlineStr"/>
      <c r="N714" s="1" t="inlineStr"/>
      <c r="O714" s="2" t="inlineStr">
        <is>
          <t>M - Male</t>
        </is>
      </c>
      <c r="P714" s="2" t="inlineStr">
        <is>
          <t>C - Coloured</t>
        </is>
      </c>
    </row>
    <row r="715">
      <c r="A715" s="2" t="inlineStr">
        <is>
          <t>13975</t>
        </is>
      </c>
      <c r="B715" s="2" t="inlineStr">
        <is>
          <t>300_PHAKAMISA</t>
        </is>
      </c>
      <c r="C715" s="2" t="inlineStr">
        <is>
          <t>SITELO</t>
        </is>
      </c>
      <c r="D715" s="2" t="inlineStr">
        <is>
          <t>9901035545086</t>
        </is>
      </c>
      <c r="E715" s="3" t="n">
        <v>36163</v>
      </c>
      <c r="F715" s="3" t="n">
        <v>44501</v>
      </c>
      <c r="G715" s="2" t="inlineStr">
        <is>
          <t>46503 - Leaners</t>
        </is>
      </c>
      <c r="H715" s="2" t="inlineStr">
        <is>
          <t>NQF3 - NQF3 Learner</t>
        </is>
      </c>
      <c r="I715" s="2" t="inlineStr">
        <is>
          <t>S025 - Student</t>
        </is>
      </c>
      <c r="J715" s="1" t="inlineStr">
        <is>
          <t>A - Active</t>
        </is>
      </c>
      <c r="K715" s="1" t="inlineStr">
        <is>
          <t>2 - 301 - Monthly Wages</t>
        </is>
      </c>
      <c r="M715" s="2" t="inlineStr"/>
      <c r="N715" s="1" t="inlineStr"/>
      <c r="O715" s="2" t="inlineStr">
        <is>
          <t>M - Male</t>
        </is>
      </c>
      <c r="P715" s="2" t="inlineStr">
        <is>
          <t>A - African</t>
        </is>
      </c>
    </row>
    <row r="716">
      <c r="A716" s="2" t="inlineStr">
        <is>
          <t>13976</t>
        </is>
      </c>
      <c r="B716" s="2" t="inlineStr">
        <is>
          <t>301_AZALIA</t>
        </is>
      </c>
      <c r="C716" s="2" t="inlineStr">
        <is>
          <t>VAN STADEN</t>
        </is>
      </c>
      <c r="D716" s="2" t="inlineStr">
        <is>
          <t>9502270384080</t>
        </is>
      </c>
      <c r="E716" s="3" t="n">
        <v>34757</v>
      </c>
      <c r="F716" s="3" t="n">
        <v>44501</v>
      </c>
      <c r="G716" s="2" t="inlineStr">
        <is>
          <t>46503 - Leaners</t>
        </is>
      </c>
      <c r="H716" s="2" t="inlineStr">
        <is>
          <t>NQF3 - NQF3 Learner</t>
        </is>
      </c>
      <c r="I716" s="2" t="inlineStr">
        <is>
          <t>S025 - Student</t>
        </is>
      </c>
      <c r="J716" s="1" t="inlineStr">
        <is>
          <t>A - Active</t>
        </is>
      </c>
      <c r="K716" s="1" t="inlineStr">
        <is>
          <t>2 - 301 - Monthly Wages</t>
        </is>
      </c>
      <c r="M716" s="2" t="inlineStr"/>
      <c r="N716" s="1" t="inlineStr"/>
      <c r="O716" s="2" t="inlineStr">
        <is>
          <t>F - Female</t>
        </is>
      </c>
      <c r="P716" s="2" t="inlineStr">
        <is>
          <t>C - Coloured</t>
        </is>
      </c>
    </row>
    <row r="717">
      <c r="A717" s="2" t="inlineStr">
        <is>
          <t>13977</t>
        </is>
      </c>
      <c r="B717" s="2" t="inlineStr">
        <is>
          <t>301_MILA</t>
        </is>
      </c>
      <c r="C717" s="2" t="inlineStr">
        <is>
          <t>MADADIYELA</t>
        </is>
      </c>
      <c r="D717" s="2" t="inlineStr">
        <is>
          <t>9909121076080</t>
        </is>
      </c>
      <c r="E717" s="3" t="n">
        <v>36415</v>
      </c>
      <c r="F717" s="3" t="n">
        <v>44501</v>
      </c>
      <c r="G717" s="2" t="inlineStr">
        <is>
          <t>46503 - Leaners</t>
        </is>
      </c>
      <c r="H717" s="2" t="inlineStr">
        <is>
          <t>NQF3 - NQF3 Learner</t>
        </is>
      </c>
      <c r="I717" s="2" t="inlineStr">
        <is>
          <t>S025 - Student</t>
        </is>
      </c>
      <c r="J717" s="1" t="inlineStr">
        <is>
          <t>A - Active</t>
        </is>
      </c>
      <c r="K717" s="1" t="inlineStr">
        <is>
          <t>2 - 301 - Monthly Wages</t>
        </is>
      </c>
      <c r="M717" s="2" t="inlineStr"/>
      <c r="N717" s="1" t="inlineStr"/>
      <c r="O717" s="2" t="inlineStr">
        <is>
          <t>F - Female</t>
        </is>
      </c>
      <c r="P717" s="2" t="inlineStr">
        <is>
          <t>A - African</t>
        </is>
      </c>
    </row>
    <row r="718">
      <c r="A718" s="2" t="inlineStr">
        <is>
          <t>13978</t>
        </is>
      </c>
      <c r="B718" s="2" t="inlineStr">
        <is>
          <t>301_SINDILE</t>
        </is>
      </c>
      <c r="C718" s="2" t="inlineStr">
        <is>
          <t>TSULE</t>
        </is>
      </c>
      <c r="D718" s="2" t="inlineStr">
        <is>
          <t>9705260809087</t>
        </is>
      </c>
      <c r="E718" s="3" t="n">
        <v>35576</v>
      </c>
      <c r="F718" s="3" t="n">
        <v>44501</v>
      </c>
      <c r="G718" s="2" t="inlineStr">
        <is>
          <t>46503 - Leaners</t>
        </is>
      </c>
      <c r="H718" s="2" t="inlineStr">
        <is>
          <t>NQF3 - NQF3 Learner</t>
        </is>
      </c>
      <c r="I718" s="2" t="inlineStr">
        <is>
          <t>S025 - Student</t>
        </is>
      </c>
      <c r="J718" s="1" t="inlineStr">
        <is>
          <t>A - Active</t>
        </is>
      </c>
      <c r="K718" s="1" t="inlineStr">
        <is>
          <t>2 - 301 - Monthly Wages</t>
        </is>
      </c>
      <c r="M718" s="2" t="inlineStr"/>
      <c r="N718" s="1" t="inlineStr"/>
      <c r="O718" s="2" t="inlineStr">
        <is>
          <t>F - Female</t>
        </is>
      </c>
      <c r="P718" s="2" t="inlineStr">
        <is>
          <t>A - African</t>
        </is>
      </c>
    </row>
    <row r="719">
      <c r="A719" s="2" t="inlineStr">
        <is>
          <t>13979</t>
        </is>
      </c>
      <c r="B719" s="2" t="inlineStr">
        <is>
          <t>301_NOLIZWE</t>
        </is>
      </c>
      <c r="C719" s="2" t="inlineStr">
        <is>
          <t>MQOBOZELI</t>
        </is>
      </c>
      <c r="D719" s="2" t="inlineStr">
        <is>
          <t>9512181376083</t>
        </is>
      </c>
      <c r="E719" s="3" t="n">
        <v>35051</v>
      </c>
      <c r="F719" s="3" t="n">
        <v>44501</v>
      </c>
      <c r="G719" s="2" t="inlineStr">
        <is>
          <t>46503 - Leaners</t>
        </is>
      </c>
      <c r="H719" s="2" t="inlineStr">
        <is>
          <t>NQF3 - NQF3 Learner</t>
        </is>
      </c>
      <c r="I719" s="2" t="inlineStr">
        <is>
          <t>S025 - Student</t>
        </is>
      </c>
      <c r="J719" s="1" t="inlineStr">
        <is>
          <t>A - Active</t>
        </is>
      </c>
      <c r="K719" s="1" t="inlineStr">
        <is>
          <t>2 - 301 - Monthly Wages</t>
        </is>
      </c>
      <c r="M719" s="2" t="inlineStr"/>
      <c r="N719" s="1" t="inlineStr"/>
      <c r="O719" s="2" t="inlineStr">
        <is>
          <t>F - Female</t>
        </is>
      </c>
      <c r="P719" s="2" t="inlineStr">
        <is>
          <t>A - African</t>
        </is>
      </c>
    </row>
    <row r="720">
      <c r="A720" s="2" t="inlineStr">
        <is>
          <t>13980</t>
        </is>
      </c>
      <c r="B720" s="2" t="inlineStr">
        <is>
          <t>301_NASIPHI</t>
        </is>
      </c>
      <c r="C720" s="2" t="inlineStr">
        <is>
          <t>MHLAULI</t>
        </is>
      </c>
      <c r="D720" s="2" t="inlineStr">
        <is>
          <t>9604261256085</t>
        </is>
      </c>
      <c r="E720" s="3" t="n">
        <v>35181</v>
      </c>
      <c r="F720" s="3" t="n">
        <v>44501</v>
      </c>
      <c r="G720" s="2" t="inlineStr">
        <is>
          <t>46503 - Leaners</t>
        </is>
      </c>
      <c r="H720" s="2" t="inlineStr">
        <is>
          <t>NQF3 - NQF3 Learner</t>
        </is>
      </c>
      <c r="I720" s="2" t="inlineStr">
        <is>
          <t>S025 - Student</t>
        </is>
      </c>
      <c r="J720" s="1" t="inlineStr">
        <is>
          <t>A - Active</t>
        </is>
      </c>
      <c r="K720" s="1" t="inlineStr">
        <is>
          <t>2 - 301 - Monthly Wages</t>
        </is>
      </c>
      <c r="M720" s="2" t="inlineStr"/>
      <c r="N720" s="1" t="inlineStr"/>
      <c r="O720" s="2" t="inlineStr">
        <is>
          <t>F - Female</t>
        </is>
      </c>
      <c r="P720" s="2" t="inlineStr">
        <is>
          <t>A - African</t>
        </is>
      </c>
    </row>
    <row r="721">
      <c r="A721" s="2" t="inlineStr">
        <is>
          <t>13981</t>
        </is>
      </c>
      <c r="B721" s="2" t="inlineStr">
        <is>
          <t>301_YADISA</t>
        </is>
      </c>
      <c r="C721" s="2" t="inlineStr">
        <is>
          <t>SINKEMPELE</t>
        </is>
      </c>
      <c r="D721" s="2" t="inlineStr">
        <is>
          <t>9212251357085</t>
        </is>
      </c>
      <c r="E721" s="3" t="n">
        <v>33963</v>
      </c>
      <c r="F721" s="3" t="n">
        <v>44501</v>
      </c>
      <c r="G721" s="2" t="inlineStr">
        <is>
          <t>46503 - Leaners</t>
        </is>
      </c>
      <c r="H721" s="2" t="inlineStr">
        <is>
          <t>NQF3 - NQF3 Learner</t>
        </is>
      </c>
      <c r="I721" s="2" t="inlineStr">
        <is>
          <t>S025 - Student</t>
        </is>
      </c>
      <c r="J721" s="1" t="inlineStr">
        <is>
          <t>A - Active</t>
        </is>
      </c>
      <c r="K721" s="1" t="inlineStr">
        <is>
          <t>2 - 301 - Monthly Wages</t>
        </is>
      </c>
      <c r="M721" s="2" t="inlineStr"/>
      <c r="N721" s="1" t="inlineStr"/>
      <c r="O721" s="2" t="inlineStr">
        <is>
          <t>F - Female</t>
        </is>
      </c>
      <c r="P721" s="2" t="inlineStr">
        <is>
          <t>A - African</t>
        </is>
      </c>
    </row>
    <row r="722">
      <c r="A722" s="2" t="inlineStr">
        <is>
          <t>13982</t>
        </is>
      </c>
      <c r="B722" s="2" t="inlineStr">
        <is>
          <t>301_YANDISWA</t>
        </is>
      </c>
      <c r="C722" s="2" t="inlineStr">
        <is>
          <t>ZOLWANA</t>
        </is>
      </c>
      <c r="D722" s="2" t="inlineStr">
        <is>
          <t>9506071104084</t>
        </is>
      </c>
      <c r="E722" s="3" t="n">
        <v>34857</v>
      </c>
      <c r="F722" s="3" t="n">
        <v>44501</v>
      </c>
      <c r="G722" s="2" t="inlineStr">
        <is>
          <t>46503 - Leaners</t>
        </is>
      </c>
      <c r="H722" s="2" t="inlineStr">
        <is>
          <t>NQF3 - NQF3 Learner</t>
        </is>
      </c>
      <c r="I722" s="2" t="inlineStr">
        <is>
          <t>S025 - Student</t>
        </is>
      </c>
      <c r="J722" s="1" t="inlineStr">
        <is>
          <t>A - Active</t>
        </is>
      </c>
      <c r="K722" s="1" t="inlineStr">
        <is>
          <t>2 - 301 - Monthly Wages</t>
        </is>
      </c>
      <c r="M722" s="2" t="inlineStr"/>
      <c r="N722" s="1" t="inlineStr"/>
      <c r="O722" s="2" t="inlineStr">
        <is>
          <t>F - Female</t>
        </is>
      </c>
      <c r="P722" s="2" t="inlineStr">
        <is>
          <t>A - African</t>
        </is>
      </c>
    </row>
    <row r="723">
      <c r="A723" s="2" t="inlineStr">
        <is>
          <t>13983</t>
        </is>
      </c>
      <c r="B723" s="2" t="inlineStr">
        <is>
          <t>301_EDWAYNE</t>
        </is>
      </c>
      <c r="C723" s="2" t="inlineStr">
        <is>
          <t>ERASMUS</t>
        </is>
      </c>
      <c r="D723" s="2" t="inlineStr">
        <is>
          <t>0007146237081</t>
        </is>
      </c>
      <c r="E723" s="3" t="n">
        <v>36721</v>
      </c>
      <c r="F723" s="3" t="n">
        <v>44501</v>
      </c>
      <c r="G723" s="2" t="inlineStr">
        <is>
          <t>46503 - Leaners</t>
        </is>
      </c>
      <c r="H723" s="2" t="inlineStr">
        <is>
          <t>NQF3 - NQF3 Learner</t>
        </is>
      </c>
      <c r="I723" s="2" t="inlineStr">
        <is>
          <t>S025 - Student</t>
        </is>
      </c>
      <c r="J723" s="1" t="inlineStr">
        <is>
          <t>A - Active</t>
        </is>
      </c>
      <c r="K723" s="1" t="inlineStr">
        <is>
          <t>2 - 301 - Monthly Wages</t>
        </is>
      </c>
      <c r="M723" s="2" t="inlineStr"/>
      <c r="N723" s="1" t="inlineStr"/>
      <c r="O723" s="2" t="inlineStr">
        <is>
          <t>M - Male</t>
        </is>
      </c>
      <c r="P723" s="2" t="inlineStr">
        <is>
          <t>C - Coloured</t>
        </is>
      </c>
    </row>
    <row r="724">
      <c r="A724" s="2" t="inlineStr">
        <is>
          <t>13984</t>
        </is>
      </c>
      <c r="B724" s="2" t="inlineStr">
        <is>
          <t>301_MEGAN</t>
        </is>
      </c>
      <c r="C724" s="2" t="inlineStr">
        <is>
          <t>RENTZ</t>
        </is>
      </c>
      <c r="D724" s="2" t="inlineStr">
        <is>
          <t>9102170158088</t>
        </is>
      </c>
      <c r="E724" s="3" t="n">
        <v>33286</v>
      </c>
      <c r="F724" s="3" t="n">
        <v>44501</v>
      </c>
      <c r="G724" s="2" t="inlineStr">
        <is>
          <t>46503 - Leaners</t>
        </is>
      </c>
      <c r="H724" s="2" t="inlineStr">
        <is>
          <t>NQF3 - NQF3 Learner</t>
        </is>
      </c>
      <c r="I724" s="2" t="inlineStr">
        <is>
          <t>S025 - Student</t>
        </is>
      </c>
      <c r="J724" s="1" t="inlineStr">
        <is>
          <t>A - Active</t>
        </is>
      </c>
      <c r="K724" s="1" t="inlineStr">
        <is>
          <t>2 - 301 - Monthly Wages</t>
        </is>
      </c>
      <c r="M724" s="2" t="inlineStr"/>
      <c r="N724" s="1" t="inlineStr"/>
      <c r="O724" s="2" t="inlineStr">
        <is>
          <t>F - Female</t>
        </is>
      </c>
      <c r="P724" s="2" t="inlineStr">
        <is>
          <t>C - Coloured</t>
        </is>
      </c>
    </row>
    <row r="725">
      <c r="A725" s="2" t="inlineStr">
        <is>
          <t>13985</t>
        </is>
      </c>
      <c r="B725" s="2" t="inlineStr">
        <is>
          <t>301_NELISWE</t>
        </is>
      </c>
      <c r="C725" s="2" t="inlineStr">
        <is>
          <t>MAHLALA</t>
        </is>
      </c>
      <c r="D725" s="2" t="inlineStr">
        <is>
          <t>9509281170085</t>
        </is>
      </c>
      <c r="E725" s="3" t="n">
        <v>34970</v>
      </c>
      <c r="F725" s="3" t="n">
        <v>44501</v>
      </c>
      <c r="G725" s="2" t="inlineStr">
        <is>
          <t>46503 - Leaners</t>
        </is>
      </c>
      <c r="H725" s="2" t="inlineStr">
        <is>
          <t>NQF3 - NQF3 Learner</t>
        </is>
      </c>
      <c r="I725" s="2" t="inlineStr">
        <is>
          <t>S025 - Student</t>
        </is>
      </c>
      <c r="J725" s="1" t="inlineStr">
        <is>
          <t>A - Active</t>
        </is>
      </c>
      <c r="K725" s="1" t="inlineStr">
        <is>
          <t>2 - 301 - Monthly Wages</t>
        </is>
      </c>
      <c r="M725" s="2" t="inlineStr"/>
      <c r="N725" s="1" t="inlineStr"/>
      <c r="O725" s="2" t="inlineStr">
        <is>
          <t>F - Female</t>
        </is>
      </c>
      <c r="P725" s="2" t="inlineStr">
        <is>
          <t>A - African</t>
        </is>
      </c>
    </row>
    <row r="726">
      <c r="A726" s="2" t="inlineStr">
        <is>
          <t>13987D</t>
        </is>
      </c>
      <c r="B726" s="2" t="inlineStr">
        <is>
          <t>301_BOITUMELO</t>
        </is>
      </c>
      <c r="C726" s="2" t="inlineStr">
        <is>
          <t>LENTSHA</t>
        </is>
      </c>
      <c r="D726" s="2" t="inlineStr">
        <is>
          <t>9902240894087</t>
        </is>
      </c>
      <c r="E726" s="3" t="n">
        <v>36215</v>
      </c>
      <c r="F726" s="3" t="n">
        <v>44501</v>
      </c>
      <c r="G726" s="2" t="inlineStr">
        <is>
          <t>46503 - Leaners</t>
        </is>
      </c>
      <c r="H726" s="2" t="inlineStr">
        <is>
          <t>NQF3 - NQF3 Learner</t>
        </is>
      </c>
      <c r="I726" s="2" t="inlineStr">
        <is>
          <t>S025 - Student</t>
        </is>
      </c>
      <c r="J726" s="1" t="inlineStr">
        <is>
          <t>A - Active</t>
        </is>
      </c>
      <c r="K726" s="1" t="inlineStr">
        <is>
          <t>2 - 301 - Monthly Wages</t>
        </is>
      </c>
      <c r="M726" s="2" t="inlineStr"/>
      <c r="N726" s="1" t="inlineStr"/>
      <c r="O726" s="2" t="inlineStr">
        <is>
          <t>F - Female</t>
        </is>
      </c>
      <c r="P726" s="2" t="inlineStr">
        <is>
          <t>A - African</t>
        </is>
      </c>
    </row>
    <row r="727">
      <c r="A727" s="2" t="inlineStr">
        <is>
          <t>13991</t>
        </is>
      </c>
      <c r="B727" s="2" t="inlineStr">
        <is>
          <t>302_MBHONI</t>
        </is>
      </c>
      <c r="C727" s="2" t="inlineStr">
        <is>
          <t>MAKHUBELE</t>
        </is>
      </c>
      <c r="D727" s="2" t="inlineStr">
        <is>
          <t>9606045379083</t>
        </is>
      </c>
      <c r="E727" s="3" t="n">
        <v>35220</v>
      </c>
      <c r="F727" s="3" t="n">
        <v>44572</v>
      </c>
      <c r="G727" s="2" t="inlineStr">
        <is>
          <t>44503 - Process Engineering</t>
        </is>
      </c>
      <c r="H727" s="2" t="inlineStr">
        <is>
          <t>SO - Student</t>
        </is>
      </c>
      <c r="I727" s="2" t="inlineStr">
        <is>
          <t>S025 - Student</t>
        </is>
      </c>
      <c r="J727" s="1" t="inlineStr">
        <is>
          <t>N - New</t>
        </is>
      </c>
      <c r="K727" s="1" t="inlineStr">
        <is>
          <t>4 - 302 - Monthly Salary</t>
        </is>
      </c>
      <c r="M727" s="2" t="inlineStr"/>
      <c r="N727" s="1" t="inlineStr"/>
      <c r="O727" s="2" t="inlineStr">
        <is>
          <t>M - Male</t>
        </is>
      </c>
      <c r="P727" s="2" t="inlineStr">
        <is>
          <t>A - African</t>
        </is>
      </c>
    </row>
    <row r="728">
      <c r="A728" s="2" t="inlineStr">
        <is>
          <t>13992</t>
        </is>
      </c>
      <c r="B728" s="2" t="inlineStr">
        <is>
          <t>300_JEAN</t>
        </is>
      </c>
      <c r="C728" s="2" t="inlineStr">
        <is>
          <t>CAROLUS</t>
        </is>
      </c>
      <c r="D728" s="2" t="inlineStr">
        <is>
          <t>8502015220087</t>
        </is>
      </c>
      <c r="E728" s="3" t="n">
        <v>31079</v>
      </c>
      <c r="F728" s="3" t="n">
        <v>44562</v>
      </c>
      <c r="G728" s="2" t="inlineStr">
        <is>
          <t>16221 - Line Maintenance - Core Machines -</t>
        </is>
      </c>
      <c r="H728" s="2" t="inlineStr">
        <is>
          <t>T2P3_ART - T2ArtisansL05Phase3</t>
        </is>
      </c>
      <c r="I728" s="2" t="inlineStr">
        <is>
          <t>E001 - Electrician</t>
        </is>
      </c>
      <c r="J728" s="1" t="inlineStr">
        <is>
          <t>A - Active</t>
        </is>
      </c>
      <c r="K728" s="1" t="inlineStr">
        <is>
          <t>3 - 300 - Weekly Wages</t>
        </is>
      </c>
      <c r="M728" s="2" t="inlineStr"/>
      <c r="N728" s="1" t="inlineStr"/>
      <c r="O728" s="2" t="inlineStr">
        <is>
          <t>M - Male</t>
        </is>
      </c>
      <c r="P728" s="2" t="inlineStr">
        <is>
          <t>C - Coloured</t>
        </is>
      </c>
    </row>
    <row r="729">
      <c r="A729" s="2" t="inlineStr">
        <is>
          <t>13993</t>
        </is>
      </c>
      <c r="B729" s="2" t="inlineStr">
        <is>
          <t>301_NICOLAAS</t>
        </is>
      </c>
      <c r="C729" s="2" t="inlineStr">
        <is>
          <t>MARAIS</t>
        </is>
      </c>
      <c r="D729" s="2" t="inlineStr">
        <is>
          <t>8105315076082</t>
        </is>
      </c>
      <c r="E729" s="3" t="n">
        <v>29737</v>
      </c>
      <c r="F729" s="3" t="n">
        <v>44543</v>
      </c>
      <c r="G729" s="2" t="inlineStr">
        <is>
          <t>16211 - Line Maintenance - Mouldline 1</t>
        </is>
      </c>
      <c r="H729" s="2" t="inlineStr">
        <is>
          <t>T2P3_ART - T2ArtisansL05Phase3</t>
        </is>
      </c>
      <c r="I729" s="2" t="inlineStr">
        <is>
          <t>E001 - Electrician</t>
        </is>
      </c>
      <c r="J729" s="1" t="inlineStr">
        <is>
          <t>N - New</t>
        </is>
      </c>
      <c r="K729" s="1" t="inlineStr">
        <is>
          <t>2 - 301 - Monthly Wages</t>
        </is>
      </c>
      <c r="M729" s="2" t="inlineStr"/>
      <c r="N729" s="1" t="inlineStr"/>
      <c r="O729" s="2" t="inlineStr">
        <is>
          <t>M - Male</t>
        </is>
      </c>
      <c r="P729" s="2" t="inlineStr">
        <is>
          <t>C - Coloured</t>
        </is>
      </c>
    </row>
    <row r="730">
      <c r="A730" s="2" t="inlineStr">
        <is>
          <t>13995</t>
        </is>
      </c>
      <c r="B730" s="2" t="inlineStr">
        <is>
          <t>302_GREAME</t>
        </is>
      </c>
      <c r="C730" s="2" t="inlineStr">
        <is>
          <t>WOLF</t>
        </is>
      </c>
      <c r="D730" s="2" t="inlineStr">
        <is>
          <t>8503225267082</t>
        </is>
      </c>
      <c r="E730" s="3" t="n">
        <v>31128</v>
      </c>
      <c r="F730" s="3" t="n">
        <v>44543</v>
      </c>
      <c r="G730" s="2" t="inlineStr">
        <is>
          <t>45511 - IT</t>
        </is>
      </c>
      <c r="H730" s="2" t="inlineStr">
        <is>
          <t>C3 - Grade C3</t>
        </is>
      </c>
      <c r="I730" s="2" t="inlineStr">
        <is>
          <t>I008 - IT Systems Technician</t>
        </is>
      </c>
      <c r="J730" s="1" t="inlineStr">
        <is>
          <t>N - New</t>
        </is>
      </c>
      <c r="K730" s="1" t="inlineStr">
        <is>
          <t>4 - 302 - Monthly Salary</t>
        </is>
      </c>
      <c r="M730" s="2" t="inlineStr"/>
      <c r="N730" s="1" t="inlineStr"/>
      <c r="O730" s="2" t="inlineStr">
        <is>
          <t>M - Male</t>
        </is>
      </c>
      <c r="P730" s="2" t="inlineStr">
        <is>
          <t>C - Coloured</t>
        </is>
      </c>
    </row>
    <row r="731">
      <c r="A731" s="2" t="inlineStr">
        <is>
          <t>13997</t>
        </is>
      </c>
      <c r="B731" s="2" t="inlineStr">
        <is>
          <t>300_MERVIN</t>
        </is>
      </c>
      <c r="C731" s="2" t="inlineStr">
        <is>
          <t>ADAMS</t>
        </is>
      </c>
      <c r="D731" s="2" t="inlineStr">
        <is>
          <t>7704095115085</t>
        </is>
      </c>
      <c r="E731" s="3" t="n">
        <v>28224</v>
      </c>
      <c r="F731" s="3" t="n">
        <v>44578</v>
      </c>
      <c r="G731" s="2" t="inlineStr">
        <is>
          <t>12101 - Melting</t>
        </is>
      </c>
      <c r="H731" s="2" t="inlineStr">
        <is>
          <t>L02 - Grade L02</t>
        </is>
      </c>
      <c r="I731" s="2" t="inlineStr">
        <is>
          <t>ABB - Trainee ABB Operator</t>
        </is>
      </c>
      <c r="J731" s="1" t="inlineStr">
        <is>
          <t>N - New</t>
        </is>
      </c>
      <c r="K731" s="1" t="inlineStr">
        <is>
          <t>3 - 300 - Weekly Wages</t>
        </is>
      </c>
      <c r="M731" s="2" t="inlineStr"/>
      <c r="N731" s="1" t="inlineStr"/>
      <c r="O731" s="2" t="inlineStr">
        <is>
          <t>M - Male</t>
        </is>
      </c>
      <c r="P731" s="2" t="inlineStr">
        <is>
          <t>C - Coloured</t>
        </is>
      </c>
    </row>
    <row r="732">
      <c r="A732" s="2" t="inlineStr">
        <is>
          <t>13998</t>
        </is>
      </c>
      <c r="B732" s="2" t="inlineStr">
        <is>
          <t>300_ASHLEY</t>
        </is>
      </c>
      <c r="C732" s="2" t="inlineStr">
        <is>
          <t>SWARTS</t>
        </is>
      </c>
      <c r="D732" s="2" t="inlineStr">
        <is>
          <t>8709095200083</t>
        </is>
      </c>
      <c r="E732" s="3" t="n">
        <v>32029</v>
      </c>
      <c r="F732" s="3" t="n">
        <v>44578</v>
      </c>
      <c r="G732" s="2" t="inlineStr">
        <is>
          <t>12101 - Melting</t>
        </is>
      </c>
      <c r="H732" s="2" t="inlineStr">
        <is>
          <t>L02 - Grade L02</t>
        </is>
      </c>
      <c r="I732" s="2" t="inlineStr">
        <is>
          <t>ABB - Trainee ABB Operator</t>
        </is>
      </c>
      <c r="J732" s="1" t="inlineStr">
        <is>
          <t>N - New</t>
        </is>
      </c>
      <c r="K732" s="1" t="inlineStr">
        <is>
          <t>3 - 300 - Weekly Wages</t>
        </is>
      </c>
      <c r="M732" s="2" t="inlineStr"/>
      <c r="N732" s="1" t="inlineStr"/>
      <c r="O732" s="2" t="inlineStr">
        <is>
          <t>M - Male</t>
        </is>
      </c>
      <c r="P732" s="2" t="inlineStr">
        <is>
          <t>C - Coloured</t>
        </is>
      </c>
    </row>
    <row r="733">
      <c r="A733" s="2" t="inlineStr">
        <is>
          <t>13999</t>
        </is>
      </c>
      <c r="B733" s="2" t="inlineStr">
        <is>
          <t>300_LEE-ROY</t>
        </is>
      </c>
      <c r="C733" s="2" t="inlineStr">
        <is>
          <t>GORDON</t>
        </is>
      </c>
      <c r="D733" s="2" t="inlineStr">
        <is>
          <t>9203165147084</t>
        </is>
      </c>
      <c r="E733" s="3" t="n">
        <v>33679</v>
      </c>
      <c r="F733" s="3" t="n">
        <v>44578</v>
      </c>
      <c r="G733" s="2" t="inlineStr">
        <is>
          <t>12101 - Melting</t>
        </is>
      </c>
      <c r="H733" s="2" t="inlineStr">
        <is>
          <t>L02 - Grade L02</t>
        </is>
      </c>
      <c r="I733" s="2" t="inlineStr">
        <is>
          <t>ABB - Trainee ABB Operator</t>
        </is>
      </c>
      <c r="J733" s="1" t="inlineStr">
        <is>
          <t>N - New</t>
        </is>
      </c>
      <c r="K733" s="1" t="inlineStr">
        <is>
          <t>3 - 300 - Weekly Wages</t>
        </is>
      </c>
      <c r="M733" s="2" t="inlineStr"/>
      <c r="N733" s="1" t="inlineStr"/>
      <c r="O733" s="2" t="inlineStr">
        <is>
          <t>M - Male</t>
        </is>
      </c>
      <c r="P733" s="2" t="inlineStr">
        <is>
          <t>C - Coloured</t>
        </is>
      </c>
    </row>
    <row r="734">
      <c r="A734" s="2" t="inlineStr">
        <is>
          <t>14000</t>
        </is>
      </c>
      <c r="B734" s="2" t="inlineStr">
        <is>
          <t>300_NTOBEKO</t>
        </is>
      </c>
      <c r="C734" s="2" t="inlineStr">
        <is>
          <t>LANGA</t>
        </is>
      </c>
      <c r="D734" s="2" t="inlineStr">
        <is>
          <t>9403305444082</t>
        </is>
      </c>
      <c r="E734" s="3" t="n">
        <v>34423</v>
      </c>
      <c r="F734" s="3" t="n">
        <v>44578</v>
      </c>
      <c r="G734" s="2" t="inlineStr">
        <is>
          <t>12101 - Melting</t>
        </is>
      </c>
      <c r="H734" s="2" t="inlineStr">
        <is>
          <t>L02 - Grade L02</t>
        </is>
      </c>
      <c r="I734" s="2" t="inlineStr">
        <is>
          <t>ABB - Trainee ABB Operator</t>
        </is>
      </c>
      <c r="J734" s="1" t="inlineStr">
        <is>
          <t>N - New</t>
        </is>
      </c>
      <c r="K734" s="1" t="inlineStr">
        <is>
          <t>3 - 300 - Weekly Wages</t>
        </is>
      </c>
      <c r="M734" s="2" t="inlineStr"/>
      <c r="N734" s="1" t="inlineStr"/>
      <c r="O734" s="2" t="inlineStr">
        <is>
          <t>M - Male</t>
        </is>
      </c>
      <c r="P734" s="2" t="inlineStr">
        <is>
          <t>A - African</t>
        </is>
      </c>
    </row>
    <row r="735">
      <c r="A735" s="2" t="inlineStr">
        <is>
          <t>14001</t>
        </is>
      </c>
      <c r="B735" s="2" t="inlineStr">
        <is>
          <t>300_ALISTER</t>
        </is>
      </c>
      <c r="C735" s="2" t="inlineStr">
        <is>
          <t>CROUSTER</t>
        </is>
      </c>
      <c r="D735" s="2" t="inlineStr">
        <is>
          <t>9608235203081</t>
        </is>
      </c>
      <c r="E735" s="3" t="n">
        <v>35300</v>
      </c>
      <c r="F735" s="3" t="n">
        <v>44578</v>
      </c>
      <c r="G735" s="2" t="inlineStr">
        <is>
          <t>12101 - Melting</t>
        </is>
      </c>
      <c r="H735" s="2" t="inlineStr">
        <is>
          <t>L02 - Grade L02</t>
        </is>
      </c>
      <c r="I735" s="2" t="inlineStr">
        <is>
          <t>ABB - Trainee ABB Operator</t>
        </is>
      </c>
      <c r="J735" s="1" t="inlineStr">
        <is>
          <t>N - New</t>
        </is>
      </c>
      <c r="K735" s="1" t="inlineStr">
        <is>
          <t>3 - 300 - Weekly Wages</t>
        </is>
      </c>
      <c r="M735" s="2" t="inlineStr"/>
      <c r="N735" s="1" t="inlineStr"/>
      <c r="O735" s="2" t="inlineStr">
        <is>
          <t>M - Male</t>
        </is>
      </c>
      <c r="P735" s="2" t="inlineStr">
        <is>
          <t>C - Coloured</t>
        </is>
      </c>
    </row>
    <row r="736">
      <c r="A736" s="2" t="inlineStr">
        <is>
          <t>14002</t>
        </is>
      </c>
      <c r="B736" s="2" t="inlineStr">
        <is>
          <t>300_MANDLA</t>
        </is>
      </c>
      <c r="C736" s="2" t="inlineStr">
        <is>
          <t>RAXOTHI</t>
        </is>
      </c>
      <c r="D736" s="2" t="inlineStr">
        <is>
          <t>9607025825087</t>
        </is>
      </c>
      <c r="E736" s="3" t="n">
        <v>35248</v>
      </c>
      <c r="F736" s="3" t="n">
        <v>44578</v>
      </c>
      <c r="G736" s="2" t="inlineStr">
        <is>
          <t>12101 - Melting</t>
        </is>
      </c>
      <c r="H736" s="2" t="inlineStr">
        <is>
          <t>L02 - Grade L02</t>
        </is>
      </c>
      <c r="I736" s="2" t="inlineStr">
        <is>
          <t>ABB - Trainee ABB Operator</t>
        </is>
      </c>
      <c r="J736" s="1" t="inlineStr">
        <is>
          <t>N - New</t>
        </is>
      </c>
      <c r="K736" s="1" t="inlineStr">
        <is>
          <t>3 - 300 - Weekly Wages</t>
        </is>
      </c>
      <c r="M736" s="2" t="inlineStr"/>
      <c r="N736" s="1" t="inlineStr"/>
      <c r="O736" s="2" t="inlineStr">
        <is>
          <t>M - Male</t>
        </is>
      </c>
      <c r="P736" s="2" t="inlineStr">
        <is>
          <t>A - African</t>
        </is>
      </c>
    </row>
    <row r="737">
      <c r="A737" s="2" t="inlineStr">
        <is>
          <t>14003</t>
        </is>
      </c>
      <c r="B737" s="2" t="inlineStr">
        <is>
          <t>300_SHUABE</t>
        </is>
      </c>
      <c r="C737" s="2" t="inlineStr">
        <is>
          <t>BROWN</t>
        </is>
      </c>
      <c r="D737" s="2" t="inlineStr">
        <is>
          <t>8911075430082</t>
        </is>
      </c>
      <c r="E737" s="3" t="n">
        <v>32819</v>
      </c>
      <c r="F737" s="3" t="n">
        <v>44578</v>
      </c>
      <c r="G737" s="2" t="inlineStr">
        <is>
          <t>12101 - Melting</t>
        </is>
      </c>
      <c r="H737" s="2" t="inlineStr">
        <is>
          <t>L02 - Grade L02</t>
        </is>
      </c>
      <c r="I737" s="2" t="inlineStr">
        <is>
          <t>ABB - Trainee ABB Operator</t>
        </is>
      </c>
      <c r="J737" s="1" t="inlineStr">
        <is>
          <t>N - New</t>
        </is>
      </c>
      <c r="K737" s="1" t="inlineStr">
        <is>
          <t>3 - 300 - Weekly Wages</t>
        </is>
      </c>
      <c r="M737" s="2" t="inlineStr"/>
      <c r="N737" s="1" t="inlineStr"/>
      <c r="O737" s="2" t="inlineStr">
        <is>
          <t>M - Male</t>
        </is>
      </c>
      <c r="P737" s="2" t="inlineStr">
        <is>
          <t>C - Coloured</t>
        </is>
      </c>
    </row>
    <row r="738">
      <c r="A738" s="2" t="inlineStr">
        <is>
          <t>14004</t>
        </is>
      </c>
      <c r="B738" s="2" t="inlineStr">
        <is>
          <t>300_JACQUES</t>
        </is>
      </c>
      <c r="C738" s="2" t="inlineStr">
        <is>
          <t>SOLOMONS</t>
        </is>
      </c>
      <c r="D738" s="2" t="inlineStr">
        <is>
          <t>8501185185088</t>
        </is>
      </c>
      <c r="E738" s="3" t="n">
        <v>31065</v>
      </c>
      <c r="F738" s="3" t="n">
        <v>44578</v>
      </c>
      <c r="G738" s="2" t="inlineStr">
        <is>
          <t>12101 - Melting</t>
        </is>
      </c>
      <c r="H738" s="2" t="inlineStr">
        <is>
          <t>L02 - Grade L02</t>
        </is>
      </c>
      <c r="I738" s="2" t="inlineStr">
        <is>
          <t>ABB - Trainee ABB Operator</t>
        </is>
      </c>
      <c r="J738" s="1" t="inlineStr">
        <is>
          <t>N - New</t>
        </is>
      </c>
      <c r="K738" s="1" t="inlineStr">
        <is>
          <t>3 - 300 - Weekly Wages</t>
        </is>
      </c>
      <c r="M738" s="2" t="inlineStr"/>
      <c r="N738" s="1" t="inlineStr"/>
      <c r="O738" s="2" t="inlineStr">
        <is>
          <t>M - Male</t>
        </is>
      </c>
      <c r="P738" s="2" t="inlineStr">
        <is>
          <t>C - Coloured</t>
        </is>
      </c>
    </row>
    <row r="739">
      <c r="A739" s="2" t="inlineStr">
        <is>
          <t>14005</t>
        </is>
      </c>
      <c r="B739" s="2" t="inlineStr">
        <is>
          <t>300_WESLEY</t>
        </is>
      </c>
      <c r="C739" s="2" t="inlineStr">
        <is>
          <t>DANIELS</t>
        </is>
      </c>
      <c r="D739" s="2" t="inlineStr">
        <is>
          <t>9908245352088</t>
        </is>
      </c>
      <c r="E739" s="3" t="n">
        <v>36396</v>
      </c>
      <c r="F739" s="3" t="n">
        <v>44578</v>
      </c>
      <c r="G739" s="2" t="inlineStr">
        <is>
          <t>12101 - Melting</t>
        </is>
      </c>
      <c r="H739" s="2" t="inlineStr">
        <is>
          <t>L02 - Grade L02</t>
        </is>
      </c>
      <c r="I739" s="2" t="inlineStr">
        <is>
          <t>ABB - Trainee ABB Operator</t>
        </is>
      </c>
      <c r="J739" s="1" t="inlineStr">
        <is>
          <t>N - New</t>
        </is>
      </c>
      <c r="K739" s="1" t="inlineStr">
        <is>
          <t>3 - 300 - Weekly Wages</t>
        </is>
      </c>
      <c r="M739" s="2" t="inlineStr"/>
      <c r="N739" s="1" t="inlineStr"/>
      <c r="O739" s="2" t="inlineStr">
        <is>
          <t>M - Male</t>
        </is>
      </c>
      <c r="P739" s="2" t="inlineStr">
        <is>
          <t>C - Coloured</t>
        </is>
      </c>
    </row>
    <row r="740">
      <c r="A740" s="2" t="inlineStr">
        <is>
          <t>14407</t>
        </is>
      </c>
      <c r="B740" s="2" t="inlineStr">
        <is>
          <t>300_HERMANUS</t>
        </is>
      </c>
      <c r="C740" s="2" t="inlineStr">
        <is>
          <t>EKSTEEN</t>
        </is>
      </c>
      <c r="D740" s="2" t="inlineStr">
        <is>
          <t>6910125160089</t>
        </is>
      </c>
      <c r="E740" s="3" t="n">
        <v>25488</v>
      </c>
      <c r="F740" s="3" t="n">
        <v>33693</v>
      </c>
      <c r="G740" s="2" t="inlineStr">
        <is>
          <t>24131 - Mach Spotting</t>
        </is>
      </c>
      <c r="H740" s="2" t="inlineStr">
        <is>
          <t>L02 - Grade L02</t>
        </is>
      </c>
      <c r="I740" s="2" t="inlineStr">
        <is>
          <t>M001 - Machine Operator</t>
        </is>
      </c>
      <c r="J740" s="1" t="inlineStr">
        <is>
          <t>A - Active</t>
        </is>
      </c>
      <c r="K740" s="1" t="inlineStr">
        <is>
          <t>3 - 300 - Weekly Wages</t>
        </is>
      </c>
      <c r="M740" s="2" t="inlineStr"/>
      <c r="N740" s="1" t="inlineStr"/>
      <c r="O740" s="2" t="inlineStr">
        <is>
          <t>M - Male</t>
        </is>
      </c>
      <c r="P740" s="2" t="inlineStr">
        <is>
          <t>C - Coloured</t>
        </is>
      </c>
    </row>
    <row r="741">
      <c r="A741" s="2" t="inlineStr">
        <is>
          <t>16143</t>
        </is>
      </c>
      <c r="B741" s="2" t="inlineStr">
        <is>
          <t>301_RONEL</t>
        </is>
      </c>
      <c r="C741" s="2" t="inlineStr">
        <is>
          <t>LOT</t>
        </is>
      </c>
      <c r="D741" s="2" t="inlineStr">
        <is>
          <t>9109200349082</t>
        </is>
      </c>
      <c r="E741" s="3" t="n">
        <v>33501</v>
      </c>
      <c r="F741" s="3" t="n">
        <v>44116</v>
      </c>
      <c r="G741" s="2" t="inlineStr">
        <is>
          <t>46503 - Leaners</t>
        </is>
      </c>
      <c r="H741" s="2" t="inlineStr">
        <is>
          <t>NQF3 - NQF3 Learner</t>
        </is>
      </c>
      <c r="I741" s="2" t="inlineStr">
        <is>
          <t>S025 - Student</t>
        </is>
      </c>
      <c r="J741" s="1" t="inlineStr">
        <is>
          <t>A - Active</t>
        </is>
      </c>
      <c r="K741" s="1" t="inlineStr">
        <is>
          <t>2 - 301 - Monthly Wages</t>
        </is>
      </c>
      <c r="M741" s="2" t="inlineStr"/>
      <c r="N741" s="1" t="inlineStr"/>
      <c r="O741" s="2" t="inlineStr">
        <is>
          <t>F - Female</t>
        </is>
      </c>
      <c r="P741" s="2" t="inlineStr">
        <is>
          <t>C - Coloured</t>
        </is>
      </c>
    </row>
    <row r="742">
      <c r="A742" s="2" t="inlineStr">
        <is>
          <t>16175</t>
        </is>
      </c>
      <c r="B742" s="2" t="inlineStr">
        <is>
          <t>301_YONELA</t>
        </is>
      </c>
      <c r="C742" s="2" t="inlineStr">
        <is>
          <t>NDAMASE</t>
        </is>
      </c>
      <c r="D742" s="2" t="inlineStr">
        <is>
          <t>9312175647080</t>
        </is>
      </c>
      <c r="E742" s="3" t="n">
        <v>34320</v>
      </c>
      <c r="F742" s="3" t="n">
        <v>44116</v>
      </c>
      <c r="G742" s="2" t="inlineStr">
        <is>
          <t>48406 - Lab Quality</t>
        </is>
      </c>
      <c r="H742" s="2" t="inlineStr">
        <is>
          <t>L02 - Grade L02</t>
        </is>
      </c>
      <c r="I742" s="2" t="inlineStr">
        <is>
          <t>L001 - Laboratory Assistant</t>
        </is>
      </c>
      <c r="J742" s="1" t="inlineStr">
        <is>
          <t>A - Active</t>
        </is>
      </c>
      <c r="K742" s="1" t="inlineStr">
        <is>
          <t>2 - 301 - Monthly Wages</t>
        </is>
      </c>
      <c r="M742" s="2" t="inlineStr"/>
      <c r="N742" s="1" t="inlineStr"/>
      <c r="O742" s="2" t="inlineStr">
        <is>
          <t>M - Male</t>
        </is>
      </c>
      <c r="P742" s="2" t="inlineStr">
        <is>
          <t>A - African</t>
        </is>
      </c>
    </row>
    <row r="743">
      <c r="A743" s="2" t="inlineStr">
        <is>
          <t>16194D</t>
        </is>
      </c>
      <c r="B743" s="2" t="inlineStr">
        <is>
          <t>301_Samantha</t>
        </is>
      </c>
      <c r="C743" s="2" t="inlineStr">
        <is>
          <t>Links</t>
        </is>
      </c>
      <c r="D743" s="2" t="inlineStr">
        <is>
          <t>0104040277089</t>
        </is>
      </c>
      <c r="E743" s="3" t="n">
        <v>36985</v>
      </c>
      <c r="F743" s="3" t="n">
        <v>44407</v>
      </c>
      <c r="G743" s="2" t="inlineStr">
        <is>
          <t>46503 - Leaners</t>
        </is>
      </c>
      <c r="H743" s="2" t="inlineStr">
        <is>
          <t>NQF3 - NQF3 Learner</t>
        </is>
      </c>
      <c r="I743" s="2" t="inlineStr">
        <is>
          <t>S025 - Student</t>
        </is>
      </c>
      <c r="J743" s="1" t="inlineStr">
        <is>
          <t>A - Active</t>
        </is>
      </c>
      <c r="K743" s="1" t="inlineStr">
        <is>
          <t>2 - 301 - Monthly Wages</t>
        </is>
      </c>
      <c r="M743" s="2" t="inlineStr"/>
      <c r="N743" s="1" t="inlineStr"/>
      <c r="O743" s="2" t="inlineStr">
        <is>
          <t>F - Female</t>
        </is>
      </c>
      <c r="P743" s="2" t="inlineStr">
        <is>
          <t>C - Coloured</t>
        </is>
      </c>
    </row>
    <row r="744">
      <c r="A744" s="2" t="inlineStr">
        <is>
          <t>16195D</t>
        </is>
      </c>
      <c r="B744" s="2" t="inlineStr">
        <is>
          <t>301_Ashlene</t>
        </is>
      </c>
      <c r="C744" s="2" t="inlineStr">
        <is>
          <t>Pelston</t>
        </is>
      </c>
      <c r="D744" s="2" t="inlineStr">
        <is>
          <t>9811020204088</t>
        </is>
      </c>
      <c r="E744" s="3" t="n">
        <v>36101</v>
      </c>
      <c r="F744" s="3" t="n">
        <v>44407</v>
      </c>
      <c r="G744" s="2" t="inlineStr">
        <is>
          <t>46503 - Leaners</t>
        </is>
      </c>
      <c r="H744" s="2" t="inlineStr">
        <is>
          <t>NQF3 - NQF3 Learner</t>
        </is>
      </c>
      <c r="I744" s="2" t="inlineStr">
        <is>
          <t>S025 - Student</t>
        </is>
      </c>
      <c r="J744" s="1" t="inlineStr">
        <is>
          <t>A - Active</t>
        </is>
      </c>
      <c r="K744" s="1" t="inlineStr">
        <is>
          <t>2 - 301 - Monthly Wages</t>
        </is>
      </c>
      <c r="M744" s="2" t="inlineStr"/>
      <c r="N744" s="1" t="inlineStr"/>
      <c r="O744" s="2" t="inlineStr">
        <is>
          <t>F - Female</t>
        </is>
      </c>
      <c r="P744" s="2" t="inlineStr">
        <is>
          <t>C - Coloured</t>
        </is>
      </c>
    </row>
    <row r="745">
      <c r="A745" s="2" t="inlineStr">
        <is>
          <t>16196D</t>
        </is>
      </c>
      <c r="B745" s="2" t="inlineStr">
        <is>
          <t>301_Toufeeqa</t>
        </is>
      </c>
      <c r="C745" s="2" t="inlineStr">
        <is>
          <t>Davids</t>
        </is>
      </c>
      <c r="D745" s="2" t="inlineStr">
        <is>
          <t>0106220318088</t>
        </is>
      </c>
      <c r="E745" s="3" t="n">
        <v>37064</v>
      </c>
      <c r="F745" s="3" t="n">
        <v>44407</v>
      </c>
      <c r="G745" s="2" t="inlineStr">
        <is>
          <t>46503 - Leaners</t>
        </is>
      </c>
      <c r="H745" s="2" t="inlineStr">
        <is>
          <t>NQF3 - NQF3 Learner</t>
        </is>
      </c>
      <c r="I745" s="2" t="inlineStr">
        <is>
          <t>S025 - Student</t>
        </is>
      </c>
      <c r="J745" s="1" t="inlineStr">
        <is>
          <t>A - Active</t>
        </is>
      </c>
      <c r="K745" s="1" t="inlineStr">
        <is>
          <t>2 - 301 - Monthly Wages</t>
        </is>
      </c>
      <c r="M745" s="2" t="inlineStr"/>
      <c r="N745" s="1" t="inlineStr"/>
      <c r="O745" s="2" t="inlineStr">
        <is>
          <t>F - Female</t>
        </is>
      </c>
      <c r="P745" s="2" t="inlineStr">
        <is>
          <t>C - Coloured</t>
        </is>
      </c>
    </row>
    <row r="746">
      <c r="A746" s="2" t="inlineStr">
        <is>
          <t>16197D</t>
        </is>
      </c>
      <c r="B746" s="2" t="inlineStr">
        <is>
          <t>301_Yumna</t>
        </is>
      </c>
      <c r="C746" s="2" t="inlineStr">
        <is>
          <t>Adams</t>
        </is>
      </c>
      <c r="D746" s="2" t="inlineStr">
        <is>
          <t>9906100377083</t>
        </is>
      </c>
      <c r="E746" s="3" t="n">
        <v>36321</v>
      </c>
      <c r="F746" s="3" t="n">
        <v>44407</v>
      </c>
      <c r="G746" s="2" t="inlineStr">
        <is>
          <t>46503 - Leaners</t>
        </is>
      </c>
      <c r="H746" s="2" t="inlineStr">
        <is>
          <t>NQF3 - NQF3 Learner</t>
        </is>
      </c>
      <c r="I746" s="2" t="inlineStr">
        <is>
          <t>S025 - Student</t>
        </is>
      </c>
      <c r="J746" s="1" t="inlineStr">
        <is>
          <t>A - Active</t>
        </is>
      </c>
      <c r="K746" s="1" t="inlineStr">
        <is>
          <t>2 - 301 - Monthly Wages</t>
        </is>
      </c>
      <c r="M746" s="2" t="inlineStr"/>
      <c r="N746" s="1" t="inlineStr"/>
      <c r="O746" s="2" t="inlineStr">
        <is>
          <t>F - Female</t>
        </is>
      </c>
      <c r="P746" s="2" t="inlineStr">
        <is>
          <t>C - Coloured</t>
        </is>
      </c>
    </row>
    <row r="747">
      <c r="A747" s="2" t="inlineStr">
        <is>
          <t>16198D</t>
        </is>
      </c>
      <c r="B747" s="2" t="inlineStr">
        <is>
          <t>301_Sandy</t>
        </is>
      </c>
      <c r="C747" s="2" t="inlineStr">
        <is>
          <t>Dyantyi</t>
        </is>
      </c>
      <c r="D747" s="2" t="inlineStr">
        <is>
          <t>0201200071086</t>
        </is>
      </c>
      <c r="E747" s="3" t="n">
        <v>37276</v>
      </c>
      <c r="F747" s="3" t="n">
        <v>44407</v>
      </c>
      <c r="G747" s="2" t="inlineStr">
        <is>
          <t>46503 - Leaners</t>
        </is>
      </c>
      <c r="H747" s="2" t="inlineStr">
        <is>
          <t>NQF3 - NQF3 Learner</t>
        </is>
      </c>
      <c r="I747" s="2" t="inlineStr">
        <is>
          <t>S025 - Student</t>
        </is>
      </c>
      <c r="J747" s="1" t="inlineStr">
        <is>
          <t>A - Active</t>
        </is>
      </c>
      <c r="K747" s="1" t="inlineStr">
        <is>
          <t>2 - 301 - Monthly Wages</t>
        </is>
      </c>
      <c r="M747" s="2" t="inlineStr"/>
      <c r="N747" s="1" t="inlineStr"/>
      <c r="O747" s="2" t="inlineStr">
        <is>
          <t>F - Female</t>
        </is>
      </c>
      <c r="P747" s="2" t="inlineStr">
        <is>
          <t>A - African</t>
        </is>
      </c>
    </row>
    <row r="748">
      <c r="A748" s="2" t="inlineStr">
        <is>
          <t>16199D</t>
        </is>
      </c>
      <c r="B748" s="2" t="inlineStr">
        <is>
          <t>301_Chelsea</t>
        </is>
      </c>
      <c r="C748" s="2" t="inlineStr">
        <is>
          <t>Petersen</t>
        </is>
      </c>
      <c r="D748" s="2" t="inlineStr">
        <is>
          <t>0201241172083</t>
        </is>
      </c>
      <c r="E748" s="3" t="n">
        <v>37280</v>
      </c>
      <c r="F748" s="3" t="n">
        <v>44407</v>
      </c>
      <c r="G748" s="2" t="inlineStr">
        <is>
          <t>46503 - Leaners</t>
        </is>
      </c>
      <c r="H748" s="2" t="inlineStr">
        <is>
          <t>NQF3 - NQF3 Learner</t>
        </is>
      </c>
      <c r="I748" s="2" t="inlineStr">
        <is>
          <t>S025 - Student</t>
        </is>
      </c>
      <c r="J748" s="1" t="inlineStr">
        <is>
          <t>A - Active</t>
        </is>
      </c>
      <c r="K748" s="1" t="inlineStr">
        <is>
          <t>2 - 301 - Monthly Wages</t>
        </is>
      </c>
      <c r="M748" s="2" t="inlineStr"/>
      <c r="N748" s="1" t="inlineStr"/>
      <c r="O748" s="2" t="inlineStr">
        <is>
          <t>F - Female</t>
        </is>
      </c>
      <c r="P748" s="2" t="inlineStr">
        <is>
          <t>C - Coloured</t>
        </is>
      </c>
    </row>
    <row r="749">
      <c r="A749" s="2" t="inlineStr">
        <is>
          <t>16201D</t>
        </is>
      </c>
      <c r="B749" s="2" t="inlineStr">
        <is>
          <t>301_Adielah</t>
        </is>
      </c>
      <c r="C749" s="2" t="inlineStr">
        <is>
          <t>Slamdien</t>
        </is>
      </c>
      <c r="D749" s="2" t="inlineStr">
        <is>
          <t>9501220068082</t>
        </is>
      </c>
      <c r="E749" s="3" t="n">
        <v>34721</v>
      </c>
      <c r="F749" s="3" t="n">
        <v>44407</v>
      </c>
      <c r="G749" s="2" t="inlineStr">
        <is>
          <t>46503 - Leaners</t>
        </is>
      </c>
      <c r="H749" s="2" t="inlineStr">
        <is>
          <t>NQF3 - NQF3 Learner</t>
        </is>
      </c>
      <c r="I749" s="2" t="inlineStr">
        <is>
          <t>S025 - Student</t>
        </is>
      </c>
      <c r="J749" s="1" t="inlineStr">
        <is>
          <t>A - Active</t>
        </is>
      </c>
      <c r="K749" s="1" t="inlineStr">
        <is>
          <t>2 - 301 - Monthly Wages</t>
        </is>
      </c>
      <c r="M749" s="2" t="inlineStr"/>
      <c r="N749" s="1" t="inlineStr"/>
      <c r="O749" s="2" t="inlineStr">
        <is>
          <t>F - Female</t>
        </is>
      </c>
      <c r="P749" s="2" t="inlineStr">
        <is>
          <t>C - Coloured</t>
        </is>
      </c>
    </row>
    <row r="750">
      <c r="A750" s="2" t="inlineStr">
        <is>
          <t>16202D</t>
        </is>
      </c>
      <c r="B750" s="2" t="inlineStr">
        <is>
          <t>301_Mushfieka</t>
        </is>
      </c>
      <c r="C750" s="2" t="inlineStr">
        <is>
          <t>Petersen</t>
        </is>
      </c>
      <c r="D750" s="2" t="inlineStr">
        <is>
          <t>0201040543088</t>
        </is>
      </c>
      <c r="E750" s="3" t="n">
        <v>37260</v>
      </c>
      <c r="F750" s="3" t="n">
        <v>44407</v>
      </c>
      <c r="G750" s="2" t="inlineStr">
        <is>
          <t>46503 - Leaners</t>
        </is>
      </c>
      <c r="H750" s="2" t="inlineStr">
        <is>
          <t>NQF3 - NQF3 Learner</t>
        </is>
      </c>
      <c r="I750" s="2" t="inlineStr">
        <is>
          <t>S025 - Student</t>
        </is>
      </c>
      <c r="J750" s="1" t="inlineStr">
        <is>
          <t>A - Active</t>
        </is>
      </c>
      <c r="K750" s="1" t="inlineStr">
        <is>
          <t>2 - 301 - Monthly Wages</t>
        </is>
      </c>
      <c r="M750" s="2" t="inlineStr"/>
      <c r="N750" s="1" t="inlineStr"/>
      <c r="O750" s="2" t="inlineStr">
        <is>
          <t>F - Female</t>
        </is>
      </c>
      <c r="P750" s="2" t="inlineStr">
        <is>
          <t>C - Coloured</t>
        </is>
      </c>
    </row>
    <row r="751">
      <c r="A751" s="2" t="inlineStr">
        <is>
          <t>16203D</t>
        </is>
      </c>
      <c r="B751" s="2" t="inlineStr">
        <is>
          <t>301_Lindokuhle</t>
        </is>
      </c>
      <c r="C751" s="2" t="inlineStr">
        <is>
          <t>Maqula</t>
        </is>
      </c>
      <c r="D751" s="2" t="inlineStr">
        <is>
          <t>9810020209089</t>
        </is>
      </c>
      <c r="E751" s="3" t="n">
        <v>36070</v>
      </c>
      <c r="F751" s="3" t="n">
        <v>44407</v>
      </c>
      <c r="G751" s="2" t="inlineStr">
        <is>
          <t>46503 - Leaners</t>
        </is>
      </c>
      <c r="H751" s="2" t="inlineStr">
        <is>
          <t>NQF3 - NQF3 Learner</t>
        </is>
      </c>
      <c r="I751" s="2" t="inlineStr">
        <is>
          <t>S025 - Student</t>
        </is>
      </c>
      <c r="J751" s="1" t="inlineStr">
        <is>
          <t>A - Active</t>
        </is>
      </c>
      <c r="K751" s="1" t="inlineStr">
        <is>
          <t>2 - 301 - Monthly Wages</t>
        </is>
      </c>
      <c r="M751" s="2" t="inlineStr"/>
      <c r="N751" s="1" t="inlineStr"/>
      <c r="O751" s="2" t="inlineStr">
        <is>
          <t>F - Female</t>
        </is>
      </c>
      <c r="P751" s="2" t="inlineStr">
        <is>
          <t>A - African</t>
        </is>
      </c>
    </row>
    <row r="752">
      <c r="A752" s="2" t="inlineStr">
        <is>
          <t>16204D</t>
        </is>
      </c>
      <c r="B752" s="2" t="inlineStr">
        <is>
          <t>301_MAGDALINE</t>
        </is>
      </c>
      <c r="C752" s="2" t="inlineStr">
        <is>
          <t>CLOETE</t>
        </is>
      </c>
      <c r="D752" s="2" t="inlineStr">
        <is>
          <t>9910080259089</t>
        </is>
      </c>
      <c r="E752" s="3" t="n">
        <v>36441</v>
      </c>
      <c r="F752" s="3" t="n">
        <v>44407</v>
      </c>
      <c r="G752" s="2" t="inlineStr">
        <is>
          <t>46503 - Leaners</t>
        </is>
      </c>
      <c r="H752" s="2" t="inlineStr">
        <is>
          <t>NQF3 - NQF3 Learner</t>
        </is>
      </c>
      <c r="I752" s="2" t="inlineStr">
        <is>
          <t>S025 - Student</t>
        </is>
      </c>
      <c r="J752" s="1" t="inlineStr">
        <is>
          <t>A - Active</t>
        </is>
      </c>
      <c r="K752" s="1" t="inlineStr">
        <is>
          <t>2 - 301 - Monthly Wages</t>
        </is>
      </c>
      <c r="M752" s="2" t="inlineStr"/>
      <c r="N752" s="1" t="inlineStr"/>
      <c r="O752" s="2" t="inlineStr">
        <is>
          <t>F - Female</t>
        </is>
      </c>
      <c r="P752" s="2" t="inlineStr">
        <is>
          <t>C - Coloured</t>
        </is>
      </c>
    </row>
    <row r="753">
      <c r="A753" s="2" t="inlineStr">
        <is>
          <t>16205D</t>
        </is>
      </c>
      <c r="B753" s="2" t="inlineStr">
        <is>
          <t>301_Zizipho</t>
        </is>
      </c>
      <c r="C753" s="2" t="inlineStr">
        <is>
          <t>Somhlaba</t>
        </is>
      </c>
      <c r="D753" s="2" t="inlineStr">
        <is>
          <t>0107300829085</t>
        </is>
      </c>
      <c r="E753" s="3" t="n">
        <v>37102</v>
      </c>
      <c r="F753" s="3" t="n">
        <v>44407</v>
      </c>
      <c r="G753" s="2" t="inlineStr">
        <is>
          <t>46503 - Leaners</t>
        </is>
      </c>
      <c r="H753" s="2" t="inlineStr">
        <is>
          <t>NQF3 - NQF3 Learner</t>
        </is>
      </c>
      <c r="I753" s="2" t="inlineStr">
        <is>
          <t>S025 - Student</t>
        </is>
      </c>
      <c r="J753" s="1" t="inlineStr">
        <is>
          <t>A - Active</t>
        </is>
      </c>
      <c r="K753" s="1" t="inlineStr">
        <is>
          <t>2 - 301 - Monthly Wages</t>
        </is>
      </c>
      <c r="M753" s="2" t="inlineStr"/>
      <c r="N753" s="1" t="inlineStr"/>
      <c r="O753" s="2" t="inlineStr">
        <is>
          <t>F - Female</t>
        </is>
      </c>
      <c r="P753" s="2" t="inlineStr">
        <is>
          <t>A - African</t>
        </is>
      </c>
    </row>
    <row r="754">
      <c r="A754" s="2" t="inlineStr">
        <is>
          <t>16206D</t>
        </is>
      </c>
      <c r="B754" s="2" t="inlineStr">
        <is>
          <t>301_Sibongile</t>
        </is>
      </c>
      <c r="C754" s="2" t="inlineStr">
        <is>
          <t>Noqa</t>
        </is>
      </c>
      <c r="D754" s="2" t="inlineStr">
        <is>
          <t>0211285273085</t>
        </is>
      </c>
      <c r="E754" s="3" t="n">
        <v>37588</v>
      </c>
      <c r="F754" s="3" t="n">
        <v>44407</v>
      </c>
      <c r="G754" s="2" t="inlineStr">
        <is>
          <t>46503 - Leaners</t>
        </is>
      </c>
      <c r="H754" s="2" t="inlineStr">
        <is>
          <t>NQF3 - NQF3 Learner</t>
        </is>
      </c>
      <c r="I754" s="2" t="inlineStr">
        <is>
          <t>S025 - Student</t>
        </is>
      </c>
      <c r="J754" s="1" t="inlineStr">
        <is>
          <t>A - Active</t>
        </is>
      </c>
      <c r="K754" s="1" t="inlineStr">
        <is>
          <t>2 - 301 - Monthly Wages</t>
        </is>
      </c>
      <c r="M754" s="2" t="inlineStr"/>
      <c r="N754" s="1" t="inlineStr"/>
      <c r="O754" s="2" t="inlineStr">
        <is>
          <t>M - Male</t>
        </is>
      </c>
      <c r="P754" s="2" t="inlineStr">
        <is>
          <t>A - African</t>
        </is>
      </c>
    </row>
    <row r="755">
      <c r="A755" s="2" t="inlineStr">
        <is>
          <t>16207D</t>
        </is>
      </c>
      <c r="B755" s="2" t="inlineStr">
        <is>
          <t>301_Esethu</t>
        </is>
      </c>
      <c r="C755" s="2" t="inlineStr">
        <is>
          <t>Godola</t>
        </is>
      </c>
      <c r="D755" s="2" t="inlineStr">
        <is>
          <t>9907206244086</t>
        </is>
      </c>
      <c r="E755" s="3" t="n">
        <v>36361</v>
      </c>
      <c r="F755" s="3" t="n">
        <v>44407</v>
      </c>
      <c r="G755" s="2" t="inlineStr">
        <is>
          <t>46503 - Leaners</t>
        </is>
      </c>
      <c r="H755" s="2" t="inlineStr">
        <is>
          <t>NQF3 - NQF3 Learner</t>
        </is>
      </c>
      <c r="I755" s="2" t="inlineStr">
        <is>
          <t>S025 - Student</t>
        </is>
      </c>
      <c r="J755" s="1" t="inlineStr">
        <is>
          <t>A - Active</t>
        </is>
      </c>
      <c r="K755" s="1" t="inlineStr">
        <is>
          <t>2 - 301 - Monthly Wages</t>
        </is>
      </c>
      <c r="M755" s="2" t="inlineStr"/>
      <c r="N755" s="1" t="inlineStr"/>
      <c r="O755" s="2" t="inlineStr">
        <is>
          <t>M - Male</t>
        </is>
      </c>
      <c r="P755" s="2" t="inlineStr">
        <is>
          <t>A - African</t>
        </is>
      </c>
    </row>
    <row r="756">
      <c r="A756" s="2" t="inlineStr">
        <is>
          <t>16625</t>
        </is>
      </c>
      <c r="B756" s="2" t="inlineStr">
        <is>
          <t>300_ANDRIES</t>
        </is>
      </c>
      <c r="C756" s="2" t="inlineStr">
        <is>
          <t>TITUS</t>
        </is>
      </c>
      <c r="D756" s="2" t="inlineStr">
        <is>
          <t>6802265219082</t>
        </is>
      </c>
      <c r="E756" s="3" t="n">
        <v>24894</v>
      </c>
      <c r="F756" s="3" t="n">
        <v>33987</v>
      </c>
      <c r="G756" s="2" t="inlineStr">
        <is>
          <t>22103 - Toolroom</t>
        </is>
      </c>
      <c r="H756" s="2" t="inlineStr">
        <is>
          <t>T2P4_ART - T2ArtisansL05Phase4</t>
        </is>
      </c>
      <c r="I756" s="2" t="inlineStr">
        <is>
          <t>R006 - Reworker</t>
        </is>
      </c>
      <c r="J756" s="1" t="inlineStr">
        <is>
          <t>A - Active</t>
        </is>
      </c>
      <c r="K756" s="1" t="inlineStr">
        <is>
          <t>3 - 300 - Weekly Wages</t>
        </is>
      </c>
      <c r="M756" s="2" t="inlineStr"/>
      <c r="N756" s="1" t="inlineStr"/>
      <c r="O756" s="2" t="inlineStr">
        <is>
          <t>M - Male</t>
        </is>
      </c>
      <c r="P756" s="2" t="inlineStr">
        <is>
          <t>C - Coloured</t>
        </is>
      </c>
    </row>
    <row r="757">
      <c r="A757" s="2" t="inlineStr">
        <is>
          <t>16984</t>
        </is>
      </c>
      <c r="B757" s="2" t="inlineStr">
        <is>
          <t>300_JAN FREDERICK</t>
        </is>
      </c>
      <c r="C757" s="2" t="inlineStr">
        <is>
          <t>VAN NOORDWYK</t>
        </is>
      </c>
      <c r="D757" s="2" t="inlineStr">
        <is>
          <t>7106115039081</t>
        </is>
      </c>
      <c r="E757" s="3" t="n">
        <v>26095</v>
      </c>
      <c r="F757" s="3" t="n">
        <v>33987</v>
      </c>
      <c r="G757" s="2" t="inlineStr">
        <is>
          <t>22103 - Toolroom</t>
        </is>
      </c>
      <c r="H757" s="2" t="inlineStr">
        <is>
          <t>T2P4_ART - T2ArtisansL05Phase4</t>
        </is>
      </c>
      <c r="I757" s="2" t="inlineStr">
        <is>
          <t>T026 - Turner Machinist</t>
        </is>
      </c>
      <c r="J757" s="1" t="inlineStr">
        <is>
          <t>A - Active</t>
        </is>
      </c>
      <c r="K757" s="1" t="inlineStr">
        <is>
          <t>3 - 300 - Weekly Wages</t>
        </is>
      </c>
      <c r="M757" s="2" t="inlineStr"/>
      <c r="N757" s="1" t="inlineStr"/>
      <c r="O757" s="2" t="inlineStr">
        <is>
          <t>M - Male</t>
        </is>
      </c>
      <c r="P757" s="2" t="inlineStr">
        <is>
          <t>W - White</t>
        </is>
      </c>
    </row>
    <row r="758">
      <c r="A758" s="2" t="inlineStr">
        <is>
          <t>17293</t>
        </is>
      </c>
      <c r="B758" s="2" t="inlineStr">
        <is>
          <t>301_LIONEL</t>
        </is>
      </c>
      <c r="C758" s="2" t="inlineStr">
        <is>
          <t>ABRAHAMS</t>
        </is>
      </c>
      <c r="D758" s="2" t="inlineStr">
        <is>
          <t>8411105179080</t>
        </is>
      </c>
      <c r="E758" s="3" t="n">
        <v>30996</v>
      </c>
      <c r="F758" s="3" t="n">
        <v>40218</v>
      </c>
      <c r="G758" s="2" t="inlineStr">
        <is>
          <t>16241 - Line Maintenance - Shotblast - HD +</t>
        </is>
      </c>
      <c r="H758" s="2" t="inlineStr">
        <is>
          <t>T2P4_ART - T2ArtisansL05Phase4</t>
        </is>
      </c>
      <c r="I758" s="2" t="inlineStr">
        <is>
          <t>F003 - Fitter</t>
        </is>
      </c>
      <c r="J758" s="1" t="inlineStr">
        <is>
          <t>A - Active</t>
        </is>
      </c>
      <c r="K758" s="1" t="inlineStr">
        <is>
          <t>2 - 301 - Monthly Wages</t>
        </is>
      </c>
      <c r="M758" s="2" t="inlineStr"/>
      <c r="N758" s="1" t="inlineStr"/>
      <c r="O758" s="2" t="inlineStr">
        <is>
          <t>M - Male</t>
        </is>
      </c>
      <c r="P758" s="2" t="inlineStr">
        <is>
          <t>C - Coloured</t>
        </is>
      </c>
    </row>
    <row r="759">
      <c r="A759" s="2" t="inlineStr">
        <is>
          <t>17323</t>
        </is>
      </c>
      <c r="B759" s="2" t="inlineStr">
        <is>
          <t>303_ISMAIL</t>
        </is>
      </c>
      <c r="C759" s="2" t="inlineStr">
        <is>
          <t>ABRAHAMS</t>
        </is>
      </c>
      <c r="D759" s="2" t="inlineStr">
        <is>
          <t>7208015081088</t>
        </is>
      </c>
      <c r="E759" s="3" t="n">
        <v>26512</v>
      </c>
      <c r="F759" s="3" t="n">
        <v>33987</v>
      </c>
      <c r="G759" s="2" t="inlineStr">
        <is>
          <t>16201 - Manager - Maintenance</t>
        </is>
      </c>
      <c r="H759" s="2" t="inlineStr">
        <is>
          <t>D5 - Grade D5</t>
        </is>
      </c>
      <c r="I759" s="2" t="inlineStr">
        <is>
          <t>M009 - Manager: Foundry Maintenance</t>
        </is>
      </c>
      <c r="J759" s="1" t="inlineStr">
        <is>
          <t>A - Active</t>
        </is>
      </c>
      <c r="K759" s="1" t="inlineStr">
        <is>
          <t>5 - 303 - Monthly Executive</t>
        </is>
      </c>
      <c r="M759" s="2" t="inlineStr"/>
      <c r="N759" s="1" t="inlineStr"/>
      <c r="O759" s="2" t="inlineStr">
        <is>
          <t>M - Male</t>
        </is>
      </c>
      <c r="P759" s="2" t="inlineStr">
        <is>
          <t>C - Coloured</t>
        </is>
      </c>
    </row>
    <row r="760">
      <c r="A760" s="2" t="inlineStr">
        <is>
          <t>17857</t>
        </is>
      </c>
      <c r="B760" s="2" t="inlineStr">
        <is>
          <t>300_RHODES</t>
        </is>
      </c>
      <c r="C760" s="2" t="inlineStr">
        <is>
          <t>KELDEN</t>
        </is>
      </c>
      <c r="D760" s="2" t="inlineStr">
        <is>
          <t>6806095227082</t>
        </is>
      </c>
      <c r="E760" s="3" t="n">
        <v>24998</v>
      </c>
      <c r="F760" s="3" t="n">
        <v>33987</v>
      </c>
      <c r="G760" s="2" t="inlineStr">
        <is>
          <t>16206 - Maintenance - Apprentice</t>
        </is>
      </c>
      <c r="H760" s="2" t="inlineStr">
        <is>
          <t>L03 - Grade L03</t>
        </is>
      </c>
      <c r="I760" s="2" t="inlineStr">
        <is>
          <t>W002 - Apprentice 3rd Year</t>
        </is>
      </c>
      <c r="J760" s="1" t="inlineStr">
        <is>
          <t>A - Active</t>
        </is>
      </c>
      <c r="K760" s="1" t="inlineStr">
        <is>
          <t>3 - 300 - Weekly Wages</t>
        </is>
      </c>
      <c r="M760" s="2" t="inlineStr"/>
      <c r="N760" s="1" t="inlineStr"/>
      <c r="O760" s="2" t="inlineStr">
        <is>
          <t>M - Male</t>
        </is>
      </c>
      <c r="P760" s="2" t="inlineStr">
        <is>
          <t>C - Coloured</t>
        </is>
      </c>
    </row>
    <row r="761">
      <c r="A761" s="2" t="inlineStr">
        <is>
          <t>19887</t>
        </is>
      </c>
      <c r="B761" s="2" t="inlineStr">
        <is>
          <t>300_SIDNEY</t>
        </is>
      </c>
      <c r="C761" s="2" t="inlineStr">
        <is>
          <t>HENDRICKS</t>
        </is>
      </c>
      <c r="D761" s="2" t="inlineStr">
        <is>
          <t>7505095114089</t>
        </is>
      </c>
      <c r="E761" s="3" t="n">
        <v>27523</v>
      </c>
      <c r="F761" s="3" t="n">
        <v>34197</v>
      </c>
      <c r="G761" s="2" t="inlineStr">
        <is>
          <t>42502 - Material Handling &amp; Despatch</t>
        </is>
      </c>
      <c r="H761" s="2" t="inlineStr">
        <is>
          <t>L03 - Grade L03</t>
        </is>
      </c>
      <c r="I761" s="2" t="inlineStr">
        <is>
          <t>F004 - Forklift Driver</t>
        </is>
      </c>
      <c r="J761" s="1" t="inlineStr">
        <is>
          <t>A - Active</t>
        </is>
      </c>
      <c r="K761" s="1" t="inlineStr">
        <is>
          <t>3 - 300 - Weekly Wages</t>
        </is>
      </c>
      <c r="M761" s="2" t="inlineStr"/>
      <c r="N761" s="1" t="inlineStr"/>
      <c r="O761" s="2" t="inlineStr">
        <is>
          <t>M - Male</t>
        </is>
      </c>
      <c r="P761" s="2" t="inlineStr">
        <is>
          <t>C - Coloured</t>
        </is>
      </c>
    </row>
    <row r="762">
      <c r="A762" s="2" t="inlineStr">
        <is>
          <t>20051</t>
        </is>
      </c>
      <c r="B762" s="2" t="inlineStr">
        <is>
          <t>301_NAZIER</t>
        </is>
      </c>
      <c r="C762" s="2" t="inlineStr">
        <is>
          <t>SHAH</t>
        </is>
      </c>
      <c r="D762" s="2" t="inlineStr">
        <is>
          <t>7307165251085</t>
        </is>
      </c>
      <c r="E762" s="3" t="n">
        <v>26861</v>
      </c>
      <c r="F762" s="3" t="n">
        <v>34211</v>
      </c>
      <c r="G762" s="2" t="inlineStr">
        <is>
          <t>11104 - Installation</t>
        </is>
      </c>
      <c r="H762" s="2" t="inlineStr">
        <is>
          <t>T1P3_TL - T1Team LeadersL05Phase3</t>
        </is>
      </c>
      <c r="I762" s="2" t="inlineStr">
        <is>
          <t>T003 - Team Leader Installation</t>
        </is>
      </c>
      <c r="J762" s="1" t="inlineStr">
        <is>
          <t>A - Active</t>
        </is>
      </c>
      <c r="K762" s="1" t="inlineStr">
        <is>
          <t>2 - 301 - Monthly Wages</t>
        </is>
      </c>
      <c r="M762" s="2" t="inlineStr"/>
      <c r="N762" s="1" t="inlineStr"/>
      <c r="O762" s="2" t="inlineStr">
        <is>
          <t>M - Male</t>
        </is>
      </c>
      <c r="P762" s="2" t="inlineStr">
        <is>
          <t>C - Coloured</t>
        </is>
      </c>
    </row>
    <row r="763">
      <c r="A763" s="2" t="inlineStr">
        <is>
          <t>20077</t>
        </is>
      </c>
      <c r="B763" s="2" t="inlineStr">
        <is>
          <t>300_ETIENNE</t>
        </is>
      </c>
      <c r="C763" s="2" t="inlineStr">
        <is>
          <t>LEUKES</t>
        </is>
      </c>
      <c r="D763" s="2" t="inlineStr">
        <is>
          <t>6506305187080</t>
        </is>
      </c>
      <c r="E763" s="3" t="n">
        <v>23923</v>
      </c>
      <c r="F763" s="3" t="n">
        <v>34211</v>
      </c>
      <c r="G763" s="2" t="inlineStr">
        <is>
          <t>26112 - Powder Coating</t>
        </is>
      </c>
      <c r="H763" s="2" t="inlineStr">
        <is>
          <t>L03 - Grade L03</t>
        </is>
      </c>
      <c r="I763" s="2" t="inlineStr">
        <is>
          <t>S011 - Senior Machine Operator</t>
        </is>
      </c>
      <c r="J763" s="1" t="inlineStr">
        <is>
          <t>A - Active</t>
        </is>
      </c>
      <c r="K763" s="1" t="inlineStr">
        <is>
          <t>3 - 300 - Weekly Wages</t>
        </is>
      </c>
      <c r="M763" s="2" t="inlineStr"/>
      <c r="N763" s="1" t="inlineStr"/>
      <c r="O763" s="2" t="inlineStr">
        <is>
          <t>M - Male</t>
        </is>
      </c>
      <c r="P763" s="2" t="inlineStr">
        <is>
          <t>C - Coloured</t>
        </is>
      </c>
    </row>
    <row r="764">
      <c r="A764" s="2" t="inlineStr">
        <is>
          <t>21238</t>
        </is>
      </c>
      <c r="B764" s="2" t="inlineStr">
        <is>
          <t>302_WARREN</t>
        </is>
      </c>
      <c r="C764" s="2" t="inlineStr">
        <is>
          <t>JAY</t>
        </is>
      </c>
      <c r="D764" s="2" t="inlineStr">
        <is>
          <t>7404065088087</t>
        </is>
      </c>
      <c r="E764" s="3" t="n">
        <v>27125</v>
      </c>
      <c r="F764" s="3" t="n">
        <v>34344</v>
      </c>
      <c r="G764" s="2" t="inlineStr">
        <is>
          <t>48404 - Measuring Rooms</t>
        </is>
      </c>
      <c r="H764" s="2" t="inlineStr">
        <is>
          <t>D1 - Grade D1</t>
        </is>
      </c>
      <c r="I764" s="2" t="inlineStr">
        <is>
          <t>P009 - Process Engineer - Machining</t>
        </is>
      </c>
      <c r="J764" s="1" t="inlineStr">
        <is>
          <t>A - Active</t>
        </is>
      </c>
      <c r="K764" s="1" t="inlineStr">
        <is>
          <t>4 - 302 - Monthly Salary</t>
        </is>
      </c>
      <c r="M764" s="2" t="inlineStr"/>
      <c r="N764" s="1" t="inlineStr"/>
      <c r="O764" s="2" t="inlineStr">
        <is>
          <t>M - Male</t>
        </is>
      </c>
      <c r="P764" s="2" t="inlineStr">
        <is>
          <t>W - White</t>
        </is>
      </c>
    </row>
    <row r="765">
      <c r="A765" s="2" t="inlineStr">
        <is>
          <t>22538</t>
        </is>
      </c>
      <c r="B765" s="2" t="inlineStr">
        <is>
          <t>300_FRANS</t>
        </is>
      </c>
      <c r="C765" s="2" t="inlineStr">
        <is>
          <t>KOTZE</t>
        </is>
      </c>
      <c r="D765" s="2" t="inlineStr">
        <is>
          <t>7210025181080</t>
        </is>
      </c>
      <c r="E765" s="3" t="n">
        <v>26574</v>
      </c>
      <c r="F765" s="3" t="n">
        <v>34393</v>
      </c>
      <c r="G765" s="2" t="inlineStr">
        <is>
          <t>14111 - Core-Machines - HD</t>
        </is>
      </c>
      <c r="H765" s="2" t="inlineStr">
        <is>
          <t>L03 - Grade L03</t>
        </is>
      </c>
      <c r="I765" s="2" t="inlineStr">
        <is>
          <t>C010 - Core Machine Operator</t>
        </is>
      </c>
      <c r="J765" s="1" t="inlineStr">
        <is>
          <t>A - Active</t>
        </is>
      </c>
      <c r="K765" s="1" t="inlineStr">
        <is>
          <t>3 - 300 - Weekly Wages</t>
        </is>
      </c>
      <c r="M765" s="2" t="inlineStr"/>
      <c r="N765" s="1" t="inlineStr"/>
      <c r="O765" s="2" t="inlineStr">
        <is>
          <t>M - Male</t>
        </is>
      </c>
      <c r="P765" s="2" t="inlineStr">
        <is>
          <t>C - Coloured</t>
        </is>
      </c>
    </row>
    <row r="766">
      <c r="A766" s="2" t="inlineStr">
        <is>
          <t>22761</t>
        </is>
      </c>
      <c r="B766" s="2" t="inlineStr">
        <is>
          <t>300_JOHANNES</t>
        </is>
      </c>
      <c r="C766" s="2" t="inlineStr">
        <is>
          <t>ELLICK</t>
        </is>
      </c>
      <c r="D766" s="2" t="inlineStr">
        <is>
          <t>7102015255083</t>
        </is>
      </c>
      <c r="E766" s="3" t="n">
        <v>25965</v>
      </c>
      <c r="F766" s="3" t="n">
        <v>34393</v>
      </c>
      <c r="G766" s="2" t="inlineStr">
        <is>
          <t>11107 - Welding - HDE + MD</t>
        </is>
      </c>
      <c r="H766" s="2" t="inlineStr">
        <is>
          <t>L04 - Grade L04</t>
        </is>
      </c>
      <c r="I766" s="2" t="inlineStr">
        <is>
          <t>T017 - Team Leader Welding</t>
        </is>
      </c>
      <c r="J766" s="1" t="inlineStr">
        <is>
          <t>A - Active</t>
        </is>
      </c>
      <c r="K766" s="1" t="inlineStr">
        <is>
          <t>3 - 300 - Weekly Wages</t>
        </is>
      </c>
      <c r="M766" s="2" t="inlineStr"/>
      <c r="N766" s="1" t="inlineStr"/>
      <c r="O766" s="2" t="inlineStr">
        <is>
          <t>M - Male</t>
        </is>
      </c>
      <c r="P766" s="2" t="inlineStr">
        <is>
          <t>C - Coloured</t>
        </is>
      </c>
    </row>
    <row r="767">
      <c r="A767" s="2" t="inlineStr">
        <is>
          <t>22981</t>
        </is>
      </c>
      <c r="B767" s="2" t="inlineStr">
        <is>
          <t>301_ALVIN</t>
        </is>
      </c>
      <c r="C767" s="2" t="inlineStr">
        <is>
          <t>CUPIDO</t>
        </is>
      </c>
      <c r="D767" s="2" t="inlineStr">
        <is>
          <t>7403185103081</t>
        </is>
      </c>
      <c r="E767" s="3" t="n">
        <v>27106</v>
      </c>
      <c r="F767" s="3" t="n">
        <v>34393</v>
      </c>
      <c r="G767" s="2" t="inlineStr">
        <is>
          <t>16206 - Maintenance - Apprentice</t>
        </is>
      </c>
      <c r="H767" s="2" t="inlineStr">
        <is>
          <t>L04 - Grade L04</t>
        </is>
      </c>
      <c r="I767" s="2" t="inlineStr">
        <is>
          <t>A004 - Apprentice 4th Year</t>
        </is>
      </c>
      <c r="J767" s="1" t="inlineStr">
        <is>
          <t>A - Active</t>
        </is>
      </c>
      <c r="K767" s="1" t="inlineStr">
        <is>
          <t>2 - 301 - Monthly Wages</t>
        </is>
      </c>
      <c r="M767" s="2" t="inlineStr"/>
      <c r="N767" s="1" t="inlineStr"/>
      <c r="O767" s="2" t="inlineStr">
        <is>
          <t>M - Male</t>
        </is>
      </c>
      <c r="P767" s="2" t="inlineStr">
        <is>
          <t>C - Coloured</t>
        </is>
      </c>
    </row>
    <row r="768">
      <c r="A768" s="2" t="inlineStr">
        <is>
          <t>23650</t>
        </is>
      </c>
      <c r="B768" s="2" t="inlineStr">
        <is>
          <t>302_JUDITH</t>
        </is>
      </c>
      <c r="C768" s="2" t="inlineStr">
        <is>
          <t>MULLER</t>
        </is>
      </c>
      <c r="D768" s="2" t="inlineStr">
        <is>
          <t>5904300134085</t>
        </is>
      </c>
      <c r="E768" s="3" t="n">
        <v>21670</v>
      </c>
      <c r="F768" s="3" t="n">
        <v>29252</v>
      </c>
      <c r="G768" s="2" t="inlineStr">
        <is>
          <t>45501 - Finance</t>
        </is>
      </c>
      <c r="H768" s="2" t="inlineStr">
        <is>
          <t>C3 - Grade C3</t>
        </is>
      </c>
      <c r="I768" s="2" t="inlineStr">
        <is>
          <t>S032 - Supervisor: Payroll</t>
        </is>
      </c>
      <c r="J768" s="1" t="inlineStr">
        <is>
          <t>A - Active</t>
        </is>
      </c>
      <c r="K768" s="1" t="inlineStr">
        <is>
          <t>4 - 302 - Monthly Salary</t>
        </is>
      </c>
      <c r="M768" s="2" t="inlineStr"/>
      <c r="N768" s="1" t="inlineStr"/>
      <c r="O768" s="2" t="inlineStr">
        <is>
          <t>F - Female</t>
        </is>
      </c>
      <c r="P768" s="2" t="inlineStr">
        <is>
          <t>C - Coloured</t>
        </is>
      </c>
    </row>
    <row r="769">
      <c r="A769" s="2" t="inlineStr">
        <is>
          <t>24303</t>
        </is>
      </c>
      <c r="B769" s="2" t="inlineStr">
        <is>
          <t>301_CLARENCE</t>
        </is>
      </c>
      <c r="C769" s="2" t="inlineStr">
        <is>
          <t>VAN REENEN</t>
        </is>
      </c>
      <c r="D769" s="2" t="inlineStr">
        <is>
          <t>7405285163089</t>
        </is>
      </c>
      <c r="E769" s="3" t="n">
        <v>27177</v>
      </c>
      <c r="F769" s="3" t="n">
        <v>34400</v>
      </c>
      <c r="G769" s="2" t="inlineStr">
        <is>
          <t>48402 - Quality Assurance</t>
        </is>
      </c>
      <c r="H769" s="2" t="inlineStr">
        <is>
          <t>T1P3_TL - T1Team LeadersL05Phase3</t>
        </is>
      </c>
      <c r="I769" s="2" t="inlineStr">
        <is>
          <t>T012 - Team Leader QA</t>
        </is>
      </c>
      <c r="J769" s="1" t="inlineStr">
        <is>
          <t>A - Active</t>
        </is>
      </c>
      <c r="K769" s="1" t="inlineStr">
        <is>
          <t>2 - 301 - Monthly Wages</t>
        </is>
      </c>
      <c r="M769" s="2" t="inlineStr"/>
      <c r="N769" s="1" t="inlineStr"/>
      <c r="O769" s="2" t="inlineStr">
        <is>
          <t>M - Male</t>
        </is>
      </c>
      <c r="P769" s="2" t="inlineStr">
        <is>
          <t>C - Coloured</t>
        </is>
      </c>
    </row>
    <row r="770">
      <c r="A770" s="2" t="inlineStr">
        <is>
          <t>26628</t>
        </is>
      </c>
      <c r="B770" s="2" t="inlineStr">
        <is>
          <t>300_RODERICK</t>
        </is>
      </c>
      <c r="C770" s="2" t="inlineStr">
        <is>
          <t>FREDERICKS</t>
        </is>
      </c>
      <c r="D770" s="2" t="inlineStr">
        <is>
          <t>6409015236083</t>
        </is>
      </c>
      <c r="E770" s="3" t="n">
        <v>23621</v>
      </c>
      <c r="F770" s="3" t="n">
        <v>34400</v>
      </c>
      <c r="G770" s="2" t="inlineStr">
        <is>
          <t>11106 - Grind &amp; Shotblast - HDE + MD</t>
        </is>
      </c>
      <c r="H770" s="2" t="inlineStr">
        <is>
          <t>L03 - Grade L03</t>
        </is>
      </c>
      <c r="I770" s="2" t="inlineStr">
        <is>
          <t>F004 - Forklift Driver</t>
        </is>
      </c>
      <c r="J770" s="1" t="inlineStr">
        <is>
          <t>A - Active</t>
        </is>
      </c>
      <c r="K770" s="1" t="inlineStr">
        <is>
          <t>3 - 300 - Weekly Wages</t>
        </is>
      </c>
      <c r="M770" s="2" t="inlineStr"/>
      <c r="N770" s="1" t="inlineStr"/>
      <c r="O770" s="2" t="inlineStr">
        <is>
          <t>M - Male</t>
        </is>
      </c>
      <c r="P770" s="2" t="inlineStr">
        <is>
          <t>C - Coloured</t>
        </is>
      </c>
    </row>
    <row r="771">
      <c r="A771" s="2" t="inlineStr">
        <is>
          <t>29719</t>
        </is>
      </c>
      <c r="B771" s="2" t="inlineStr">
        <is>
          <t>302_WILLIAM</t>
        </is>
      </c>
      <c r="C771" s="2" t="inlineStr">
        <is>
          <t>VISTER</t>
        </is>
      </c>
      <c r="D771" s="2" t="inlineStr">
        <is>
          <t>6009195061085</t>
        </is>
      </c>
      <c r="E771" s="3" t="n">
        <v>22178</v>
      </c>
      <c r="F771" s="3" t="n">
        <v>30054</v>
      </c>
      <c r="G771" s="2" t="inlineStr">
        <is>
          <t>44502 - Warehousing</t>
        </is>
      </c>
      <c r="H771" s="2" t="inlineStr">
        <is>
          <t>C3 - Grade C3</t>
        </is>
      </c>
      <c r="I771" s="2" t="inlineStr">
        <is>
          <t>G019 - General Foreman: Stores</t>
        </is>
      </c>
      <c r="J771" s="1" t="inlineStr">
        <is>
          <t>A - Active</t>
        </is>
      </c>
      <c r="K771" s="1" t="inlineStr">
        <is>
          <t>4 - 302 - Monthly Salary</t>
        </is>
      </c>
      <c r="M771" s="2" t="inlineStr"/>
      <c r="N771" s="1" t="inlineStr"/>
      <c r="O771" s="2" t="inlineStr">
        <is>
          <t>M - Male</t>
        </is>
      </c>
      <c r="P771" s="2" t="inlineStr">
        <is>
          <t>C - Coloured</t>
        </is>
      </c>
    </row>
    <row r="772">
      <c r="A772" s="2" t="inlineStr">
        <is>
          <t>30148</t>
        </is>
      </c>
      <c r="B772" s="2" t="inlineStr">
        <is>
          <t>300_LIONEL</t>
        </is>
      </c>
      <c r="C772" s="2" t="inlineStr">
        <is>
          <t>JANSEN</t>
        </is>
      </c>
      <c r="D772" s="2" t="inlineStr">
        <is>
          <t>7102025292084</t>
        </is>
      </c>
      <c r="E772" s="3" t="n">
        <v>25966</v>
      </c>
      <c r="F772" s="3" t="n">
        <v>34408</v>
      </c>
      <c r="G772" s="2" t="inlineStr">
        <is>
          <t>12101 - Melting</t>
        </is>
      </c>
      <c r="H772" s="2" t="inlineStr">
        <is>
          <t>T1P3_ENT - T1New entrantsL05Phase3</t>
        </is>
      </c>
      <c r="I772" s="2" t="inlineStr">
        <is>
          <t>M024 - Melting Operator</t>
        </is>
      </c>
      <c r="J772" s="1" t="inlineStr">
        <is>
          <t>A - Active</t>
        </is>
      </c>
      <c r="K772" s="1" t="inlineStr">
        <is>
          <t>3 - 300 - Weekly Wages</t>
        </is>
      </c>
      <c r="M772" s="2" t="inlineStr"/>
      <c r="N772" s="1" t="inlineStr"/>
      <c r="O772" s="2" t="inlineStr">
        <is>
          <t>M - Male</t>
        </is>
      </c>
      <c r="P772" s="2" t="inlineStr">
        <is>
          <t>C - Coloured</t>
        </is>
      </c>
    </row>
    <row r="773">
      <c r="A773" s="2" t="inlineStr">
        <is>
          <t>30261</t>
        </is>
      </c>
      <c r="B773" s="2" t="inlineStr">
        <is>
          <t>300_SHELTON</t>
        </is>
      </c>
      <c r="C773" s="2" t="inlineStr">
        <is>
          <t>SAULS</t>
        </is>
      </c>
      <c r="D773" s="2" t="inlineStr">
        <is>
          <t>7303085207083</t>
        </is>
      </c>
      <c r="E773" s="3" t="n">
        <v>26731</v>
      </c>
      <c r="F773" s="3" t="n">
        <v>34408</v>
      </c>
      <c r="G773" s="2" t="inlineStr">
        <is>
          <t>48402 - Quality Assurance</t>
        </is>
      </c>
      <c r="H773" s="2" t="inlineStr">
        <is>
          <t>L04 - Grade L04</t>
        </is>
      </c>
      <c r="I773" s="2" t="inlineStr">
        <is>
          <t>A006 - Audit Inspector</t>
        </is>
      </c>
      <c r="J773" s="1" t="inlineStr">
        <is>
          <t>A - Active</t>
        </is>
      </c>
      <c r="K773" s="1" t="inlineStr">
        <is>
          <t>3 - 300 - Weekly Wages</t>
        </is>
      </c>
      <c r="M773" s="2" t="inlineStr"/>
      <c r="N773" s="1" t="inlineStr"/>
      <c r="O773" s="2" t="inlineStr">
        <is>
          <t>M - Male</t>
        </is>
      </c>
      <c r="P773" s="2" t="inlineStr">
        <is>
          <t>C - Coloured</t>
        </is>
      </c>
    </row>
    <row r="774">
      <c r="A774" s="2" t="inlineStr">
        <is>
          <t>34076</t>
        </is>
      </c>
      <c r="B774" s="2" t="inlineStr">
        <is>
          <t>301_BRINSLEY</t>
        </is>
      </c>
      <c r="C774" s="2" t="inlineStr">
        <is>
          <t>WYNGAARD</t>
        </is>
      </c>
      <c r="D774" s="2" t="inlineStr">
        <is>
          <t>7408105167082</t>
        </is>
      </c>
      <c r="E774" s="3" t="n">
        <v>27251</v>
      </c>
      <c r="F774" s="3" t="n">
        <v>34549</v>
      </c>
      <c r="G774" s="2" t="inlineStr">
        <is>
          <t>48402 - Quality Assurance</t>
        </is>
      </c>
      <c r="H774" s="2" t="inlineStr">
        <is>
          <t>L03 - Grade L03</t>
        </is>
      </c>
      <c r="I774" s="2" t="inlineStr">
        <is>
          <t>S004 - Saw Operator</t>
        </is>
      </c>
      <c r="J774" s="1" t="inlineStr">
        <is>
          <t>A - Active</t>
        </is>
      </c>
      <c r="K774" s="1" t="inlineStr">
        <is>
          <t>2 - 301 - Monthly Wages</t>
        </is>
      </c>
      <c r="M774" s="2" t="inlineStr"/>
      <c r="N774" s="1" t="inlineStr"/>
      <c r="O774" s="2" t="inlineStr">
        <is>
          <t>M - Male</t>
        </is>
      </c>
      <c r="P774" s="2" t="inlineStr">
        <is>
          <t>C - Coloured</t>
        </is>
      </c>
    </row>
    <row r="775">
      <c r="A775" s="2" t="inlineStr">
        <is>
          <t>34102</t>
        </is>
      </c>
      <c r="B775" s="2" t="inlineStr">
        <is>
          <t>301_ANTHONY</t>
        </is>
      </c>
      <c r="C775" s="2" t="inlineStr">
        <is>
          <t>ARENDS</t>
        </is>
      </c>
      <c r="D775" s="2" t="inlineStr">
        <is>
          <t>7207295188084</t>
        </is>
      </c>
      <c r="E775" s="3" t="n">
        <v>26509</v>
      </c>
      <c r="F775" s="3" t="n">
        <v>34549</v>
      </c>
      <c r="G775" s="2" t="inlineStr">
        <is>
          <t>13101 - Mouldline 1</t>
        </is>
      </c>
      <c r="H775" s="2" t="inlineStr">
        <is>
          <t>T1P2_ENT - T1New entrantsL05Phase2</t>
        </is>
      </c>
      <c r="I775" s="2" t="inlineStr">
        <is>
          <t>M026 - Mouldine Snr Principle Operator TMP</t>
        </is>
      </c>
      <c r="J775" s="1" t="inlineStr">
        <is>
          <t>A - Active</t>
        </is>
      </c>
      <c r="K775" s="1" t="inlineStr">
        <is>
          <t>2 - 301 - Monthly Wages</t>
        </is>
      </c>
      <c r="M775" s="2" t="inlineStr"/>
      <c r="N775" s="1" t="inlineStr"/>
      <c r="O775" s="2" t="inlineStr">
        <is>
          <t>M - Male</t>
        </is>
      </c>
      <c r="P775" s="2" t="inlineStr">
        <is>
          <t>C - Coloured</t>
        </is>
      </c>
    </row>
    <row r="776">
      <c r="A776" s="2" t="inlineStr">
        <is>
          <t>34199</t>
        </is>
      </c>
      <c r="B776" s="2" t="inlineStr">
        <is>
          <t>301_GREGORY</t>
        </is>
      </c>
      <c r="C776" s="2" t="inlineStr">
        <is>
          <t>SOLOMONS</t>
        </is>
      </c>
      <c r="D776" s="2" t="inlineStr">
        <is>
          <t>7009225009087</t>
        </is>
      </c>
      <c r="E776" s="3" t="n">
        <v>25833</v>
      </c>
      <c r="F776" s="3" t="n">
        <v>34550</v>
      </c>
      <c r="G776" s="2" t="inlineStr">
        <is>
          <t>14111 - Core-Machines - HD</t>
        </is>
      </c>
      <c r="H776" s="2" t="inlineStr">
        <is>
          <t>T1P3_TL - T1Team LeadersL05Phase3</t>
        </is>
      </c>
      <c r="I776" s="2" t="inlineStr">
        <is>
          <t>T001 - Team Leader Coreshop</t>
        </is>
      </c>
      <c r="J776" s="1" t="inlineStr">
        <is>
          <t>A - Active</t>
        </is>
      </c>
      <c r="K776" s="1" t="inlineStr">
        <is>
          <t>2 - 301 - Monthly Wages</t>
        </is>
      </c>
      <c r="M776" s="2" t="inlineStr"/>
      <c r="N776" s="1" t="inlineStr"/>
      <c r="O776" s="2" t="inlineStr">
        <is>
          <t>M - Male</t>
        </is>
      </c>
      <c r="P776" s="2" t="inlineStr">
        <is>
          <t>C - Coloured</t>
        </is>
      </c>
    </row>
    <row r="777">
      <c r="A777" s="2" t="inlineStr">
        <is>
          <t>34241</t>
        </is>
      </c>
      <c r="B777" s="2" t="inlineStr">
        <is>
          <t>300_EDGAR</t>
        </is>
      </c>
      <c r="C777" s="2" t="inlineStr">
        <is>
          <t>ROSS</t>
        </is>
      </c>
      <c r="D777" s="2" t="inlineStr">
        <is>
          <t>6712095237016</t>
        </is>
      </c>
      <c r="E777" s="3" t="n">
        <v>24815</v>
      </c>
      <c r="F777" s="3" t="n">
        <v>34550</v>
      </c>
      <c r="G777" s="2" t="inlineStr">
        <is>
          <t>22103 - Toolroom</t>
        </is>
      </c>
      <c r="H777" s="2" t="inlineStr">
        <is>
          <t>L03 - Grade L03</t>
        </is>
      </c>
      <c r="I777" s="2" t="inlineStr">
        <is>
          <t>C014 - Clerk</t>
        </is>
      </c>
      <c r="J777" s="1" t="inlineStr">
        <is>
          <t>A - Active</t>
        </is>
      </c>
      <c r="K777" s="1" t="inlineStr">
        <is>
          <t>3 - 300 - Weekly Wages</t>
        </is>
      </c>
      <c r="M777" s="2" t="inlineStr"/>
      <c r="N777" s="1" t="inlineStr"/>
      <c r="O777" s="2" t="inlineStr">
        <is>
          <t>M - Male</t>
        </is>
      </c>
      <c r="P777" s="2" t="inlineStr">
        <is>
          <t>C - Coloured</t>
        </is>
      </c>
    </row>
    <row r="778">
      <c r="A778" s="2" t="inlineStr">
        <is>
          <t>34610</t>
        </is>
      </c>
      <c r="B778" s="2" t="inlineStr">
        <is>
          <t>300_ROGER</t>
        </is>
      </c>
      <c r="C778" s="2" t="inlineStr">
        <is>
          <t>ERASMUS</t>
        </is>
      </c>
      <c r="D778" s="2" t="inlineStr">
        <is>
          <t>7310025198082</t>
        </is>
      </c>
      <c r="E778" s="3" t="n">
        <v>26939</v>
      </c>
      <c r="F778" s="3" t="n">
        <v>34561</v>
      </c>
      <c r="G778" s="2" t="inlineStr">
        <is>
          <t>16211 - Line Maintenance - Mouldline 1</t>
        </is>
      </c>
      <c r="H778" s="2" t="inlineStr">
        <is>
          <t>T2P4_ART - T2ArtisansL05Phase4</t>
        </is>
      </c>
      <c r="I778" s="2" t="inlineStr">
        <is>
          <t>E001 - Electrician</t>
        </is>
      </c>
      <c r="J778" s="1" t="inlineStr">
        <is>
          <t>A - Active</t>
        </is>
      </c>
      <c r="K778" s="1" t="inlineStr">
        <is>
          <t>3 - 300 - Weekly Wages</t>
        </is>
      </c>
      <c r="M778" s="2" t="inlineStr"/>
      <c r="N778" s="1" t="inlineStr"/>
      <c r="O778" s="2" t="inlineStr">
        <is>
          <t>M - Male</t>
        </is>
      </c>
      <c r="P778" s="2" t="inlineStr">
        <is>
          <t>C - Coloured</t>
        </is>
      </c>
    </row>
    <row r="779">
      <c r="A779" s="2" t="inlineStr">
        <is>
          <t>35101</t>
        </is>
      </c>
      <c r="B779" s="2" t="inlineStr">
        <is>
          <t>302_QUINTON</t>
        </is>
      </c>
      <c r="C779" s="2" t="inlineStr">
        <is>
          <t>NAIDOO</t>
        </is>
      </c>
      <c r="D779" s="2" t="inlineStr">
        <is>
          <t>6809115977082</t>
        </is>
      </c>
      <c r="E779" s="3" t="n">
        <v>25092</v>
      </c>
      <c r="F779" s="3" t="n">
        <v>34575</v>
      </c>
      <c r="G779" s="2" t="inlineStr">
        <is>
          <t>44503 - Process Engineering</t>
        </is>
      </c>
      <c r="H779" s="2" t="inlineStr">
        <is>
          <t>D1 - Grade D1</t>
        </is>
      </c>
      <c r="I779" s="2" t="inlineStr">
        <is>
          <t>P008 - Process Engineer - Foundry</t>
        </is>
      </c>
      <c r="J779" s="1" t="inlineStr">
        <is>
          <t>A - Active</t>
        </is>
      </c>
      <c r="K779" s="1" t="inlineStr">
        <is>
          <t>4 - 302 - Monthly Salary</t>
        </is>
      </c>
      <c r="M779" s="2" t="inlineStr"/>
      <c r="N779" s="1" t="inlineStr"/>
      <c r="O779" s="2" t="inlineStr">
        <is>
          <t>M - Male</t>
        </is>
      </c>
      <c r="P779" s="2" t="inlineStr">
        <is>
          <t>I - Indian</t>
        </is>
      </c>
    </row>
    <row r="780">
      <c r="A780" s="2" t="inlineStr">
        <is>
          <t>36553</t>
        </is>
      </c>
      <c r="B780" s="2" t="inlineStr">
        <is>
          <t>300_JACKSON</t>
        </is>
      </c>
      <c r="C780" s="2" t="inlineStr">
        <is>
          <t>FILANDER</t>
        </is>
      </c>
      <c r="D780" s="2" t="inlineStr">
        <is>
          <t>7211265156089</t>
        </is>
      </c>
      <c r="E780" s="3" t="n">
        <v>26629</v>
      </c>
      <c r="F780" s="3" t="n">
        <v>34605</v>
      </c>
      <c r="G780" s="2" t="inlineStr">
        <is>
          <t>48405 - Machine Quality</t>
        </is>
      </c>
      <c r="H780" s="2" t="inlineStr">
        <is>
          <t>L04 - Grade L04</t>
        </is>
      </c>
      <c r="I780" s="2" t="inlineStr">
        <is>
          <t>A006 - Audit Inspector</t>
        </is>
      </c>
      <c r="J780" s="1" t="inlineStr">
        <is>
          <t>A - Active</t>
        </is>
      </c>
      <c r="K780" s="1" t="inlineStr">
        <is>
          <t>3 - 300 - Weekly Wages</t>
        </is>
      </c>
      <c r="M780" s="2" t="inlineStr"/>
      <c r="N780" s="1" t="inlineStr"/>
      <c r="O780" s="2" t="inlineStr">
        <is>
          <t>M - Male</t>
        </is>
      </c>
      <c r="P780" s="2" t="inlineStr">
        <is>
          <t>C - Coloured</t>
        </is>
      </c>
    </row>
    <row r="781">
      <c r="A781" s="2" t="inlineStr">
        <is>
          <t>39644</t>
        </is>
      </c>
      <c r="B781" s="2" t="inlineStr">
        <is>
          <t>301_ANDRE</t>
        </is>
      </c>
      <c r="C781" s="2" t="inlineStr">
        <is>
          <t>ADAMS</t>
        </is>
      </c>
      <c r="D781" s="2" t="inlineStr">
        <is>
          <t>7509175177081</t>
        </is>
      </c>
      <c r="E781" s="3" t="n">
        <v>27654</v>
      </c>
      <c r="F781" s="3" t="n">
        <v>34628</v>
      </c>
      <c r="G781" s="2" t="inlineStr">
        <is>
          <t>13101 - Mouldline 1</t>
        </is>
      </c>
      <c r="H781" s="2" t="inlineStr">
        <is>
          <t>T1P3_TL - T1Team LeadersL05Phase3</t>
        </is>
      </c>
      <c r="I781" s="2" t="inlineStr">
        <is>
          <t>T011 - Team Leader Mouldline</t>
        </is>
      </c>
      <c r="J781" s="1" t="inlineStr">
        <is>
          <t>A - Active</t>
        </is>
      </c>
      <c r="K781" s="1" t="inlineStr">
        <is>
          <t>2 - 301 - Monthly Wages</t>
        </is>
      </c>
      <c r="M781" s="2" t="inlineStr"/>
      <c r="N781" s="1" t="inlineStr"/>
      <c r="O781" s="2" t="inlineStr">
        <is>
          <t>M - Male</t>
        </is>
      </c>
      <c r="P781" s="2" t="inlineStr">
        <is>
          <t>C - Coloured</t>
        </is>
      </c>
    </row>
    <row r="782">
      <c r="A782" s="2" t="inlineStr">
        <is>
          <t>40196</t>
        </is>
      </c>
      <c r="B782" s="2" t="inlineStr">
        <is>
          <t>301_LIONEL</t>
        </is>
      </c>
      <c r="C782" s="2" t="inlineStr">
        <is>
          <t>ADAMS</t>
        </is>
      </c>
      <c r="D782" s="2" t="inlineStr">
        <is>
          <t>7406065283089</t>
        </is>
      </c>
      <c r="E782" s="3" t="n">
        <v>27186</v>
      </c>
      <c r="F782" s="3" t="n">
        <v>34633</v>
      </c>
      <c r="G782" s="2" t="inlineStr">
        <is>
          <t>23208 - Machining</t>
        </is>
      </c>
      <c r="H782" s="2" t="inlineStr">
        <is>
          <t>T2P4_ART - T2ArtisansL05Phase4</t>
        </is>
      </c>
      <c r="I782" s="2" t="inlineStr">
        <is>
          <t>F003 - Fitter</t>
        </is>
      </c>
      <c r="J782" s="1" t="inlineStr">
        <is>
          <t>A - Active</t>
        </is>
      </c>
      <c r="K782" s="1" t="inlineStr">
        <is>
          <t>2 - 301 - Monthly Wages</t>
        </is>
      </c>
      <c r="M782" s="2" t="inlineStr"/>
      <c r="N782" s="1" t="inlineStr"/>
      <c r="O782" s="2" t="inlineStr">
        <is>
          <t>M - Male</t>
        </is>
      </c>
      <c r="P782" s="2" t="inlineStr">
        <is>
          <t>C - Coloured</t>
        </is>
      </c>
    </row>
    <row r="783">
      <c r="A783" s="2" t="inlineStr">
        <is>
          <t>41124</t>
        </is>
      </c>
      <c r="B783" s="2" t="inlineStr">
        <is>
          <t>302_SOPHIA</t>
        </is>
      </c>
      <c r="C783" s="2" t="inlineStr">
        <is>
          <t>MULLER</t>
        </is>
      </c>
      <c r="D783" s="2" t="inlineStr">
        <is>
          <t>5904180203018</t>
        </is>
      </c>
      <c r="E783" s="3" t="n">
        <v>21658</v>
      </c>
      <c r="F783" s="3" t="n">
        <v>29913</v>
      </c>
      <c r="G783" s="2" t="inlineStr">
        <is>
          <t>41501 - Chief Executive Officer</t>
        </is>
      </c>
      <c r="H783" s="2" t="inlineStr">
        <is>
          <t>B1 - Grade B1</t>
        </is>
      </c>
      <c r="I783" s="2" t="inlineStr">
        <is>
          <t>R001 - Receptionist</t>
        </is>
      </c>
      <c r="J783" s="1" t="inlineStr">
        <is>
          <t>A - Active</t>
        </is>
      </c>
      <c r="K783" s="1" t="inlineStr">
        <is>
          <t>4 - 302 - Monthly Salary</t>
        </is>
      </c>
      <c r="M783" s="2" t="inlineStr"/>
      <c r="N783" s="1" t="inlineStr"/>
      <c r="O783" s="2" t="inlineStr">
        <is>
          <t>F - Female</t>
        </is>
      </c>
      <c r="P783" s="2" t="inlineStr">
        <is>
          <t>C - Coloured</t>
        </is>
      </c>
    </row>
    <row r="784">
      <c r="A784" s="2" t="inlineStr">
        <is>
          <t>42259</t>
        </is>
      </c>
      <c r="B784" s="2" t="inlineStr">
        <is>
          <t>300_KENNETH</t>
        </is>
      </c>
      <c r="C784" s="2" t="inlineStr">
        <is>
          <t>FRASER</t>
        </is>
      </c>
      <c r="D784" s="2" t="inlineStr">
        <is>
          <t>7405075196083</t>
        </is>
      </c>
      <c r="E784" s="3" t="n">
        <v>27156</v>
      </c>
      <c r="F784" s="3" t="n">
        <v>34654</v>
      </c>
      <c r="G784" s="2" t="inlineStr">
        <is>
          <t>44502 - Warehousing</t>
        </is>
      </c>
      <c r="H784" s="2" t="inlineStr">
        <is>
          <t>T1P3_TL - T1Team LeadersL05Phase3</t>
        </is>
      </c>
      <c r="I784" s="2" t="inlineStr">
        <is>
          <t>T015 - Team Leader Stores</t>
        </is>
      </c>
      <c r="J784" s="1" t="inlineStr">
        <is>
          <t>A - Active</t>
        </is>
      </c>
      <c r="K784" s="1" t="inlineStr">
        <is>
          <t>3 - 300 - Weekly Wages</t>
        </is>
      </c>
      <c r="M784" s="2" t="inlineStr"/>
      <c r="N784" s="1" t="inlineStr"/>
      <c r="O784" s="2" t="inlineStr">
        <is>
          <t>M - Male</t>
        </is>
      </c>
      <c r="P784" s="2" t="inlineStr">
        <is>
          <t>C - Coloured</t>
        </is>
      </c>
    </row>
    <row r="785">
      <c r="A785" s="2" t="inlineStr">
        <is>
          <t>42822</t>
        </is>
      </c>
      <c r="B785" s="2" t="inlineStr">
        <is>
          <t>300_PETER</t>
        </is>
      </c>
      <c r="C785" s="2" t="inlineStr">
        <is>
          <t>SMIT</t>
        </is>
      </c>
      <c r="D785" s="2" t="inlineStr">
        <is>
          <t>6111265142082</t>
        </is>
      </c>
      <c r="E785" s="3" t="n">
        <v>22611</v>
      </c>
      <c r="F785" s="3" t="n">
        <v>29983</v>
      </c>
      <c r="G785" s="2" t="inlineStr">
        <is>
          <t>11104 - Installation</t>
        </is>
      </c>
      <c r="H785" s="2" t="inlineStr">
        <is>
          <t>L04 - Grade L04</t>
        </is>
      </c>
      <c r="I785" s="2" t="inlineStr">
        <is>
          <t>I005 - Installer</t>
        </is>
      </c>
      <c r="J785" s="1" t="inlineStr">
        <is>
          <t>A - Active</t>
        </is>
      </c>
      <c r="K785" s="1" t="inlineStr">
        <is>
          <t>3 - 300 - Weekly Wages</t>
        </is>
      </c>
      <c r="M785" s="2" t="inlineStr"/>
      <c r="N785" s="1" t="inlineStr"/>
      <c r="O785" s="2" t="inlineStr">
        <is>
          <t>M - Male</t>
        </is>
      </c>
      <c r="P785" s="2" t="inlineStr">
        <is>
          <t>C - Coloured</t>
        </is>
      </c>
    </row>
    <row r="786">
      <c r="A786" s="2" t="inlineStr">
        <is>
          <t>42903</t>
        </is>
      </c>
      <c r="B786" s="2" t="inlineStr">
        <is>
          <t>300_DEON</t>
        </is>
      </c>
      <c r="C786" s="2" t="inlineStr">
        <is>
          <t>PHILANDER</t>
        </is>
      </c>
      <c r="D786" s="2" t="inlineStr">
        <is>
          <t>6012215013086</t>
        </is>
      </c>
      <c r="E786" s="3" t="n">
        <v>22271</v>
      </c>
      <c r="F786" s="3" t="n">
        <v>29983</v>
      </c>
      <c r="G786" s="2" t="inlineStr">
        <is>
          <t>48404 - Measuring Rooms</t>
        </is>
      </c>
      <c r="H786" s="2" t="inlineStr">
        <is>
          <t>T1P3_ENT - T1New entrantsL05Phase3</t>
        </is>
      </c>
      <c r="I786" s="2" t="inlineStr">
        <is>
          <t>M023 - Measuring Room Inspector</t>
        </is>
      </c>
      <c r="J786" s="1" t="inlineStr">
        <is>
          <t>A - Active</t>
        </is>
      </c>
      <c r="K786" s="1" t="inlineStr">
        <is>
          <t>3 - 300 - Weekly Wages</t>
        </is>
      </c>
      <c r="M786" s="2" t="inlineStr"/>
      <c r="N786" s="1" t="inlineStr"/>
      <c r="O786" s="2" t="inlineStr">
        <is>
          <t>M - Male</t>
        </is>
      </c>
      <c r="P786" s="2" t="inlineStr">
        <is>
          <t>C - Coloured</t>
        </is>
      </c>
    </row>
    <row r="787">
      <c r="A787" s="2" t="inlineStr">
        <is>
          <t>43452</t>
        </is>
      </c>
      <c r="B787" s="2" t="inlineStr">
        <is>
          <t>301_JAN</t>
        </is>
      </c>
      <c r="C787" s="2" t="inlineStr">
        <is>
          <t>FEBRUARIE</t>
        </is>
      </c>
      <c r="D787" s="2" t="inlineStr">
        <is>
          <t>6308135010081</t>
        </is>
      </c>
      <c r="E787" s="3" t="n">
        <v>23236</v>
      </c>
      <c r="F787" s="3" t="n">
        <v>29997</v>
      </c>
      <c r="G787" s="2" t="inlineStr">
        <is>
          <t>16221 - Line Maintenance - Core Machines -</t>
        </is>
      </c>
      <c r="H787" s="2" t="inlineStr">
        <is>
          <t>PTL - Principle Team Leader</t>
        </is>
      </c>
      <c r="I787" s="2" t="inlineStr">
        <is>
          <t>P016 - Principle Team Leader Maintenance</t>
        </is>
      </c>
      <c r="J787" s="1" t="inlineStr">
        <is>
          <t>A - Active</t>
        </is>
      </c>
      <c r="K787" s="1" t="inlineStr">
        <is>
          <t>2 - 301 - Monthly Wages</t>
        </is>
      </c>
      <c r="M787" s="2" t="inlineStr"/>
      <c r="N787" s="1" t="inlineStr"/>
      <c r="O787" s="2" t="inlineStr">
        <is>
          <t>M - Male</t>
        </is>
      </c>
      <c r="P787" s="2" t="inlineStr">
        <is>
          <t>C - Coloured</t>
        </is>
      </c>
    </row>
    <row r="788">
      <c r="A788" s="2" t="inlineStr">
        <is>
          <t>43685</t>
        </is>
      </c>
      <c r="B788" s="2" t="inlineStr">
        <is>
          <t>300_OSWALD</t>
        </is>
      </c>
      <c r="C788" s="2" t="inlineStr">
        <is>
          <t>JOOSTE</t>
        </is>
      </c>
      <c r="D788" s="2" t="inlineStr">
        <is>
          <t>7708035104083</t>
        </is>
      </c>
      <c r="E788" s="3" t="n">
        <v>28340</v>
      </c>
      <c r="F788" s="3" t="n">
        <v>34654</v>
      </c>
      <c r="G788" s="2" t="inlineStr">
        <is>
          <t>46501 - Human Resources</t>
        </is>
      </c>
      <c r="H788" s="2" t="inlineStr">
        <is>
          <t>T1P1_ENT - T1New entrantsL05Phase1</t>
        </is>
      </c>
      <c r="I788" s="2" t="inlineStr">
        <is>
          <t>S021 - Shop Steward</t>
        </is>
      </c>
      <c r="J788" s="1" t="inlineStr">
        <is>
          <t>A - Active</t>
        </is>
      </c>
      <c r="K788" s="1" t="inlineStr">
        <is>
          <t>3 - 300 - Weekly Wages</t>
        </is>
      </c>
      <c r="M788" s="2" t="inlineStr"/>
      <c r="N788" s="1" t="inlineStr"/>
      <c r="O788" s="2" t="inlineStr">
        <is>
          <t>M - Male</t>
        </is>
      </c>
      <c r="P788" s="2" t="inlineStr">
        <is>
          <t>C - Coloured</t>
        </is>
      </c>
    </row>
    <row r="789">
      <c r="A789" s="2" t="inlineStr">
        <is>
          <t>44778</t>
        </is>
      </c>
      <c r="B789" s="2" t="inlineStr">
        <is>
          <t>301_ISAAC</t>
        </is>
      </c>
      <c r="C789" s="2" t="inlineStr">
        <is>
          <t>ADAMS</t>
        </is>
      </c>
      <c r="D789" s="2" t="inlineStr">
        <is>
          <t>7002185290086</t>
        </is>
      </c>
      <c r="E789" s="3" t="n">
        <v>25617</v>
      </c>
      <c r="F789" s="3" t="n">
        <v>34670</v>
      </c>
      <c r="G789" s="2" t="inlineStr">
        <is>
          <t>14110 - Core Making General</t>
        </is>
      </c>
      <c r="H789" s="2" t="inlineStr">
        <is>
          <t>L02 - Grade L02</t>
        </is>
      </c>
      <c r="I789" s="2" t="inlineStr">
        <is>
          <t>S011 - Senior Machine Operator</t>
        </is>
      </c>
      <c r="J789" s="1" t="inlineStr">
        <is>
          <t>A - Active</t>
        </is>
      </c>
      <c r="K789" s="1" t="inlineStr">
        <is>
          <t>2 - 301 - Monthly Wages</t>
        </is>
      </c>
      <c r="M789" s="2" t="inlineStr"/>
      <c r="N789" s="1" t="inlineStr"/>
      <c r="O789" s="2" t="inlineStr">
        <is>
          <t>M - Male</t>
        </is>
      </c>
      <c r="P789" s="2" t="inlineStr">
        <is>
          <t>C - Coloured</t>
        </is>
      </c>
    </row>
    <row r="790">
      <c r="A790" s="2" t="inlineStr">
        <is>
          <t>45324</t>
        </is>
      </c>
      <c r="B790" s="2" t="inlineStr">
        <is>
          <t>302_ROBERT</t>
        </is>
      </c>
      <c r="C790" s="2" t="inlineStr">
        <is>
          <t>TIPPENS</t>
        </is>
      </c>
      <c r="D790" s="2" t="inlineStr">
        <is>
          <t>6609095299089</t>
        </is>
      </c>
      <c r="E790" s="3" t="n">
        <v>24359</v>
      </c>
      <c r="F790" s="3" t="n">
        <v>30032</v>
      </c>
      <c r="G790" s="2" t="inlineStr">
        <is>
          <t>16201 - Manager - Maintenance</t>
        </is>
      </c>
      <c r="H790" s="2" t="inlineStr">
        <is>
          <t>C5 - Grade C5</t>
        </is>
      </c>
      <c r="I790" s="2" t="inlineStr">
        <is>
          <t>G011 - General Foreman: Maintenance</t>
        </is>
      </c>
      <c r="J790" s="1" t="inlineStr">
        <is>
          <t>A - Active</t>
        </is>
      </c>
      <c r="K790" s="1" t="inlineStr">
        <is>
          <t>4 - 302 - Monthly Salary</t>
        </is>
      </c>
      <c r="M790" s="2" t="inlineStr"/>
      <c r="N790" s="1" t="inlineStr"/>
      <c r="O790" s="2" t="inlineStr">
        <is>
          <t>M - Male</t>
        </is>
      </c>
      <c r="P790" s="2" t="inlineStr">
        <is>
          <t>C - Coloured</t>
        </is>
      </c>
    </row>
    <row r="791">
      <c r="A791" s="2" t="inlineStr">
        <is>
          <t>45515</t>
        </is>
      </c>
      <c r="B791" s="2" t="inlineStr">
        <is>
          <t>300_RYAN</t>
        </is>
      </c>
      <c r="C791" s="2" t="inlineStr">
        <is>
          <t>BROWN</t>
        </is>
      </c>
      <c r="D791" s="2" t="inlineStr">
        <is>
          <t>7409035056080</t>
        </is>
      </c>
      <c r="E791" s="3" t="n">
        <v>27275</v>
      </c>
      <c r="F791" s="3" t="n">
        <v>34675</v>
      </c>
      <c r="G791" s="2" t="inlineStr">
        <is>
          <t>48404 - Measuring Rooms</t>
        </is>
      </c>
      <c r="H791" s="2" t="inlineStr">
        <is>
          <t>T1P3_ENT - T1New entrantsL05Phase3</t>
        </is>
      </c>
      <c r="I791" s="2" t="inlineStr">
        <is>
          <t>M023 - Measuring Room Inspector</t>
        </is>
      </c>
      <c r="J791" s="1" t="inlineStr">
        <is>
          <t>A - Active</t>
        </is>
      </c>
      <c r="K791" s="1" t="inlineStr">
        <is>
          <t>3 - 300 - Weekly Wages</t>
        </is>
      </c>
      <c r="M791" s="2" t="inlineStr"/>
      <c r="N791" s="1" t="inlineStr"/>
      <c r="O791" s="2" t="inlineStr">
        <is>
          <t>M - Male</t>
        </is>
      </c>
      <c r="P791" s="2" t="inlineStr">
        <is>
          <t>C - Coloured</t>
        </is>
      </c>
    </row>
    <row r="792">
      <c r="A792" s="2" t="inlineStr">
        <is>
          <t>45667</t>
        </is>
      </c>
      <c r="B792" s="2" t="inlineStr">
        <is>
          <t>300_JAN</t>
        </is>
      </c>
      <c r="C792" s="2" t="inlineStr">
        <is>
          <t>VAN WYK</t>
        </is>
      </c>
      <c r="D792" s="2" t="inlineStr">
        <is>
          <t>6406235231019</t>
        </is>
      </c>
      <c r="E792" s="3" t="n">
        <v>23551</v>
      </c>
      <c r="F792" s="3" t="n">
        <v>34680</v>
      </c>
      <c r="G792" s="2" t="inlineStr">
        <is>
          <t>24131 - Mach Spotting</t>
        </is>
      </c>
      <c r="H792" s="2" t="inlineStr">
        <is>
          <t>P_ART - Principle Artisan</t>
        </is>
      </c>
      <c r="I792" s="2" t="inlineStr">
        <is>
          <t>P006 - Principle Artisan</t>
        </is>
      </c>
      <c r="J792" s="1" t="inlineStr">
        <is>
          <t>A - Active</t>
        </is>
      </c>
      <c r="K792" s="1" t="inlineStr">
        <is>
          <t>3 - 300 - Weekly Wages</t>
        </is>
      </c>
      <c r="M792" s="2" t="inlineStr"/>
      <c r="N792" s="1" t="inlineStr"/>
      <c r="O792" s="2" t="inlineStr">
        <is>
          <t>M - Male</t>
        </is>
      </c>
      <c r="P792" s="2" t="inlineStr">
        <is>
          <t>C - Coloured</t>
        </is>
      </c>
    </row>
    <row r="793">
      <c r="A793" s="2" t="inlineStr">
        <is>
          <t>46721</t>
        </is>
      </c>
      <c r="B793" s="2" t="inlineStr">
        <is>
          <t>300_ELTON</t>
        </is>
      </c>
      <c r="C793" s="2" t="inlineStr">
        <is>
          <t>FESTER</t>
        </is>
      </c>
      <c r="D793" s="2" t="inlineStr">
        <is>
          <t>7511285182084</t>
        </is>
      </c>
      <c r="E793" s="3" t="n">
        <v>27726</v>
      </c>
      <c r="F793" s="3" t="n">
        <v>34729</v>
      </c>
      <c r="G793" s="2" t="inlineStr">
        <is>
          <t>22103 - Toolroom</t>
        </is>
      </c>
      <c r="H793" s="2" t="inlineStr">
        <is>
          <t>T2P4_ART - T2ArtisansL05Phase4</t>
        </is>
      </c>
      <c r="I793" s="2" t="inlineStr">
        <is>
          <t>U001 - Universal Grinder</t>
        </is>
      </c>
      <c r="J793" s="1" t="inlineStr">
        <is>
          <t>A - Active</t>
        </is>
      </c>
      <c r="K793" s="1" t="inlineStr">
        <is>
          <t>3 - 300 - Weekly Wages</t>
        </is>
      </c>
      <c r="M793" s="2" t="inlineStr"/>
      <c r="N793" s="1" t="inlineStr"/>
      <c r="O793" s="2" t="inlineStr">
        <is>
          <t>M - Male</t>
        </is>
      </c>
      <c r="P793" s="2" t="inlineStr">
        <is>
          <t>C - Coloured</t>
        </is>
      </c>
    </row>
    <row r="794">
      <c r="A794" s="2" t="inlineStr">
        <is>
          <t>46860</t>
        </is>
      </c>
      <c r="B794" s="2" t="inlineStr">
        <is>
          <t>302_DEWALD</t>
        </is>
      </c>
      <c r="C794" s="2" t="inlineStr">
        <is>
          <t>STRAUSS</t>
        </is>
      </c>
      <c r="D794" s="2" t="inlineStr">
        <is>
          <t>7410235150087</t>
        </is>
      </c>
      <c r="E794" s="3" t="n">
        <v>27325</v>
      </c>
      <c r="F794" s="3" t="n">
        <v>34729</v>
      </c>
      <c r="G794" s="2" t="inlineStr">
        <is>
          <t>16201 - Manager - Maintenance</t>
        </is>
      </c>
      <c r="H794" s="2" t="inlineStr">
        <is>
          <t>C5 - Grade C5</t>
        </is>
      </c>
      <c r="I794" s="2" t="inlineStr">
        <is>
          <t>G011 - General Foreman: Maintenance</t>
        </is>
      </c>
      <c r="J794" s="1" t="inlineStr">
        <is>
          <t>A - Active</t>
        </is>
      </c>
      <c r="K794" s="1" t="inlineStr">
        <is>
          <t>4 - 302 - Monthly Salary</t>
        </is>
      </c>
      <c r="M794" s="2" t="inlineStr"/>
      <c r="N794" s="1" t="inlineStr"/>
      <c r="O794" s="2" t="inlineStr">
        <is>
          <t>M - Male</t>
        </is>
      </c>
      <c r="P794" s="2" t="inlineStr">
        <is>
          <t>C - Coloured</t>
        </is>
      </c>
    </row>
    <row r="795">
      <c r="A795" s="2" t="inlineStr">
        <is>
          <t>47513</t>
        </is>
      </c>
      <c r="B795" s="2" t="inlineStr">
        <is>
          <t>302_MARK</t>
        </is>
      </c>
      <c r="C795" s="2" t="inlineStr">
        <is>
          <t>MORRIS</t>
        </is>
      </c>
      <c r="D795" s="2" t="inlineStr">
        <is>
          <t>6311135250087</t>
        </is>
      </c>
      <c r="E795" s="3" t="n">
        <v>23328</v>
      </c>
      <c r="F795" s="3" t="n">
        <v>30431</v>
      </c>
      <c r="G795" s="2" t="inlineStr">
        <is>
          <t>24131 - Mach Spotting</t>
        </is>
      </c>
      <c r="H795" s="2" t="inlineStr">
        <is>
          <t>C5 - Grade C5</t>
        </is>
      </c>
      <c r="I795" s="2" t="inlineStr">
        <is>
          <t>G011 - General Foreman: Maintenance</t>
        </is>
      </c>
      <c r="J795" s="1" t="inlineStr">
        <is>
          <t>A - Active</t>
        </is>
      </c>
      <c r="K795" s="1" t="inlineStr">
        <is>
          <t>4 - 302 - Monthly Salary</t>
        </is>
      </c>
      <c r="M795" s="2" t="inlineStr"/>
      <c r="N795" s="1" t="inlineStr"/>
      <c r="O795" s="2" t="inlineStr">
        <is>
          <t>M - Male</t>
        </is>
      </c>
      <c r="P795" s="2" t="inlineStr">
        <is>
          <t>C - Coloured</t>
        </is>
      </c>
    </row>
    <row r="796">
      <c r="A796" s="2" t="inlineStr">
        <is>
          <t>47911</t>
        </is>
      </c>
      <c r="B796" s="2" t="inlineStr">
        <is>
          <t>301_JEMICO</t>
        </is>
      </c>
      <c r="C796" s="2" t="inlineStr">
        <is>
          <t>ROBERTS</t>
        </is>
      </c>
      <c r="D796" s="2" t="inlineStr">
        <is>
          <t>7411135258087</t>
        </is>
      </c>
      <c r="E796" s="3" t="n">
        <v>27346</v>
      </c>
      <c r="F796" s="3" t="n">
        <v>34729</v>
      </c>
      <c r="G796" s="2" t="inlineStr">
        <is>
          <t>13101 - Mouldline 1</t>
        </is>
      </c>
      <c r="H796" s="2" t="inlineStr">
        <is>
          <t>T1P2_ENT - T1New entrantsL05Phase2</t>
        </is>
      </c>
      <c r="I796" s="2" t="inlineStr">
        <is>
          <t>M026 - Mouldine Snr Principle Operator TMP</t>
        </is>
      </c>
      <c r="J796" s="1" t="inlineStr">
        <is>
          <t>A - Active</t>
        </is>
      </c>
      <c r="K796" s="1" t="inlineStr">
        <is>
          <t>2 - 301 - Monthly Wages</t>
        </is>
      </c>
      <c r="M796" s="2" t="inlineStr"/>
      <c r="N796" s="1" t="inlineStr"/>
      <c r="O796" s="2" t="inlineStr">
        <is>
          <t>M - Male</t>
        </is>
      </c>
      <c r="P796" s="2" t="inlineStr">
        <is>
          <t>C - Coloured</t>
        </is>
      </c>
    </row>
    <row r="797">
      <c r="A797" s="2" t="inlineStr">
        <is>
          <t>48732</t>
        </is>
      </c>
      <c r="B797" s="2" t="inlineStr">
        <is>
          <t>302_ELTON</t>
        </is>
      </c>
      <c r="C797" s="2" t="inlineStr">
        <is>
          <t>TANGO</t>
        </is>
      </c>
      <c r="D797" s="2" t="inlineStr">
        <is>
          <t>7411105123089</t>
        </is>
      </c>
      <c r="E797" s="3" t="n">
        <v>27343</v>
      </c>
      <c r="F797" s="3" t="n">
        <v>34730</v>
      </c>
      <c r="G797" s="2" t="inlineStr">
        <is>
          <t>48401 - Senior Manager Quality</t>
        </is>
      </c>
      <c r="H797" s="2" t="inlineStr">
        <is>
          <t>C3 - Grade C3</t>
        </is>
      </c>
      <c r="I797" s="2" t="inlineStr">
        <is>
          <t>G009 - General Foreman: Foundry Quality</t>
        </is>
      </c>
      <c r="J797" s="1" t="inlineStr">
        <is>
          <t>A - Active</t>
        </is>
      </c>
      <c r="K797" s="1" t="inlineStr">
        <is>
          <t>4 - 302 - Monthly Salary</t>
        </is>
      </c>
      <c r="M797" s="2" t="inlineStr"/>
      <c r="N797" s="1" t="inlineStr"/>
      <c r="O797" s="2" t="inlineStr">
        <is>
          <t>M - Male</t>
        </is>
      </c>
      <c r="P797" s="2" t="inlineStr">
        <is>
          <t>C - Coloured</t>
        </is>
      </c>
    </row>
    <row r="798">
      <c r="A798" s="2" t="inlineStr">
        <is>
          <t>49294</t>
        </is>
      </c>
      <c r="B798" s="2" t="inlineStr">
        <is>
          <t>300_COLIN</t>
        </is>
      </c>
      <c r="C798" s="2" t="inlineStr">
        <is>
          <t>ADAMS</t>
        </is>
      </c>
      <c r="D798" s="2" t="inlineStr">
        <is>
          <t>7605015107088</t>
        </is>
      </c>
      <c r="E798" s="3" t="n">
        <v>27881</v>
      </c>
      <c r="F798" s="3" t="n">
        <v>34736</v>
      </c>
      <c r="G798" s="2" t="inlineStr">
        <is>
          <t>14111 - Core-Machines - HD</t>
        </is>
      </c>
      <c r="H798" s="2" t="inlineStr">
        <is>
          <t>T1P3_TL - T1Team LeadersL05Phase3</t>
        </is>
      </c>
      <c r="I798" s="2" t="inlineStr">
        <is>
          <t>T001 - Team Leader Coreshop</t>
        </is>
      </c>
      <c r="J798" s="1" t="inlineStr">
        <is>
          <t>A - Active</t>
        </is>
      </c>
      <c r="K798" s="1" t="inlineStr">
        <is>
          <t>3 - 300 - Weekly Wages</t>
        </is>
      </c>
      <c r="M798" s="2" t="inlineStr"/>
      <c r="N798" s="1" t="inlineStr"/>
      <c r="O798" s="2" t="inlineStr">
        <is>
          <t>M - Male</t>
        </is>
      </c>
      <c r="P798" s="2" t="inlineStr">
        <is>
          <t>C - Coloured</t>
        </is>
      </c>
    </row>
    <row r="799">
      <c r="A799" s="2" t="inlineStr">
        <is>
          <t>49728</t>
        </is>
      </c>
      <c r="B799" s="2" t="inlineStr">
        <is>
          <t>302_SELWYN</t>
        </is>
      </c>
      <c r="C799" s="2" t="inlineStr">
        <is>
          <t>ALKASTER</t>
        </is>
      </c>
      <c r="D799" s="2" t="inlineStr">
        <is>
          <t>7509125226087</t>
        </is>
      </c>
      <c r="E799" s="3" t="n">
        <v>27649</v>
      </c>
      <c r="F799" s="3" t="n">
        <v>34736</v>
      </c>
      <c r="G799" s="2" t="inlineStr">
        <is>
          <t>14111 - Core-Machines - HD</t>
        </is>
      </c>
      <c r="H799" s="2" t="inlineStr">
        <is>
          <t>C3 - Grade C3</t>
        </is>
      </c>
      <c r="I799" s="2" t="inlineStr">
        <is>
          <t>G001 - General Foreman Coreshop</t>
        </is>
      </c>
      <c r="J799" s="1" t="inlineStr">
        <is>
          <t>A - Active</t>
        </is>
      </c>
      <c r="K799" s="1" t="inlineStr">
        <is>
          <t>4 - 302 - Monthly Salary</t>
        </is>
      </c>
      <c r="M799" s="2" t="inlineStr"/>
      <c r="N799" s="1" t="inlineStr"/>
      <c r="O799" s="2" t="inlineStr">
        <is>
          <t>M - Male</t>
        </is>
      </c>
      <c r="P799" s="2" t="inlineStr">
        <is>
          <t>C - Coloured</t>
        </is>
      </c>
    </row>
    <row r="800">
      <c r="A800" s="2" t="inlineStr">
        <is>
          <t>50047</t>
        </is>
      </c>
      <c r="B800" s="2" t="inlineStr">
        <is>
          <t>301_DANNY</t>
        </is>
      </c>
      <c r="C800" s="2" t="inlineStr">
        <is>
          <t>MANCHESS</t>
        </is>
      </c>
      <c r="D800" s="2" t="inlineStr">
        <is>
          <t>6411235776088</t>
        </is>
      </c>
      <c r="E800" s="3" t="n">
        <v>23704</v>
      </c>
      <c r="F800" s="3" t="n">
        <v>34739</v>
      </c>
      <c r="G800" s="2" t="inlineStr">
        <is>
          <t>44502 - Warehousing</t>
        </is>
      </c>
      <c r="H800" s="2" t="inlineStr">
        <is>
          <t>L04 - Grade L04</t>
        </is>
      </c>
      <c r="I800" s="2" t="inlineStr">
        <is>
          <t>S019 - Senior Storeman</t>
        </is>
      </c>
      <c r="J800" s="1" t="inlineStr">
        <is>
          <t>A - Active</t>
        </is>
      </c>
      <c r="K800" s="1" t="inlineStr">
        <is>
          <t>2 - 301 - Monthly Wages</t>
        </is>
      </c>
      <c r="M800" s="2" t="inlineStr"/>
      <c r="N800" s="1" t="inlineStr"/>
      <c r="O800" s="2" t="inlineStr">
        <is>
          <t>M - Male</t>
        </is>
      </c>
      <c r="P800" s="2" t="inlineStr">
        <is>
          <t>C - Coloured</t>
        </is>
      </c>
    </row>
    <row r="801">
      <c r="A801" s="2" t="inlineStr">
        <is>
          <t>51004</t>
        </is>
      </c>
      <c r="B801" s="2" t="inlineStr">
        <is>
          <t>300_HERMANUS</t>
        </is>
      </c>
      <c r="C801" s="2" t="inlineStr">
        <is>
          <t>LEWIES</t>
        </is>
      </c>
      <c r="D801" s="2" t="inlineStr">
        <is>
          <t>6110085158088</t>
        </is>
      </c>
      <c r="E801" s="3" t="n">
        <v>22562</v>
      </c>
      <c r="F801" s="3" t="n">
        <v>30613</v>
      </c>
      <c r="G801" s="2" t="inlineStr">
        <is>
          <t>48404 - Measuring Rooms</t>
        </is>
      </c>
      <c r="H801" s="2" t="inlineStr">
        <is>
          <t>T1P3_ENT - T1New entrantsL05Phase3</t>
        </is>
      </c>
      <c r="I801" s="2" t="inlineStr">
        <is>
          <t>M023 - Measuring Room Inspector</t>
        </is>
      </c>
      <c r="J801" s="1" t="inlineStr">
        <is>
          <t>A - Active</t>
        </is>
      </c>
      <c r="K801" s="1" t="inlineStr">
        <is>
          <t>3 - 300 - Weekly Wages</t>
        </is>
      </c>
      <c r="M801" s="2" t="inlineStr"/>
      <c r="N801" s="1" t="inlineStr"/>
      <c r="O801" s="2" t="inlineStr">
        <is>
          <t>M - Male</t>
        </is>
      </c>
      <c r="P801" s="2" t="inlineStr">
        <is>
          <t>C - Coloured</t>
        </is>
      </c>
    </row>
    <row r="802">
      <c r="A802" s="2" t="inlineStr">
        <is>
          <t>51871</t>
        </is>
      </c>
      <c r="B802" s="2" t="inlineStr">
        <is>
          <t>303_MARK</t>
        </is>
      </c>
      <c r="C802" s="2" t="inlineStr">
        <is>
          <t>FESTER</t>
        </is>
      </c>
      <c r="D802" s="2" t="inlineStr">
        <is>
          <t>6402085234088</t>
        </is>
      </c>
      <c r="E802" s="3" t="n">
        <v>23415</v>
      </c>
      <c r="F802" s="3" t="n">
        <v>30692</v>
      </c>
      <c r="G802" s="2" t="inlineStr">
        <is>
          <t>26111 - Fettling</t>
        </is>
      </c>
      <c r="H802" s="2" t="inlineStr">
        <is>
          <t>D3 - Grade D3</t>
        </is>
      </c>
      <c r="I802" s="2" t="inlineStr">
        <is>
          <t>M007 - Manager: Fettling &amp; Finishing</t>
        </is>
      </c>
      <c r="J802" s="1" t="inlineStr">
        <is>
          <t>A - Active</t>
        </is>
      </c>
      <c r="K802" s="1" t="inlineStr">
        <is>
          <t>5 - 303 - Monthly Executive</t>
        </is>
      </c>
      <c r="M802" s="2" t="inlineStr"/>
      <c r="N802" s="1" t="inlineStr"/>
      <c r="O802" s="2" t="inlineStr">
        <is>
          <t>M - Male</t>
        </is>
      </c>
      <c r="P802" s="2" t="inlineStr">
        <is>
          <t>C - Coloured</t>
        </is>
      </c>
    </row>
    <row r="803">
      <c r="A803" s="2" t="inlineStr">
        <is>
          <t>52388</t>
        </is>
      </c>
      <c r="B803" s="2" t="inlineStr">
        <is>
          <t>301_IVOR</t>
        </is>
      </c>
      <c r="C803" s="2" t="inlineStr">
        <is>
          <t>FORTUIN</t>
        </is>
      </c>
      <c r="D803" s="2" t="inlineStr">
        <is>
          <t>6508225184015</t>
        </is>
      </c>
      <c r="E803" s="3" t="n">
        <v>23976</v>
      </c>
      <c r="F803" s="3" t="n">
        <v>30697</v>
      </c>
      <c r="G803" s="2" t="inlineStr">
        <is>
          <t>48404 - Measuring Rooms</t>
        </is>
      </c>
      <c r="H803" s="2" t="inlineStr">
        <is>
          <t>T2P4_ATTC - T2Artisan TL &amp; TPM Co ordinatorL05P</t>
        </is>
      </c>
      <c r="I803" s="2" t="inlineStr">
        <is>
          <t>T004 - Team Leader Laboratory</t>
        </is>
      </c>
      <c r="J803" s="1" t="inlineStr">
        <is>
          <t>A - Active</t>
        </is>
      </c>
      <c r="K803" s="1" t="inlineStr">
        <is>
          <t>2 - 301 - Monthly Wages</t>
        </is>
      </c>
      <c r="M803" s="2" t="inlineStr"/>
      <c r="N803" s="1" t="inlineStr"/>
      <c r="O803" s="2" t="inlineStr">
        <is>
          <t>M - Male</t>
        </is>
      </c>
      <c r="P803" s="2" t="inlineStr">
        <is>
          <t>C - Coloured</t>
        </is>
      </c>
    </row>
    <row r="804">
      <c r="A804" s="2" t="inlineStr">
        <is>
          <t>52838</t>
        </is>
      </c>
      <c r="B804" s="2" t="inlineStr">
        <is>
          <t>302_ANDRE</t>
        </is>
      </c>
      <c r="C804" s="2" t="inlineStr">
        <is>
          <t>WILDSCHUT</t>
        </is>
      </c>
      <c r="D804" s="2" t="inlineStr">
        <is>
          <t>6512035088085</t>
        </is>
      </c>
      <c r="E804" s="3" t="n">
        <v>24079</v>
      </c>
      <c r="F804" s="3" t="n">
        <v>30697</v>
      </c>
      <c r="G804" s="2" t="inlineStr">
        <is>
          <t>43501 - Foundry &amp; Site Engineering</t>
        </is>
      </c>
      <c r="H804" s="2" t="inlineStr">
        <is>
          <t>D1 - Grade D1</t>
        </is>
      </c>
      <c r="I804" s="2" t="inlineStr">
        <is>
          <t>P013 - Project Engineer</t>
        </is>
      </c>
      <c r="J804" s="1" t="inlineStr">
        <is>
          <t>A - Active</t>
        </is>
      </c>
      <c r="K804" s="1" t="inlineStr">
        <is>
          <t>4 - 302 - Monthly Salary</t>
        </is>
      </c>
      <c r="M804" s="2" t="inlineStr"/>
      <c r="N804" s="1" t="inlineStr"/>
      <c r="O804" s="2" t="inlineStr">
        <is>
          <t>M - Male</t>
        </is>
      </c>
      <c r="P804" s="2" t="inlineStr">
        <is>
          <t>C - Coloured</t>
        </is>
      </c>
    </row>
    <row r="805">
      <c r="A805" s="2" t="inlineStr">
        <is>
          <t>57710</t>
        </is>
      </c>
      <c r="B805" s="2" t="inlineStr">
        <is>
          <t>301_CARLO</t>
        </is>
      </c>
      <c r="C805" s="2" t="inlineStr">
        <is>
          <t>ADAMS</t>
        </is>
      </c>
      <c r="D805" s="2" t="inlineStr">
        <is>
          <t>7512125087087</t>
        </is>
      </c>
      <c r="E805" s="3" t="n">
        <v>27740</v>
      </c>
      <c r="F805" s="3" t="n">
        <v>34751</v>
      </c>
      <c r="G805" s="2" t="inlineStr">
        <is>
          <t>24131 - Mach Spotting</t>
        </is>
      </c>
      <c r="H805" s="2" t="inlineStr">
        <is>
          <t>L03 - Grade L03</t>
        </is>
      </c>
      <c r="I805" s="2" t="inlineStr">
        <is>
          <t>S011 - Senior Machine Operator</t>
        </is>
      </c>
      <c r="J805" s="1" t="inlineStr">
        <is>
          <t>A - Active</t>
        </is>
      </c>
      <c r="K805" s="1" t="inlineStr">
        <is>
          <t>2 - 301 - Monthly Wages</t>
        </is>
      </c>
      <c r="M805" s="2" t="inlineStr"/>
      <c r="N805" s="1" t="inlineStr"/>
      <c r="O805" s="2" t="inlineStr">
        <is>
          <t>M - Male</t>
        </is>
      </c>
      <c r="P805" s="2" t="inlineStr">
        <is>
          <t>C - Coloured</t>
        </is>
      </c>
    </row>
    <row r="806">
      <c r="A806" s="2" t="inlineStr">
        <is>
          <t>59116</t>
        </is>
      </c>
      <c r="B806" s="2" t="inlineStr">
        <is>
          <t>300_HENRY</t>
        </is>
      </c>
      <c r="C806" s="2" t="inlineStr">
        <is>
          <t>GEDULD</t>
        </is>
      </c>
      <c r="D806" s="2" t="inlineStr">
        <is>
          <t>7503075077087</t>
        </is>
      </c>
      <c r="E806" s="3" t="n">
        <v>27460</v>
      </c>
      <c r="F806" s="3" t="n">
        <v>34752</v>
      </c>
      <c r="G806" s="2" t="inlineStr">
        <is>
          <t>48405 - Machine Quality</t>
        </is>
      </c>
      <c r="H806" s="2" t="inlineStr">
        <is>
          <t>L04 - Grade L04</t>
        </is>
      </c>
      <c r="I806" s="2" t="inlineStr">
        <is>
          <t>A006 - Audit Inspector</t>
        </is>
      </c>
      <c r="J806" s="1" t="inlineStr">
        <is>
          <t>A - Active</t>
        </is>
      </c>
      <c r="K806" s="1" t="inlineStr">
        <is>
          <t>3 - 300 - Weekly Wages</t>
        </is>
      </c>
      <c r="M806" s="2" t="inlineStr"/>
      <c r="N806" s="1" t="inlineStr"/>
      <c r="O806" s="2" t="inlineStr">
        <is>
          <t>M - Male</t>
        </is>
      </c>
      <c r="P806" s="2" t="inlineStr">
        <is>
          <t>C - Coloured</t>
        </is>
      </c>
    </row>
    <row r="807">
      <c r="A807" s="2" t="inlineStr">
        <is>
          <t>59611</t>
        </is>
      </c>
      <c r="B807" s="2" t="inlineStr">
        <is>
          <t>300_TYRON</t>
        </is>
      </c>
      <c r="C807" s="2" t="inlineStr">
        <is>
          <t>NEWING</t>
        </is>
      </c>
      <c r="D807" s="2" t="inlineStr">
        <is>
          <t>6612155220011</t>
        </is>
      </c>
      <c r="E807" s="3" t="n">
        <v>24456</v>
      </c>
      <c r="F807" s="3" t="n">
        <v>31446</v>
      </c>
      <c r="G807" s="2" t="inlineStr">
        <is>
          <t>22103 - Toolroom</t>
        </is>
      </c>
      <c r="H807" s="2" t="inlineStr">
        <is>
          <t>T2P4_ART - T2ArtisansL05Phase4</t>
        </is>
      </c>
      <c r="I807" s="2" t="inlineStr">
        <is>
          <t>T022 - Toolmaker</t>
        </is>
      </c>
      <c r="J807" s="1" t="inlineStr">
        <is>
          <t>A - Active</t>
        </is>
      </c>
      <c r="K807" s="1" t="inlineStr">
        <is>
          <t>3 - 300 - Weekly Wages</t>
        </is>
      </c>
      <c r="M807" s="2" t="inlineStr"/>
      <c r="N807" s="1" t="inlineStr"/>
      <c r="O807" s="2" t="inlineStr">
        <is>
          <t>M - Male</t>
        </is>
      </c>
      <c r="P807" s="2" t="inlineStr">
        <is>
          <t>C - Coloured</t>
        </is>
      </c>
    </row>
    <row r="808">
      <c r="A808" s="2" t="inlineStr">
        <is>
          <t>60406</t>
        </is>
      </c>
      <c r="B808" s="2" t="inlineStr">
        <is>
          <t>300_ELCADO</t>
        </is>
      </c>
      <c r="C808" s="2" t="inlineStr">
        <is>
          <t>JONATHAN</t>
        </is>
      </c>
      <c r="D808" s="2" t="inlineStr">
        <is>
          <t>7204165628083</t>
        </is>
      </c>
      <c r="E808" s="3" t="n">
        <v>26405</v>
      </c>
      <c r="F808" s="3" t="n">
        <v>34754</v>
      </c>
      <c r="G808" s="2" t="inlineStr">
        <is>
          <t>11104 - Installation</t>
        </is>
      </c>
      <c r="H808" s="2" t="inlineStr">
        <is>
          <t>T1P3_TL - T1Team LeadersL05Phase3</t>
        </is>
      </c>
      <c r="I808" s="2" t="inlineStr">
        <is>
          <t>T003 - Team Leader Installation</t>
        </is>
      </c>
      <c r="J808" s="1" t="inlineStr">
        <is>
          <t>A - Active</t>
        </is>
      </c>
      <c r="K808" s="1" t="inlineStr">
        <is>
          <t>3 - 300 - Weekly Wages</t>
        </is>
      </c>
      <c r="M808" s="2" t="inlineStr"/>
      <c r="N808" s="1" t="inlineStr"/>
      <c r="O808" s="2" t="inlineStr">
        <is>
          <t>M - Male</t>
        </is>
      </c>
      <c r="P808" s="2" t="inlineStr">
        <is>
          <t>C - Coloured</t>
        </is>
      </c>
    </row>
    <row r="809">
      <c r="A809" s="2" t="inlineStr">
        <is>
          <t>60888</t>
        </is>
      </c>
      <c r="B809" s="2" t="inlineStr">
        <is>
          <t>302_ROSEMARY</t>
        </is>
      </c>
      <c r="C809" s="2" t="inlineStr">
        <is>
          <t>DAVIDS</t>
        </is>
      </c>
      <c r="D809" s="2" t="inlineStr">
        <is>
          <t>6502120136089</t>
        </is>
      </c>
      <c r="E809" s="3" t="n">
        <v>23785</v>
      </c>
      <c r="F809" s="3" t="n">
        <v>30802</v>
      </c>
      <c r="G809" s="2" t="inlineStr">
        <is>
          <t>46501 - Human Resources</t>
        </is>
      </c>
      <c r="H809" s="2" t="inlineStr">
        <is>
          <t>C3 - Grade C3</t>
        </is>
      </c>
      <c r="I809" s="2" t="inlineStr">
        <is>
          <t>H002 - HR Administrator</t>
        </is>
      </c>
      <c r="J809" s="1" t="inlineStr">
        <is>
          <t>A - Active</t>
        </is>
      </c>
      <c r="K809" s="1" t="inlineStr">
        <is>
          <t>4 - 302 - Monthly Salary</t>
        </is>
      </c>
      <c r="M809" s="2" t="inlineStr"/>
      <c r="N809" s="1" t="inlineStr"/>
      <c r="O809" s="2" t="inlineStr">
        <is>
          <t>F - Female</t>
        </is>
      </c>
      <c r="P809" s="2" t="inlineStr">
        <is>
          <t>C - Coloured</t>
        </is>
      </c>
    </row>
    <row r="810">
      <c r="A810" s="2" t="inlineStr">
        <is>
          <t>61081</t>
        </is>
      </c>
      <c r="B810" s="2" t="inlineStr">
        <is>
          <t>300_DANIEL</t>
        </is>
      </c>
      <c r="C810" s="2" t="inlineStr">
        <is>
          <t>SASS</t>
        </is>
      </c>
      <c r="D810" s="2" t="inlineStr">
        <is>
          <t>6811275158081</t>
        </is>
      </c>
      <c r="E810" s="3" t="n">
        <v>25169</v>
      </c>
      <c r="F810" s="3" t="n">
        <v>34757</v>
      </c>
      <c r="G810" s="2" t="inlineStr">
        <is>
          <t>12101 - Melting</t>
        </is>
      </c>
      <c r="H810" s="2" t="inlineStr">
        <is>
          <t>L04 - Grade L04</t>
        </is>
      </c>
      <c r="I810" s="2" t="inlineStr">
        <is>
          <t>S017 - Senior Melting Operator</t>
        </is>
      </c>
      <c r="J810" s="1" t="inlineStr">
        <is>
          <t>A - Active</t>
        </is>
      </c>
      <c r="K810" s="1" t="inlineStr">
        <is>
          <t>3 - 300 - Weekly Wages</t>
        </is>
      </c>
      <c r="M810" s="2" t="inlineStr"/>
      <c r="N810" s="1" t="inlineStr"/>
      <c r="O810" s="2" t="inlineStr">
        <is>
          <t>M - Male</t>
        </is>
      </c>
      <c r="P810" s="2" t="inlineStr">
        <is>
          <t>C - Coloured</t>
        </is>
      </c>
    </row>
    <row r="811">
      <c r="A811" s="2" t="inlineStr">
        <is>
          <t>61366</t>
        </is>
      </c>
      <c r="B811" s="2" t="inlineStr">
        <is>
          <t>300_NICO</t>
        </is>
      </c>
      <c r="C811" s="2" t="inlineStr">
        <is>
          <t>LEUKES</t>
        </is>
      </c>
      <c r="D811" s="2" t="inlineStr">
        <is>
          <t>6811255145082</t>
        </is>
      </c>
      <c r="E811" s="3" t="n">
        <v>25167</v>
      </c>
      <c r="F811" s="3" t="n">
        <v>34771</v>
      </c>
      <c r="G811" s="2" t="inlineStr">
        <is>
          <t>24131 - Mach Spotting</t>
        </is>
      </c>
      <c r="H811" s="2" t="inlineStr">
        <is>
          <t>L03 - Grade L03</t>
        </is>
      </c>
      <c r="I811" s="2" t="inlineStr">
        <is>
          <t>S011 - Senior Machine Operator</t>
        </is>
      </c>
      <c r="J811" s="1" t="inlineStr">
        <is>
          <t>A - Active</t>
        </is>
      </c>
      <c r="K811" s="1" t="inlineStr">
        <is>
          <t>3 - 300 - Weekly Wages</t>
        </is>
      </c>
      <c r="M811" s="2" t="inlineStr"/>
      <c r="N811" s="1" t="inlineStr"/>
      <c r="O811" s="2" t="inlineStr">
        <is>
          <t>M - Male</t>
        </is>
      </c>
      <c r="P811" s="2" t="inlineStr">
        <is>
          <t>C - Coloured</t>
        </is>
      </c>
    </row>
    <row r="812">
      <c r="A812" s="2" t="inlineStr">
        <is>
          <t>62378</t>
        </is>
      </c>
      <c r="B812" s="2" t="inlineStr">
        <is>
          <t>301_COENRAD</t>
        </is>
      </c>
      <c r="C812" s="2" t="inlineStr">
        <is>
          <t>OLIPHANT</t>
        </is>
      </c>
      <c r="D812" s="2" t="inlineStr">
        <is>
          <t>6903125148089</t>
        </is>
      </c>
      <c r="E812" s="3" t="n">
        <v>25274</v>
      </c>
      <c r="F812" s="3" t="n">
        <v>34813</v>
      </c>
      <c r="G812" s="2" t="inlineStr">
        <is>
          <t>26112 - Powder Coating</t>
        </is>
      </c>
      <c r="H812" s="2" t="inlineStr">
        <is>
          <t>L03 - Grade L03</t>
        </is>
      </c>
      <c r="I812" s="2" t="inlineStr">
        <is>
          <t>S011 - Senior Machine Operator</t>
        </is>
      </c>
      <c r="J812" s="1" t="inlineStr">
        <is>
          <t>A - Active</t>
        </is>
      </c>
      <c r="K812" s="1" t="inlineStr">
        <is>
          <t>2 - 301 - Monthly Wages</t>
        </is>
      </c>
      <c r="M812" s="2" t="inlineStr"/>
      <c r="N812" s="1" t="inlineStr"/>
      <c r="O812" s="2" t="inlineStr">
        <is>
          <t>M - Male</t>
        </is>
      </c>
      <c r="P812" s="2" t="inlineStr">
        <is>
          <t>C - Coloured</t>
        </is>
      </c>
    </row>
    <row r="813">
      <c r="A813" s="2" t="inlineStr">
        <is>
          <t>62925</t>
        </is>
      </c>
      <c r="B813" s="2" t="inlineStr">
        <is>
          <t>302_JOHANN</t>
        </is>
      </c>
      <c r="C813" s="2" t="inlineStr">
        <is>
          <t>JOHANNES</t>
        </is>
      </c>
      <c r="D813" s="2" t="inlineStr">
        <is>
          <t>7509285089085</t>
        </is>
      </c>
      <c r="E813" s="3" t="n">
        <v>27665</v>
      </c>
      <c r="F813" s="3" t="n">
        <v>34836</v>
      </c>
      <c r="G813" s="2" t="inlineStr">
        <is>
          <t>13101 - Mouldline 1</t>
        </is>
      </c>
      <c r="H813" s="2" t="inlineStr">
        <is>
          <t>C3 - Grade C3</t>
        </is>
      </c>
      <c r="I813" s="2" t="inlineStr">
        <is>
          <t>G006 - General Foreman Mouldline</t>
        </is>
      </c>
      <c r="J813" s="1" t="inlineStr">
        <is>
          <t>A - Active</t>
        </is>
      </c>
      <c r="K813" s="1" t="inlineStr">
        <is>
          <t>4 - 302 - Monthly Salary</t>
        </is>
      </c>
      <c r="M813" s="2" t="inlineStr"/>
      <c r="N813" s="1" t="inlineStr"/>
      <c r="O813" s="2" t="inlineStr">
        <is>
          <t>M - Male</t>
        </is>
      </c>
      <c r="P813" s="2" t="inlineStr">
        <is>
          <t>C - Coloured</t>
        </is>
      </c>
    </row>
    <row r="814">
      <c r="A814" s="2" t="inlineStr">
        <is>
          <t>62983</t>
        </is>
      </c>
      <c r="B814" s="2" t="inlineStr">
        <is>
          <t>300_MOHAMMED</t>
        </is>
      </c>
      <c r="C814" s="2" t="inlineStr">
        <is>
          <t>MOWZER</t>
        </is>
      </c>
      <c r="D814" s="2" t="inlineStr">
        <is>
          <t>6207305263084</t>
        </is>
      </c>
      <c r="E814" s="3" t="n">
        <v>22857</v>
      </c>
      <c r="F814" s="3" t="n">
        <v>34897</v>
      </c>
      <c r="G814" s="2" t="inlineStr">
        <is>
          <t>22103 - Toolroom</t>
        </is>
      </c>
      <c r="H814" s="2" t="inlineStr">
        <is>
          <t>T2P4_ART - T2ArtisansL05Phase4</t>
        </is>
      </c>
      <c r="I814" s="2" t="inlineStr">
        <is>
          <t>U001 - Universal Grinder</t>
        </is>
      </c>
      <c r="J814" s="1" t="inlineStr">
        <is>
          <t>A - Active</t>
        </is>
      </c>
      <c r="K814" s="1" t="inlineStr">
        <is>
          <t>3 - 300 - Weekly Wages</t>
        </is>
      </c>
      <c r="M814" s="2" t="inlineStr"/>
      <c r="N814" s="1" t="inlineStr"/>
      <c r="O814" s="2" t="inlineStr">
        <is>
          <t>M - Male</t>
        </is>
      </c>
      <c r="P814" s="2" t="inlineStr">
        <is>
          <t>I - Indian</t>
        </is>
      </c>
    </row>
    <row r="815">
      <c r="A815" s="2" t="inlineStr">
        <is>
          <t>63047</t>
        </is>
      </c>
      <c r="B815" s="2" t="inlineStr">
        <is>
          <t>300_Morne</t>
        </is>
      </c>
      <c r="C815" s="2" t="inlineStr">
        <is>
          <t>Brown</t>
        </is>
      </c>
      <c r="D815" s="2" t="inlineStr">
        <is>
          <t>7703135191080</t>
        </is>
      </c>
      <c r="E815" s="3" t="n">
        <v>28197</v>
      </c>
      <c r="F815" s="3" t="n">
        <v>34848</v>
      </c>
      <c r="G815" s="2" t="inlineStr">
        <is>
          <t>13101 - Mouldline 1</t>
        </is>
      </c>
      <c r="H815" s="2" t="inlineStr">
        <is>
          <t>L05 - Grade L05</t>
        </is>
      </c>
      <c r="I815" s="2" t="inlineStr">
        <is>
          <t>S011 - Senior Machine Operator</t>
        </is>
      </c>
      <c r="J815" s="1" t="inlineStr">
        <is>
          <t>A - Active</t>
        </is>
      </c>
      <c r="K815" s="1" t="inlineStr">
        <is>
          <t>3 - 300 - Weekly Wages</t>
        </is>
      </c>
      <c r="M815" s="2" t="inlineStr"/>
      <c r="N815" s="1" t="inlineStr"/>
      <c r="O815" s="2" t="inlineStr">
        <is>
          <t>M - Male</t>
        </is>
      </c>
      <c r="P815" s="2" t="inlineStr">
        <is>
          <t>C - Coloured</t>
        </is>
      </c>
    </row>
    <row r="816">
      <c r="A816" s="2" t="inlineStr">
        <is>
          <t>63144</t>
        </is>
      </c>
      <c r="B816" s="2" t="inlineStr">
        <is>
          <t>300_JOHAN</t>
        </is>
      </c>
      <c r="C816" s="2" t="inlineStr">
        <is>
          <t>THEUNISSEN</t>
        </is>
      </c>
      <c r="D816" s="2" t="inlineStr">
        <is>
          <t>6902065148083</t>
        </is>
      </c>
      <c r="E816" s="3" t="n">
        <v>25240</v>
      </c>
      <c r="F816" s="3" t="n">
        <v>34850</v>
      </c>
      <c r="G816" s="2" t="inlineStr">
        <is>
          <t>26111 - Fettling</t>
        </is>
      </c>
      <c r="H816" s="2" t="inlineStr">
        <is>
          <t>L03 - Grade L03</t>
        </is>
      </c>
      <c r="I816" s="2" t="inlineStr">
        <is>
          <t>C016 - Crack Tester</t>
        </is>
      </c>
      <c r="J816" s="1" t="inlineStr">
        <is>
          <t>A - Active</t>
        </is>
      </c>
      <c r="K816" s="1" t="inlineStr">
        <is>
          <t>3 - 300 - Weekly Wages</t>
        </is>
      </c>
      <c r="M816" s="2" t="inlineStr"/>
      <c r="N816" s="1" t="inlineStr"/>
      <c r="O816" s="2" t="inlineStr">
        <is>
          <t>M - Male</t>
        </is>
      </c>
      <c r="P816" s="2" t="inlineStr">
        <is>
          <t>C - Coloured</t>
        </is>
      </c>
    </row>
    <row r="817">
      <c r="A817" s="2" t="inlineStr">
        <is>
          <t>63555</t>
        </is>
      </c>
      <c r="B817" s="2" t="inlineStr">
        <is>
          <t>302_DENZIL</t>
        </is>
      </c>
      <c r="C817" s="2" t="inlineStr">
        <is>
          <t>SAMPSON</t>
        </is>
      </c>
      <c r="D817" s="2" t="inlineStr">
        <is>
          <t>7611195188088</t>
        </is>
      </c>
      <c r="E817" s="3" t="n">
        <v>28083</v>
      </c>
      <c r="F817" s="3" t="n">
        <v>34953</v>
      </c>
      <c r="G817" s="2" t="inlineStr">
        <is>
          <t>13101 - Mouldline 1</t>
        </is>
      </c>
      <c r="H817" s="2" t="inlineStr">
        <is>
          <t>C3 - Grade C3</t>
        </is>
      </c>
      <c r="I817" s="2" t="inlineStr">
        <is>
          <t>G006 - General Foreman Mouldline</t>
        </is>
      </c>
      <c r="J817" s="1" t="inlineStr">
        <is>
          <t>A - Active</t>
        </is>
      </c>
      <c r="K817" s="1" t="inlineStr">
        <is>
          <t>4 - 302 - Monthly Salary</t>
        </is>
      </c>
      <c r="M817" s="2" t="inlineStr"/>
      <c r="N817" s="1" t="inlineStr"/>
      <c r="O817" s="2" t="inlineStr">
        <is>
          <t>M - Male</t>
        </is>
      </c>
      <c r="P817" s="2" t="inlineStr">
        <is>
          <t>C - Coloured</t>
        </is>
      </c>
    </row>
    <row r="818">
      <c r="A818" s="2" t="inlineStr">
        <is>
          <t>63937</t>
        </is>
      </c>
      <c r="B818" s="2" t="inlineStr">
        <is>
          <t>301_ASHLEY</t>
        </is>
      </c>
      <c r="C818" s="2" t="inlineStr">
        <is>
          <t>VAN OUDTSHOORN</t>
        </is>
      </c>
      <c r="D818" s="2" t="inlineStr">
        <is>
          <t>7410045002080</t>
        </is>
      </c>
      <c r="E818" s="3" t="n">
        <v>27306</v>
      </c>
      <c r="F818" s="3" t="n">
        <v>34968</v>
      </c>
      <c r="G818" s="2" t="inlineStr">
        <is>
          <t>48404 - Measuring Rooms</t>
        </is>
      </c>
      <c r="H818" s="2" t="inlineStr">
        <is>
          <t>T1P3_ENT - T1New entrantsL05Phase3</t>
        </is>
      </c>
      <c r="I818" s="2" t="inlineStr">
        <is>
          <t>M023 - Measuring Room Inspector</t>
        </is>
      </c>
      <c r="J818" s="1" t="inlineStr">
        <is>
          <t>A - Active</t>
        </is>
      </c>
      <c r="K818" s="1" t="inlineStr">
        <is>
          <t>2 - 301 - Monthly Wages</t>
        </is>
      </c>
      <c r="M818" s="2" t="inlineStr"/>
      <c r="N818" s="1" t="inlineStr"/>
      <c r="O818" s="2" t="inlineStr">
        <is>
          <t>M - Male</t>
        </is>
      </c>
      <c r="P818" s="2" t="inlineStr">
        <is>
          <t>C - Coloured</t>
        </is>
      </c>
    </row>
    <row r="819">
      <c r="A819" s="2" t="inlineStr">
        <is>
          <t>64334</t>
        </is>
      </c>
      <c r="B819" s="2" t="inlineStr">
        <is>
          <t>300_STOFFEL</t>
        </is>
      </c>
      <c r="C819" s="2" t="inlineStr">
        <is>
          <t>MEYER</t>
        </is>
      </c>
      <c r="D819" s="2" t="inlineStr">
        <is>
          <t>6803315120080</t>
        </is>
      </c>
      <c r="E819" s="3" t="n">
        <v>24928</v>
      </c>
      <c r="F819" s="3" t="n">
        <v>34981</v>
      </c>
      <c r="G819" s="2" t="inlineStr">
        <is>
          <t>48404 - Measuring Rooms</t>
        </is>
      </c>
      <c r="H819" s="2" t="inlineStr">
        <is>
          <t>T1P3_ENT - T1New entrantsL05Phase3</t>
        </is>
      </c>
      <c r="I819" s="2" t="inlineStr">
        <is>
          <t>P007 - Principle Machine Operator</t>
        </is>
      </c>
      <c r="J819" s="1" t="inlineStr">
        <is>
          <t>A - Active</t>
        </is>
      </c>
      <c r="K819" s="1" t="inlineStr">
        <is>
          <t>3 - 300 - Weekly Wages</t>
        </is>
      </c>
      <c r="M819" s="2" t="inlineStr"/>
      <c r="N819" s="1" t="inlineStr"/>
      <c r="O819" s="2" t="inlineStr">
        <is>
          <t>M - Male</t>
        </is>
      </c>
      <c r="P819" s="2" t="inlineStr">
        <is>
          <t>C - Coloured</t>
        </is>
      </c>
    </row>
    <row r="820">
      <c r="A820" s="2" t="inlineStr">
        <is>
          <t>64693</t>
        </is>
      </c>
      <c r="B820" s="2" t="inlineStr">
        <is>
          <t>300_GRAHAM</t>
        </is>
      </c>
      <c r="C820" s="2" t="inlineStr">
        <is>
          <t>APRIL</t>
        </is>
      </c>
      <c r="D820" s="2" t="inlineStr">
        <is>
          <t>6207235214082</t>
        </is>
      </c>
      <c r="E820" s="3" t="n">
        <v>22850</v>
      </c>
      <c r="F820" s="3" t="n">
        <v>35457</v>
      </c>
      <c r="G820" s="2" t="inlineStr">
        <is>
          <t>48404 - Measuring Rooms</t>
        </is>
      </c>
      <c r="H820" s="2" t="inlineStr">
        <is>
          <t>T1P3_ENT - T1New entrantsL05Phase3</t>
        </is>
      </c>
      <c r="I820" s="2" t="inlineStr">
        <is>
          <t>M023 - Measuring Room Inspector</t>
        </is>
      </c>
      <c r="J820" s="1" t="inlineStr">
        <is>
          <t>A - Active</t>
        </is>
      </c>
      <c r="K820" s="1" t="inlineStr">
        <is>
          <t>3 - 300 - Weekly Wages</t>
        </is>
      </c>
      <c r="M820" s="2" t="inlineStr"/>
      <c r="N820" s="1" t="inlineStr"/>
      <c r="O820" s="2" t="inlineStr">
        <is>
          <t>M - Male</t>
        </is>
      </c>
      <c r="P820" s="2" t="inlineStr">
        <is>
          <t>C - Coloured</t>
        </is>
      </c>
    </row>
    <row r="821">
      <c r="A821" s="2" t="inlineStr">
        <is>
          <t>65003</t>
        </is>
      </c>
      <c r="B821" s="2" t="inlineStr">
        <is>
          <t>300_STEPHEN</t>
        </is>
      </c>
      <c r="C821" s="2" t="inlineStr">
        <is>
          <t>CLAASSEN</t>
        </is>
      </c>
      <c r="D821" s="2" t="inlineStr">
        <is>
          <t>6702075584081</t>
        </is>
      </c>
      <c r="E821" s="3" t="n">
        <v>24510</v>
      </c>
      <c r="F821" s="3" t="n">
        <v>35457</v>
      </c>
      <c r="G821" s="2" t="inlineStr">
        <is>
          <t>16202 - Fabrication</t>
        </is>
      </c>
      <c r="H821" s="2" t="inlineStr">
        <is>
          <t>T1P3_ENT - T1New entrantsL05Phase3</t>
        </is>
      </c>
      <c r="I821" s="2" t="inlineStr">
        <is>
          <t>R004 - Repairman</t>
        </is>
      </c>
      <c r="J821" s="1" t="inlineStr">
        <is>
          <t>A - Active</t>
        </is>
      </c>
      <c r="K821" s="1" t="inlineStr">
        <is>
          <t>3 - 300 - Weekly Wages</t>
        </is>
      </c>
      <c r="M821" s="2" t="inlineStr"/>
      <c r="N821" s="1" t="inlineStr"/>
      <c r="O821" s="2" t="inlineStr">
        <is>
          <t>M - Male</t>
        </is>
      </c>
      <c r="P821" s="2" t="inlineStr">
        <is>
          <t>C - Coloured</t>
        </is>
      </c>
    </row>
    <row r="822">
      <c r="A822" s="2" t="inlineStr">
        <is>
          <t>65168</t>
        </is>
      </c>
      <c r="B822" s="2" t="inlineStr">
        <is>
          <t>300_GRAHAM</t>
        </is>
      </c>
      <c r="C822" s="2" t="inlineStr">
        <is>
          <t>SAMPSON</t>
        </is>
      </c>
      <c r="D822" s="2" t="inlineStr">
        <is>
          <t>6709215453085</t>
        </is>
      </c>
      <c r="E822" s="3" t="n">
        <v>24736</v>
      </c>
      <c r="F822" s="3" t="n">
        <v>35396</v>
      </c>
      <c r="G822" s="2" t="inlineStr">
        <is>
          <t>24131 - Mach Spotting</t>
        </is>
      </c>
      <c r="H822" s="2" t="inlineStr">
        <is>
          <t>L03 - Grade L03</t>
        </is>
      </c>
      <c r="I822" s="2" t="inlineStr">
        <is>
          <t>S011 - Senior Machine Operator</t>
        </is>
      </c>
      <c r="J822" s="1" t="inlineStr">
        <is>
          <t>A - Active</t>
        </is>
      </c>
      <c r="K822" s="1" t="inlineStr">
        <is>
          <t>3 - 300 - Weekly Wages</t>
        </is>
      </c>
      <c r="M822" s="2" t="inlineStr"/>
      <c r="N822" s="1" t="inlineStr"/>
      <c r="O822" s="2" t="inlineStr">
        <is>
          <t>M - Male</t>
        </is>
      </c>
      <c r="P822" s="2" t="inlineStr">
        <is>
          <t>C - Coloured</t>
        </is>
      </c>
    </row>
    <row r="823">
      <c r="A823" s="2" t="inlineStr">
        <is>
          <t>65391</t>
        </is>
      </c>
      <c r="B823" s="2" t="inlineStr">
        <is>
          <t>300_HADLEY</t>
        </is>
      </c>
      <c r="C823" s="2" t="inlineStr">
        <is>
          <t>COTTLE</t>
        </is>
      </c>
      <c r="D823" s="2" t="inlineStr">
        <is>
          <t>7009295219087</t>
        </is>
      </c>
      <c r="E823" s="3" t="n">
        <v>25840</v>
      </c>
      <c r="F823" s="3" t="n">
        <v>35457</v>
      </c>
      <c r="G823" s="2" t="inlineStr">
        <is>
          <t>24131 - Mach Spotting</t>
        </is>
      </c>
      <c r="H823" s="2" t="inlineStr">
        <is>
          <t>L03 - Grade L03</t>
        </is>
      </c>
      <c r="I823" s="2" t="inlineStr">
        <is>
          <t>S011 - Senior Machine Operator</t>
        </is>
      </c>
      <c r="J823" s="1" t="inlineStr">
        <is>
          <t>A - Active</t>
        </is>
      </c>
      <c r="K823" s="1" t="inlineStr">
        <is>
          <t>3 - 300 - Weekly Wages</t>
        </is>
      </c>
      <c r="M823" s="2" t="inlineStr"/>
      <c r="N823" s="1" t="inlineStr"/>
      <c r="O823" s="2" t="inlineStr">
        <is>
          <t>M - Male</t>
        </is>
      </c>
      <c r="P823" s="2" t="inlineStr">
        <is>
          <t>C - Coloured</t>
        </is>
      </c>
    </row>
    <row r="824">
      <c r="A824" s="2" t="inlineStr">
        <is>
          <t>65744</t>
        </is>
      </c>
      <c r="B824" s="2" t="inlineStr">
        <is>
          <t>300_HARRY</t>
        </is>
      </c>
      <c r="C824" s="2" t="inlineStr">
        <is>
          <t>WILLIAMS</t>
        </is>
      </c>
      <c r="D824" s="2" t="inlineStr">
        <is>
          <t>6001215139017</t>
        </is>
      </c>
      <c r="E824" s="3" t="n">
        <v>21936</v>
      </c>
      <c r="F824" s="3" t="n">
        <v>35450</v>
      </c>
      <c r="G824" s="2" t="inlineStr">
        <is>
          <t>48406 - Lab Quality</t>
        </is>
      </c>
      <c r="H824" s="2" t="inlineStr">
        <is>
          <t>L03 - Grade L03</t>
        </is>
      </c>
      <c r="I824" s="2" t="inlineStr">
        <is>
          <t>L001 - Laboratory Assistant</t>
        </is>
      </c>
      <c r="J824" s="1" t="inlineStr">
        <is>
          <t>A - Active</t>
        </is>
      </c>
      <c r="K824" s="1" t="inlineStr">
        <is>
          <t>3 - 300 - Weekly Wages</t>
        </is>
      </c>
      <c r="M824" s="2" t="inlineStr"/>
      <c r="N824" s="1" t="inlineStr"/>
      <c r="O824" s="2" t="inlineStr">
        <is>
          <t>M - Male</t>
        </is>
      </c>
      <c r="P824" s="2" t="inlineStr">
        <is>
          <t>C - Coloured</t>
        </is>
      </c>
    </row>
    <row r="825">
      <c r="A825" s="2" t="inlineStr">
        <is>
          <t>65757</t>
        </is>
      </c>
      <c r="B825" s="2" t="inlineStr">
        <is>
          <t>301_GAVIN</t>
        </is>
      </c>
      <c r="C825" s="2" t="inlineStr">
        <is>
          <t>FORTUNE</t>
        </is>
      </c>
      <c r="D825" s="2" t="inlineStr">
        <is>
          <t>7507185083083</t>
        </is>
      </c>
      <c r="E825" s="3" t="n">
        <v>27593</v>
      </c>
      <c r="F825" s="3" t="n">
        <v>35450</v>
      </c>
      <c r="G825" s="2" t="inlineStr">
        <is>
          <t>14110 - Core Making General</t>
        </is>
      </c>
      <c r="H825" s="2" t="inlineStr">
        <is>
          <t>T1P2_ENT - T1New entrantsL05Phase2</t>
        </is>
      </c>
      <c r="I825" s="2" t="inlineStr">
        <is>
          <t>A001 - Air Tool Repairman</t>
        </is>
      </c>
      <c r="J825" s="1" t="inlineStr">
        <is>
          <t>A - Active</t>
        </is>
      </c>
      <c r="K825" s="1" t="inlineStr">
        <is>
          <t>2 - 301 - Monthly Wages</t>
        </is>
      </c>
      <c r="M825" s="2" t="inlineStr"/>
      <c r="N825" s="1" t="inlineStr"/>
      <c r="O825" s="2" t="inlineStr">
        <is>
          <t>M - Male</t>
        </is>
      </c>
      <c r="P825" s="2" t="inlineStr">
        <is>
          <t>C - Coloured</t>
        </is>
      </c>
    </row>
    <row r="826">
      <c r="A826" s="2" t="inlineStr">
        <is>
          <t>65948</t>
        </is>
      </c>
      <c r="B826" s="2" t="inlineStr">
        <is>
          <t>300_REGINALD</t>
        </is>
      </c>
      <c r="C826" s="2" t="inlineStr">
        <is>
          <t>APOLLIS</t>
        </is>
      </c>
      <c r="D826" s="2" t="inlineStr">
        <is>
          <t>6908285119085</t>
        </is>
      </c>
      <c r="E826" s="3" t="n">
        <v>25443</v>
      </c>
      <c r="F826" s="3" t="n">
        <v>35396</v>
      </c>
      <c r="G826" s="2" t="inlineStr">
        <is>
          <t>24131 - Mach Spotting</t>
        </is>
      </c>
      <c r="H826" s="2" t="inlineStr">
        <is>
          <t>L03 - Grade L03</t>
        </is>
      </c>
      <c r="I826" s="2" t="inlineStr">
        <is>
          <t>S011 - Senior Machine Operator</t>
        </is>
      </c>
      <c r="J826" s="1" t="inlineStr">
        <is>
          <t>A - Active</t>
        </is>
      </c>
      <c r="K826" s="1" t="inlineStr">
        <is>
          <t>3 - 300 - Weekly Wages</t>
        </is>
      </c>
      <c r="M826" s="2" t="inlineStr"/>
      <c r="N826" s="1" t="inlineStr"/>
      <c r="O826" s="2" t="inlineStr">
        <is>
          <t>M - Male</t>
        </is>
      </c>
      <c r="P826" s="2" t="inlineStr">
        <is>
          <t>C - Coloured</t>
        </is>
      </c>
    </row>
    <row r="827">
      <c r="A827" s="2" t="inlineStr">
        <is>
          <t>65951</t>
        </is>
      </c>
      <c r="B827" s="2" t="inlineStr">
        <is>
          <t>301_MANFRED</t>
        </is>
      </c>
      <c r="C827" s="2" t="inlineStr">
        <is>
          <t>SIMONS</t>
        </is>
      </c>
      <c r="D827" s="2" t="inlineStr">
        <is>
          <t>7010305402085</t>
        </is>
      </c>
      <c r="E827" s="3" t="n">
        <v>25871</v>
      </c>
      <c r="F827" s="3" t="n">
        <v>35394</v>
      </c>
      <c r="G827" s="2" t="inlineStr">
        <is>
          <t>14110 - Core Making General</t>
        </is>
      </c>
      <c r="H827" s="2" t="inlineStr">
        <is>
          <t>L03 - Grade L03</t>
        </is>
      </c>
      <c r="I827" s="2" t="inlineStr">
        <is>
          <t>P007 - Principle Machine Operator</t>
        </is>
      </c>
      <c r="J827" s="1" t="inlineStr">
        <is>
          <t>A - Active</t>
        </is>
      </c>
      <c r="K827" s="1" t="inlineStr">
        <is>
          <t>2 - 301 - Monthly Wages</t>
        </is>
      </c>
      <c r="M827" s="2" t="inlineStr"/>
      <c r="N827" s="1" t="inlineStr"/>
      <c r="O827" s="2" t="inlineStr">
        <is>
          <t>M - Male</t>
        </is>
      </c>
      <c r="P827" s="2" t="inlineStr">
        <is>
          <t>C - Coloured</t>
        </is>
      </c>
    </row>
    <row r="828">
      <c r="A828" s="2" t="inlineStr">
        <is>
          <t>66471</t>
        </is>
      </c>
      <c r="B828" s="2" t="inlineStr">
        <is>
          <t>300_WYATT</t>
        </is>
      </c>
      <c r="C828" s="2" t="inlineStr">
        <is>
          <t>VAN HARTE</t>
        </is>
      </c>
      <c r="D828" s="2" t="inlineStr">
        <is>
          <t>6808125053082</t>
        </is>
      </c>
      <c r="E828" s="3" t="n">
        <v>25062</v>
      </c>
      <c r="F828" s="3" t="n">
        <v>35175</v>
      </c>
      <c r="G828" s="2" t="inlineStr">
        <is>
          <t>12101 - Melting</t>
        </is>
      </c>
      <c r="H828" s="2" t="inlineStr">
        <is>
          <t>T2P4_ATTC - T2Artisan TL &amp; TPM Co ordinatorL05P</t>
        </is>
      </c>
      <c r="I828" s="2" t="inlineStr">
        <is>
          <t>T010 - Team Leader Melting</t>
        </is>
      </c>
      <c r="J828" s="1" t="inlineStr">
        <is>
          <t>A - Active</t>
        </is>
      </c>
      <c r="K828" s="1" t="inlineStr">
        <is>
          <t>3 - 300 - Weekly Wages</t>
        </is>
      </c>
      <c r="M828" s="2" t="inlineStr"/>
      <c r="N828" s="1" t="inlineStr"/>
      <c r="O828" s="2" t="inlineStr">
        <is>
          <t>M - Male</t>
        </is>
      </c>
      <c r="P828" s="2" t="inlineStr">
        <is>
          <t>C - Coloured</t>
        </is>
      </c>
    </row>
    <row r="829">
      <c r="A829" s="2" t="inlineStr">
        <is>
          <t>66918</t>
        </is>
      </c>
      <c r="B829" s="2" t="inlineStr">
        <is>
          <t>300_SIDNEY</t>
        </is>
      </c>
      <c r="C829" s="2" t="inlineStr">
        <is>
          <t>WILLEMSE</t>
        </is>
      </c>
      <c r="D829" s="2" t="inlineStr">
        <is>
          <t>7602165187085</t>
        </is>
      </c>
      <c r="E829" s="3" t="n">
        <v>27806</v>
      </c>
      <c r="F829" s="3" t="n">
        <v>35324</v>
      </c>
      <c r="G829" s="2" t="inlineStr">
        <is>
          <t>48402 - Quality Assurance</t>
        </is>
      </c>
      <c r="H829" s="2" t="inlineStr">
        <is>
          <t>L04 - Grade L04</t>
        </is>
      </c>
      <c r="I829" s="2" t="inlineStr">
        <is>
          <t>A006 - Audit Inspector</t>
        </is>
      </c>
      <c r="J829" s="1" t="inlineStr">
        <is>
          <t>A - Active</t>
        </is>
      </c>
      <c r="K829" s="1" t="inlineStr">
        <is>
          <t>3 - 300 - Weekly Wages</t>
        </is>
      </c>
      <c r="M829" s="2" t="inlineStr"/>
      <c r="N829" s="1" t="inlineStr"/>
      <c r="O829" s="2" t="inlineStr">
        <is>
          <t>M - Male</t>
        </is>
      </c>
      <c r="P829" s="2" t="inlineStr">
        <is>
          <t>C - Coloured</t>
        </is>
      </c>
    </row>
    <row r="830">
      <c r="A830" s="2" t="inlineStr">
        <is>
          <t>66921</t>
        </is>
      </c>
      <c r="B830" s="2" t="inlineStr">
        <is>
          <t>300_HENRY</t>
        </is>
      </c>
      <c r="C830" s="2" t="inlineStr">
        <is>
          <t>BOKS</t>
        </is>
      </c>
      <c r="D830" s="2" t="inlineStr">
        <is>
          <t>7504135247082</t>
        </is>
      </c>
      <c r="E830" s="3" t="n">
        <v>27497</v>
      </c>
      <c r="F830" s="3" t="n">
        <v>35324</v>
      </c>
      <c r="G830" s="2" t="inlineStr">
        <is>
          <t>16202 - Fabrication</t>
        </is>
      </c>
      <c r="H830" s="2" t="inlineStr">
        <is>
          <t>T2P4_ART - T2ArtisansL05Phase4</t>
        </is>
      </c>
      <c r="I830" s="2" t="inlineStr">
        <is>
          <t>A005 - Artisan Welder</t>
        </is>
      </c>
      <c r="J830" s="1" t="inlineStr">
        <is>
          <t>A - Active</t>
        </is>
      </c>
      <c r="K830" s="1" t="inlineStr">
        <is>
          <t>3 - 300 - Weekly Wages</t>
        </is>
      </c>
      <c r="M830" s="2" t="inlineStr"/>
      <c r="N830" s="1" t="inlineStr"/>
      <c r="O830" s="2" t="inlineStr">
        <is>
          <t>M - Male</t>
        </is>
      </c>
      <c r="P830" s="2" t="inlineStr">
        <is>
          <t>C - Coloured</t>
        </is>
      </c>
    </row>
    <row r="831">
      <c r="A831" s="2" t="inlineStr">
        <is>
          <t>66934</t>
        </is>
      </c>
      <c r="B831" s="2" t="inlineStr">
        <is>
          <t>300_SHAWN</t>
        </is>
      </c>
      <c r="C831" s="2" t="inlineStr">
        <is>
          <t>BEUKES</t>
        </is>
      </c>
      <c r="D831" s="2" t="inlineStr">
        <is>
          <t>7106245129083</t>
        </is>
      </c>
      <c r="E831" s="3" t="n">
        <v>26108</v>
      </c>
      <c r="F831" s="3" t="n">
        <v>35331</v>
      </c>
      <c r="G831" s="2" t="inlineStr">
        <is>
          <t>48405 - Machine Quality</t>
        </is>
      </c>
      <c r="H831" s="2" t="inlineStr">
        <is>
          <t>L04 - Grade L04</t>
        </is>
      </c>
      <c r="I831" s="2" t="inlineStr">
        <is>
          <t>T021 - Tool Changer</t>
        </is>
      </c>
      <c r="J831" s="1" t="inlineStr">
        <is>
          <t>A - Active</t>
        </is>
      </c>
      <c r="K831" s="1" t="inlineStr">
        <is>
          <t>3 - 300 - Weekly Wages</t>
        </is>
      </c>
      <c r="M831" s="2" t="inlineStr"/>
      <c r="N831" s="1" t="inlineStr"/>
      <c r="O831" s="2" t="inlineStr">
        <is>
          <t>M - Male</t>
        </is>
      </c>
      <c r="P831" s="2" t="inlineStr">
        <is>
          <t>C - Coloured</t>
        </is>
      </c>
    </row>
    <row r="832">
      <c r="A832" s="2" t="inlineStr">
        <is>
          <t>66947</t>
        </is>
      </c>
      <c r="B832" s="2" t="inlineStr">
        <is>
          <t>300_ANTHONY</t>
        </is>
      </c>
      <c r="C832" s="2" t="inlineStr">
        <is>
          <t>FACOLYN</t>
        </is>
      </c>
      <c r="D832" s="2" t="inlineStr">
        <is>
          <t>7207115177085</t>
        </is>
      </c>
      <c r="E832" s="3" t="n">
        <v>26491</v>
      </c>
      <c r="F832" s="3" t="n">
        <v>35338</v>
      </c>
      <c r="G832" s="2" t="inlineStr">
        <is>
          <t>13101 - Mouldline 1</t>
        </is>
      </c>
      <c r="H832" s="2" t="inlineStr">
        <is>
          <t>T1P2_ENT - T1New entrantsL05Phase2</t>
        </is>
      </c>
      <c r="I832" s="2" t="inlineStr">
        <is>
          <t>M026 - Mouldine Snr Principle Operator TMP</t>
        </is>
      </c>
      <c r="J832" s="1" t="inlineStr">
        <is>
          <t>A - Active</t>
        </is>
      </c>
      <c r="K832" s="1" t="inlineStr">
        <is>
          <t>3 - 300 - Weekly Wages</t>
        </is>
      </c>
      <c r="M832" s="2" t="inlineStr"/>
      <c r="N832" s="1" t="inlineStr"/>
      <c r="O832" s="2" t="inlineStr">
        <is>
          <t>M - Male</t>
        </is>
      </c>
      <c r="P832" s="2" t="inlineStr">
        <is>
          <t>C - Coloured</t>
        </is>
      </c>
    </row>
    <row r="833">
      <c r="A833" s="2" t="inlineStr">
        <is>
          <t>67014</t>
        </is>
      </c>
      <c r="B833" s="2" t="inlineStr">
        <is>
          <t>301_JACQUES</t>
        </is>
      </c>
      <c r="C833" s="2" t="inlineStr">
        <is>
          <t>KENNEDY</t>
        </is>
      </c>
      <c r="D833" s="2" t="inlineStr">
        <is>
          <t>6606245829088</t>
        </is>
      </c>
      <c r="E833" s="3" t="n">
        <v>24282</v>
      </c>
      <c r="F833" s="3" t="n">
        <v>35324</v>
      </c>
      <c r="G833" s="2" t="inlineStr">
        <is>
          <t>26111 - Fettling</t>
        </is>
      </c>
      <c r="H833" s="2" t="inlineStr">
        <is>
          <t>L02 - Grade L02</t>
        </is>
      </c>
      <c r="I833" s="2" t="inlineStr">
        <is>
          <t>F004 - Forklift Driver</t>
        </is>
      </c>
      <c r="J833" s="1" t="inlineStr">
        <is>
          <t>A - Active</t>
        </is>
      </c>
      <c r="K833" s="1" t="inlineStr">
        <is>
          <t>2 - 301 - Monthly Wages</t>
        </is>
      </c>
      <c r="M833" s="2" t="inlineStr"/>
      <c r="N833" s="1" t="inlineStr"/>
      <c r="O833" s="2" t="inlineStr">
        <is>
          <t>M - Male</t>
        </is>
      </c>
      <c r="P833" s="2" t="inlineStr">
        <is>
          <t>C - Coloured</t>
        </is>
      </c>
    </row>
    <row r="834">
      <c r="A834" s="2" t="inlineStr">
        <is>
          <t>67056</t>
        </is>
      </c>
      <c r="B834" s="2" t="inlineStr">
        <is>
          <t>300_ADRIAAN</t>
        </is>
      </c>
      <c r="C834" s="2" t="inlineStr">
        <is>
          <t>LOUW</t>
        </is>
      </c>
      <c r="D834" s="2" t="inlineStr">
        <is>
          <t>7512215101087</t>
        </is>
      </c>
      <c r="E834" s="3" t="n">
        <v>27749</v>
      </c>
      <c r="F834" s="3" t="n">
        <v>35338</v>
      </c>
      <c r="G834" s="2" t="inlineStr">
        <is>
          <t>22103 - Toolroom</t>
        </is>
      </c>
      <c r="H834" s="2" t="inlineStr">
        <is>
          <t>T2P4_ART - T2ArtisansL05Phase4</t>
        </is>
      </c>
      <c r="I834" s="2" t="inlineStr">
        <is>
          <t>T027 - Turner</t>
        </is>
      </c>
      <c r="J834" s="1" t="inlineStr">
        <is>
          <t>A - Active</t>
        </is>
      </c>
      <c r="K834" s="1" t="inlineStr">
        <is>
          <t>3 - 300 - Weekly Wages</t>
        </is>
      </c>
      <c r="M834" s="2" t="inlineStr"/>
      <c r="N834" s="1" t="inlineStr"/>
      <c r="O834" s="2" t="inlineStr">
        <is>
          <t>M - Male</t>
        </is>
      </c>
      <c r="P834" s="2" t="inlineStr">
        <is>
          <t>C - Coloured</t>
        </is>
      </c>
    </row>
    <row r="835">
      <c r="A835" s="2" t="inlineStr">
        <is>
          <t>67072</t>
        </is>
      </c>
      <c r="B835" s="2" t="inlineStr">
        <is>
          <t>300_SHAUN</t>
        </is>
      </c>
      <c r="C835" s="2" t="inlineStr">
        <is>
          <t>STADLER</t>
        </is>
      </c>
      <c r="D835" s="2" t="inlineStr">
        <is>
          <t>6806175104086</t>
        </is>
      </c>
      <c r="E835" s="3" t="n">
        <v>25006</v>
      </c>
      <c r="F835" s="3" t="n">
        <v>35331</v>
      </c>
      <c r="G835" s="2" t="inlineStr">
        <is>
          <t>22103 - Toolroom</t>
        </is>
      </c>
      <c r="H835" s="2" t="inlineStr">
        <is>
          <t>T2P4_ART - T2ArtisansL05Phase4</t>
        </is>
      </c>
      <c r="I835" s="2" t="inlineStr">
        <is>
          <t>R006 - Reworker</t>
        </is>
      </c>
      <c r="J835" s="1" t="inlineStr">
        <is>
          <t>A - Active</t>
        </is>
      </c>
      <c r="K835" s="1" t="inlineStr">
        <is>
          <t>3 - 300 - Weekly Wages</t>
        </is>
      </c>
      <c r="M835" s="2" t="inlineStr"/>
      <c r="N835" s="1" t="inlineStr"/>
      <c r="O835" s="2" t="inlineStr">
        <is>
          <t>M - Male</t>
        </is>
      </c>
      <c r="P835" s="2" t="inlineStr">
        <is>
          <t>C - Coloured</t>
        </is>
      </c>
    </row>
    <row r="836">
      <c r="A836" s="2" t="inlineStr">
        <is>
          <t>67331</t>
        </is>
      </c>
      <c r="B836" s="2" t="inlineStr">
        <is>
          <t>300_HENDRIK</t>
        </is>
      </c>
      <c r="C836" s="2" t="inlineStr">
        <is>
          <t>BENJAMIN</t>
        </is>
      </c>
      <c r="D836" s="2" t="inlineStr">
        <is>
          <t>6605175072081</t>
        </is>
      </c>
      <c r="E836" s="3" t="n">
        <v>24244</v>
      </c>
      <c r="F836" s="3" t="n">
        <v>35359</v>
      </c>
      <c r="G836" s="2" t="inlineStr">
        <is>
          <t>44502 - Warehousing</t>
        </is>
      </c>
      <c r="H836" s="2" t="inlineStr">
        <is>
          <t>L03 - Grade L03</t>
        </is>
      </c>
      <c r="I836" s="2" t="inlineStr">
        <is>
          <t>S011 - Senior Machine Operator</t>
        </is>
      </c>
      <c r="J836" s="1" t="inlineStr">
        <is>
          <t>A - Active</t>
        </is>
      </c>
      <c r="K836" s="1" t="inlineStr">
        <is>
          <t>3 - 300 - Weekly Wages</t>
        </is>
      </c>
      <c r="M836" s="2" t="inlineStr"/>
      <c r="N836" s="1" t="inlineStr"/>
      <c r="O836" s="2" t="inlineStr">
        <is>
          <t>M - Male</t>
        </is>
      </c>
      <c r="P836" s="2" t="inlineStr">
        <is>
          <t>C - Coloured</t>
        </is>
      </c>
    </row>
    <row r="837">
      <c r="A837" s="2" t="inlineStr">
        <is>
          <t>67441</t>
        </is>
      </c>
      <c r="B837" s="2" t="inlineStr">
        <is>
          <t>300_GORDON</t>
        </is>
      </c>
      <c r="C837" s="2" t="inlineStr">
        <is>
          <t>SNYDERS</t>
        </is>
      </c>
      <c r="D837" s="2" t="inlineStr">
        <is>
          <t>5910305693082</t>
        </is>
      </c>
      <c r="E837" s="3" t="n">
        <v>21853</v>
      </c>
      <c r="F837" s="3" t="n">
        <v>35366</v>
      </c>
      <c r="G837" s="2" t="inlineStr">
        <is>
          <t>46505 - Temporary Disable</t>
        </is>
      </c>
      <c r="H837" s="2" t="inlineStr">
        <is>
          <t>L03 - Grade L03</t>
        </is>
      </c>
      <c r="I837" s="2" t="inlineStr">
        <is>
          <t>S011 - Senior Machine Operator</t>
        </is>
      </c>
      <c r="J837" s="1" t="inlineStr">
        <is>
          <t>A - Active</t>
        </is>
      </c>
      <c r="K837" s="1" t="inlineStr">
        <is>
          <t>3 - 300 - Weekly Wages</t>
        </is>
      </c>
      <c r="M837" s="2" t="inlineStr"/>
      <c r="N837" s="1" t="inlineStr"/>
      <c r="O837" s="2" t="inlineStr">
        <is>
          <t>M - Male</t>
        </is>
      </c>
      <c r="P837" s="2" t="inlineStr">
        <is>
          <t>C - Coloured</t>
        </is>
      </c>
    </row>
    <row r="838">
      <c r="A838" s="2" t="inlineStr">
        <is>
          <t>67454</t>
        </is>
      </c>
      <c r="B838" s="2" t="inlineStr">
        <is>
          <t>300_MICHAEL</t>
        </is>
      </c>
      <c r="C838" s="2" t="inlineStr">
        <is>
          <t>ARENDSE</t>
        </is>
      </c>
      <c r="D838" s="2" t="inlineStr">
        <is>
          <t>7209106187081</t>
        </is>
      </c>
      <c r="E838" s="3" t="n">
        <v>26552</v>
      </c>
      <c r="F838" s="3" t="n">
        <v>35373</v>
      </c>
      <c r="G838" s="2" t="inlineStr">
        <is>
          <t>26111 - Fettling</t>
        </is>
      </c>
      <c r="H838" s="2" t="inlineStr">
        <is>
          <t>T1P3_TL - T1Team LeadersL05Phase3</t>
        </is>
      </c>
      <c r="I838" s="2" t="inlineStr">
        <is>
          <t>T002 - Team Leader Fettling</t>
        </is>
      </c>
      <c r="J838" s="1" t="inlineStr">
        <is>
          <t>A - Active</t>
        </is>
      </c>
      <c r="K838" s="1" t="inlineStr">
        <is>
          <t>3 - 300 - Weekly Wages</t>
        </is>
      </c>
      <c r="M838" s="2" t="inlineStr"/>
      <c r="N838" s="1" t="inlineStr"/>
      <c r="O838" s="2" t="inlineStr">
        <is>
          <t>M - Male</t>
        </is>
      </c>
      <c r="P838" s="2" t="inlineStr">
        <is>
          <t>C - Coloured</t>
        </is>
      </c>
    </row>
    <row r="839">
      <c r="A839" s="2" t="inlineStr">
        <is>
          <t>67467</t>
        </is>
      </c>
      <c r="B839" s="2" t="inlineStr">
        <is>
          <t>301_NIEKOLAAS</t>
        </is>
      </c>
      <c r="C839" s="2" t="inlineStr">
        <is>
          <t>MATTHYS</t>
        </is>
      </c>
      <c r="D839" s="2" t="inlineStr">
        <is>
          <t>7409175177084</t>
        </is>
      </c>
      <c r="E839" s="3" t="n">
        <v>27289</v>
      </c>
      <c r="F839" s="3" t="n">
        <v>35377</v>
      </c>
      <c r="G839" s="2" t="inlineStr">
        <is>
          <t>23209 - Maint Fettling</t>
        </is>
      </c>
      <c r="H839" s="2" t="inlineStr">
        <is>
          <t>T2P4_ART - T2ArtisansL05Phase4</t>
        </is>
      </c>
      <c r="I839" s="2" t="inlineStr">
        <is>
          <t>F003 - Fitter</t>
        </is>
      </c>
      <c r="J839" s="1" t="inlineStr">
        <is>
          <t>A - Active</t>
        </is>
      </c>
      <c r="K839" s="1" t="inlineStr">
        <is>
          <t>2 - 301 - Monthly Wages</t>
        </is>
      </c>
      <c r="M839" s="2" t="inlineStr"/>
      <c r="N839" s="1" t="inlineStr"/>
      <c r="O839" s="2" t="inlineStr">
        <is>
          <t>M - Male</t>
        </is>
      </c>
      <c r="P839" s="2" t="inlineStr">
        <is>
          <t>C - Coloured</t>
        </is>
      </c>
    </row>
    <row r="840">
      <c r="A840" s="2" t="inlineStr">
        <is>
          <t>67564</t>
        </is>
      </c>
      <c r="B840" s="2" t="inlineStr">
        <is>
          <t>300_PIET</t>
        </is>
      </c>
      <c r="C840" s="2" t="inlineStr">
        <is>
          <t>NEL</t>
        </is>
      </c>
      <c r="D840" s="2" t="inlineStr">
        <is>
          <t>6210015190084</t>
        </is>
      </c>
      <c r="E840" s="3" t="n">
        <v>22920</v>
      </c>
      <c r="F840" s="3" t="n">
        <v>35373</v>
      </c>
      <c r="G840" s="2" t="inlineStr">
        <is>
          <t>48406 - Lab Quality</t>
        </is>
      </c>
      <c r="H840" s="2" t="inlineStr">
        <is>
          <t>L04 - Grade L04</t>
        </is>
      </c>
      <c r="I840" s="2" t="inlineStr">
        <is>
          <t>S010 - Senior Laboratory Assistant</t>
        </is>
      </c>
      <c r="J840" s="1" t="inlineStr">
        <is>
          <t>A - Active</t>
        </is>
      </c>
      <c r="K840" s="1" t="inlineStr">
        <is>
          <t>3 - 300 - Weekly Wages</t>
        </is>
      </c>
      <c r="M840" s="2" t="inlineStr"/>
      <c r="N840" s="1" t="inlineStr"/>
      <c r="O840" s="2" t="inlineStr">
        <is>
          <t>M - Male</t>
        </is>
      </c>
      <c r="P840" s="2" t="inlineStr">
        <is>
          <t>C - Coloured</t>
        </is>
      </c>
    </row>
    <row r="841">
      <c r="A841" s="2" t="inlineStr">
        <is>
          <t>67593</t>
        </is>
      </c>
      <c r="B841" s="2" t="inlineStr">
        <is>
          <t>301_ASHLEIGH</t>
        </is>
      </c>
      <c r="C841" s="2" t="inlineStr">
        <is>
          <t>DAVIDS</t>
        </is>
      </c>
      <c r="D841" s="2" t="inlineStr">
        <is>
          <t>7411295184081</t>
        </is>
      </c>
      <c r="E841" s="3" t="n">
        <v>27362</v>
      </c>
      <c r="F841" s="3" t="n">
        <v>35373</v>
      </c>
      <c r="G841" s="2" t="inlineStr">
        <is>
          <t>48402 - Quality Assurance</t>
        </is>
      </c>
      <c r="H841" s="2" t="inlineStr">
        <is>
          <t>T1P3_TL - T1Team LeadersL05Phase3</t>
        </is>
      </c>
      <c r="I841" s="2" t="inlineStr">
        <is>
          <t>T012 - Team Leader QA</t>
        </is>
      </c>
      <c r="J841" s="1" t="inlineStr">
        <is>
          <t>A - Active</t>
        </is>
      </c>
      <c r="K841" s="1" t="inlineStr">
        <is>
          <t>2 - 301 - Monthly Wages</t>
        </is>
      </c>
      <c r="M841" s="2" t="inlineStr"/>
      <c r="N841" s="1" t="inlineStr"/>
      <c r="O841" s="2" t="inlineStr">
        <is>
          <t>M - Male</t>
        </is>
      </c>
      <c r="P841" s="2" t="inlineStr">
        <is>
          <t>C - Coloured</t>
        </is>
      </c>
    </row>
    <row r="842">
      <c r="A842" s="2" t="inlineStr">
        <is>
          <t>67616</t>
        </is>
      </c>
      <c r="B842" s="2" t="inlineStr">
        <is>
          <t>301_ARNAUD</t>
        </is>
      </c>
      <c r="C842" s="2" t="inlineStr">
        <is>
          <t>MORRIS</t>
        </is>
      </c>
      <c r="D842" s="2" t="inlineStr">
        <is>
          <t>7712075125081</t>
        </is>
      </c>
      <c r="E842" s="3" t="n">
        <v>28466</v>
      </c>
      <c r="F842" s="3" t="n">
        <v>35373</v>
      </c>
      <c r="G842" s="2" t="inlineStr">
        <is>
          <t>24131 - Mach Spotting</t>
        </is>
      </c>
      <c r="H842" s="2" t="inlineStr">
        <is>
          <t>L03 - Grade L03</t>
        </is>
      </c>
      <c r="I842" s="2" t="inlineStr">
        <is>
          <t>S011 - Senior Machine Operator</t>
        </is>
      </c>
      <c r="J842" s="1" t="inlineStr">
        <is>
          <t>A - Active</t>
        </is>
      </c>
      <c r="K842" s="1" t="inlineStr">
        <is>
          <t>2 - 301 - Monthly Wages</t>
        </is>
      </c>
      <c r="M842" s="2" t="inlineStr"/>
      <c r="N842" s="1" t="inlineStr"/>
      <c r="O842" s="2" t="inlineStr">
        <is>
          <t>M - Male</t>
        </is>
      </c>
      <c r="P842" s="2" t="inlineStr">
        <is>
          <t>C - Coloured</t>
        </is>
      </c>
    </row>
    <row r="843">
      <c r="A843" s="2" t="inlineStr">
        <is>
          <t>67739</t>
        </is>
      </c>
      <c r="B843" s="2" t="inlineStr">
        <is>
          <t>300_DONAVON</t>
        </is>
      </c>
      <c r="C843" s="2" t="inlineStr">
        <is>
          <t>DANIELS</t>
        </is>
      </c>
      <c r="D843" s="2" t="inlineStr">
        <is>
          <t>7802065166086</t>
        </is>
      </c>
      <c r="E843" s="3" t="n">
        <v>28527</v>
      </c>
      <c r="F843" s="3" t="n">
        <v>35387</v>
      </c>
      <c r="G843" s="2" t="inlineStr">
        <is>
          <t>24131 - Mach Spotting</t>
        </is>
      </c>
      <c r="H843" s="2" t="inlineStr">
        <is>
          <t>L03 - Grade L03</t>
        </is>
      </c>
      <c r="I843" s="2" t="inlineStr">
        <is>
          <t>Q002 - QC Inspector</t>
        </is>
      </c>
      <c r="J843" s="1" t="inlineStr">
        <is>
          <t>A - Active</t>
        </is>
      </c>
      <c r="K843" s="1" t="inlineStr">
        <is>
          <t>3 - 300 - Weekly Wages</t>
        </is>
      </c>
      <c r="M843" s="2" t="inlineStr"/>
      <c r="N843" s="1" t="inlineStr"/>
      <c r="O843" s="2" t="inlineStr">
        <is>
          <t>M - Male</t>
        </is>
      </c>
      <c r="P843" s="2" t="inlineStr">
        <is>
          <t>C - Coloured</t>
        </is>
      </c>
    </row>
    <row r="844">
      <c r="A844" s="2" t="inlineStr">
        <is>
          <t>68149</t>
        </is>
      </c>
      <c r="B844" s="2" t="inlineStr">
        <is>
          <t>301_HILTON</t>
        </is>
      </c>
      <c r="C844" s="2" t="inlineStr">
        <is>
          <t>KUHN</t>
        </is>
      </c>
      <c r="D844" s="2" t="inlineStr">
        <is>
          <t>7111075102085</t>
        </is>
      </c>
      <c r="E844" s="3" t="n">
        <v>26244</v>
      </c>
      <c r="F844" s="3" t="n">
        <v>35457</v>
      </c>
      <c r="G844" s="2" t="inlineStr">
        <is>
          <t>16241 - Line Maintenance - Shotblast - HD +</t>
        </is>
      </c>
      <c r="H844" s="2" t="inlineStr">
        <is>
          <t>T2P4_ATTC - T2Artisan TL &amp; TPM Co ordinatorL05P</t>
        </is>
      </c>
      <c r="I844" s="2" t="inlineStr">
        <is>
          <t>T007 - Team Leader Maintenance</t>
        </is>
      </c>
      <c r="J844" s="1" t="inlineStr">
        <is>
          <t>A - Active</t>
        </is>
      </c>
      <c r="K844" s="1" t="inlineStr">
        <is>
          <t>2 - 301 - Monthly Wages</t>
        </is>
      </c>
      <c r="M844" s="2" t="inlineStr"/>
      <c r="N844" s="1" t="inlineStr"/>
      <c r="O844" s="2" t="inlineStr">
        <is>
          <t>M - Male</t>
        </is>
      </c>
      <c r="P844" s="2" t="inlineStr">
        <is>
          <t>C - Coloured</t>
        </is>
      </c>
    </row>
    <row r="845">
      <c r="A845" s="2" t="inlineStr">
        <is>
          <t>68521</t>
        </is>
      </c>
      <c r="B845" s="2" t="inlineStr">
        <is>
          <t>300_SNEL</t>
        </is>
      </c>
      <c r="C845" s="2" t="inlineStr">
        <is>
          <t>JOOSTE</t>
        </is>
      </c>
      <c r="D845" s="2" t="inlineStr">
        <is>
          <t>6409285866080</t>
        </is>
      </c>
      <c r="E845" s="3" t="n">
        <v>23648</v>
      </c>
      <c r="F845" s="3" t="n">
        <v>35478</v>
      </c>
      <c r="G845" s="2" t="inlineStr">
        <is>
          <t>13101 - Mouldline 1</t>
        </is>
      </c>
      <c r="H845" s="2" t="inlineStr">
        <is>
          <t>T1P3_TL - T1Team LeadersL05Phase3</t>
        </is>
      </c>
      <c r="I845" s="2" t="inlineStr">
        <is>
          <t>T011 - Team Leader Mouldline</t>
        </is>
      </c>
      <c r="J845" s="1" t="inlineStr">
        <is>
          <t>A - Active</t>
        </is>
      </c>
      <c r="K845" s="1" t="inlineStr">
        <is>
          <t>3 - 300 - Weekly Wages</t>
        </is>
      </c>
      <c r="M845" s="2" t="inlineStr"/>
      <c r="N845" s="1" t="inlineStr"/>
      <c r="O845" s="2" t="inlineStr">
        <is>
          <t>M - Male</t>
        </is>
      </c>
      <c r="P845" s="2" t="inlineStr">
        <is>
          <t>C - Coloured</t>
        </is>
      </c>
    </row>
    <row r="846">
      <c r="A846" s="2" t="inlineStr">
        <is>
          <t>68631</t>
        </is>
      </c>
      <c r="B846" s="2" t="inlineStr">
        <is>
          <t>301_PATRICK</t>
        </is>
      </c>
      <c r="C846" s="2" t="inlineStr">
        <is>
          <t>APRIL</t>
        </is>
      </c>
      <c r="D846" s="2" t="inlineStr">
        <is>
          <t>6905075163083</t>
        </is>
      </c>
      <c r="E846" s="3" t="n">
        <v>25330</v>
      </c>
      <c r="F846" s="3" t="n">
        <v>35478</v>
      </c>
      <c r="G846" s="2" t="inlineStr">
        <is>
          <t>14110 - Core Making General</t>
        </is>
      </c>
      <c r="H846" s="2" t="inlineStr">
        <is>
          <t>T1P3_ENT - T1New entrantsL05Phase3</t>
        </is>
      </c>
      <c r="I846" s="2" t="inlineStr">
        <is>
          <t>T019 - Technical Assistant</t>
        </is>
      </c>
      <c r="J846" s="1" t="inlineStr">
        <is>
          <t>A - Active</t>
        </is>
      </c>
      <c r="K846" s="1" t="inlineStr">
        <is>
          <t>2 - 301 - Monthly Wages</t>
        </is>
      </c>
      <c r="M846" s="2" t="inlineStr"/>
      <c r="N846" s="1" t="inlineStr"/>
      <c r="O846" s="2" t="inlineStr">
        <is>
          <t>M - Male</t>
        </is>
      </c>
      <c r="P846" s="2" t="inlineStr">
        <is>
          <t>C - Coloured</t>
        </is>
      </c>
    </row>
    <row r="847">
      <c r="A847" s="2" t="inlineStr">
        <is>
          <t>68819</t>
        </is>
      </c>
      <c r="B847" s="2" t="inlineStr">
        <is>
          <t>300_RICHARD</t>
        </is>
      </c>
      <c r="C847" s="2" t="inlineStr">
        <is>
          <t>MOSES</t>
        </is>
      </c>
      <c r="D847" s="2" t="inlineStr">
        <is>
          <t>7807065210081</t>
        </is>
      </c>
      <c r="E847" s="3" t="n">
        <v>28677</v>
      </c>
      <c r="F847" s="3" t="n">
        <v>35478</v>
      </c>
      <c r="G847" s="2" t="inlineStr">
        <is>
          <t>48405 - Machine Quality</t>
        </is>
      </c>
      <c r="H847" s="2" t="inlineStr">
        <is>
          <t>L04 - Grade L04</t>
        </is>
      </c>
      <c r="I847" s="2" t="inlineStr">
        <is>
          <t>A006 - Audit Inspector</t>
        </is>
      </c>
      <c r="J847" s="1" t="inlineStr">
        <is>
          <t>A - Active</t>
        </is>
      </c>
      <c r="K847" s="1" t="inlineStr">
        <is>
          <t>3 - 300 - Weekly Wages</t>
        </is>
      </c>
      <c r="M847" s="2" t="inlineStr"/>
      <c r="N847" s="1" t="inlineStr"/>
      <c r="O847" s="2" t="inlineStr">
        <is>
          <t>M - Male</t>
        </is>
      </c>
      <c r="P847" s="2" t="inlineStr">
        <is>
          <t>C - Coloured</t>
        </is>
      </c>
    </row>
    <row r="848">
      <c r="A848" s="2" t="inlineStr">
        <is>
          <t>69562</t>
        </is>
      </c>
      <c r="B848" s="2" t="inlineStr">
        <is>
          <t>302_DAWID</t>
        </is>
      </c>
      <c r="C848" s="2" t="inlineStr">
        <is>
          <t>BOTES</t>
        </is>
      </c>
      <c r="D848" s="2" t="inlineStr">
        <is>
          <t>7608095015080</t>
        </is>
      </c>
      <c r="E848" s="3" t="n">
        <v>27981</v>
      </c>
      <c r="F848" s="3" t="n">
        <v>35506</v>
      </c>
      <c r="G848" s="2" t="inlineStr">
        <is>
          <t>44501 - Procurement</t>
        </is>
      </c>
      <c r="H848" s="2" t="inlineStr">
        <is>
          <t>C2 - Grade C2</t>
        </is>
      </c>
      <c r="I848" s="2" t="inlineStr">
        <is>
          <t>P014 - Purchasing Administrator</t>
        </is>
      </c>
      <c r="J848" s="1" t="inlineStr">
        <is>
          <t>A - Active</t>
        </is>
      </c>
      <c r="K848" s="1" t="inlineStr">
        <is>
          <t>4 - 302 - Monthly Salary</t>
        </is>
      </c>
      <c r="M848" s="2" t="inlineStr"/>
      <c r="N848" s="1" t="inlineStr"/>
      <c r="O848" s="2" t="inlineStr">
        <is>
          <t>M - Male</t>
        </is>
      </c>
      <c r="P848" s="2" t="inlineStr">
        <is>
          <t>W - White</t>
        </is>
      </c>
    </row>
    <row r="849">
      <c r="A849" s="2" t="inlineStr">
        <is>
          <t>69708</t>
        </is>
      </c>
      <c r="B849" s="2" t="inlineStr">
        <is>
          <t>300_RAFAEL</t>
        </is>
      </c>
      <c r="C849" s="2" t="inlineStr">
        <is>
          <t>SWARTZ</t>
        </is>
      </c>
      <c r="D849" s="2" t="inlineStr">
        <is>
          <t>7506135132081</t>
        </is>
      </c>
      <c r="E849" s="3" t="n">
        <v>27558</v>
      </c>
      <c r="F849" s="3" t="n">
        <v>35507</v>
      </c>
      <c r="G849" s="2" t="inlineStr">
        <is>
          <t>13101 - Mouldline 1</t>
        </is>
      </c>
      <c r="H849" s="2" t="inlineStr">
        <is>
          <t>T1P2_ENT - T1New entrantsL05Phase2</t>
        </is>
      </c>
      <c r="I849" s="2" t="inlineStr">
        <is>
          <t>M026 - Mouldine Snr Principle Operator TMP</t>
        </is>
      </c>
      <c r="J849" s="1" t="inlineStr">
        <is>
          <t>A - Active</t>
        </is>
      </c>
      <c r="K849" s="1" t="inlineStr">
        <is>
          <t>3 - 300 - Weekly Wages</t>
        </is>
      </c>
      <c r="M849" s="2" t="inlineStr"/>
      <c r="N849" s="1" t="inlineStr"/>
      <c r="O849" s="2" t="inlineStr">
        <is>
          <t>M - Male</t>
        </is>
      </c>
      <c r="P849" s="2" t="inlineStr">
        <is>
          <t>C - Coloured</t>
        </is>
      </c>
    </row>
    <row r="850">
      <c r="A850" s="2" t="inlineStr">
        <is>
          <t>69902</t>
        </is>
      </c>
      <c r="B850" s="2" t="inlineStr">
        <is>
          <t>300_STEVE</t>
        </is>
      </c>
      <c r="C850" s="2" t="inlineStr">
        <is>
          <t>VAN DER MERWE</t>
        </is>
      </c>
      <c r="D850" s="2" t="inlineStr">
        <is>
          <t>7004055160084</t>
        </is>
      </c>
      <c r="E850" s="3" t="n">
        <v>25663</v>
      </c>
      <c r="F850" s="3" t="n">
        <v>35513</v>
      </c>
      <c r="G850" s="2" t="inlineStr">
        <is>
          <t>14111 - Core-Machines - HD</t>
        </is>
      </c>
      <c r="H850" s="2" t="inlineStr">
        <is>
          <t>L02 - Grade L02</t>
        </is>
      </c>
      <c r="I850" s="2" t="inlineStr">
        <is>
          <t>C009 - Core Assembly Operator</t>
        </is>
      </c>
      <c r="J850" s="1" t="inlineStr">
        <is>
          <t>A - Active</t>
        </is>
      </c>
      <c r="K850" s="1" t="inlineStr">
        <is>
          <t>3 - 300 - Weekly Wages</t>
        </is>
      </c>
      <c r="M850" s="2" t="inlineStr"/>
      <c r="N850" s="1" t="inlineStr"/>
      <c r="O850" s="2" t="inlineStr">
        <is>
          <t>M - Male</t>
        </is>
      </c>
      <c r="P850" s="2" t="inlineStr">
        <is>
          <t>C - Coloured</t>
        </is>
      </c>
    </row>
    <row r="851">
      <c r="A851" s="2" t="inlineStr">
        <is>
          <t>70755</t>
        </is>
      </c>
      <c r="B851" s="2" t="inlineStr">
        <is>
          <t>302_HOWARD</t>
        </is>
      </c>
      <c r="C851" s="2" t="inlineStr">
        <is>
          <t>JULYSE</t>
        </is>
      </c>
      <c r="D851" s="2" t="inlineStr">
        <is>
          <t>5805175139085</t>
        </is>
      </c>
      <c r="E851" s="3" t="n">
        <v>21322</v>
      </c>
      <c r="F851" s="3" t="n">
        <v>30011</v>
      </c>
      <c r="G851" s="2" t="inlineStr">
        <is>
          <t>12101 - Melting</t>
        </is>
      </c>
      <c r="H851" s="2" t="inlineStr">
        <is>
          <t>C3 - Grade C3</t>
        </is>
      </c>
      <c r="I851" s="2" t="inlineStr">
        <is>
          <t>G005 - General Foreman Melting</t>
        </is>
      </c>
      <c r="J851" s="1" t="inlineStr">
        <is>
          <t>A - Active</t>
        </is>
      </c>
      <c r="K851" s="1" t="inlineStr">
        <is>
          <t>4 - 302 - Monthly Salary</t>
        </is>
      </c>
      <c r="M851" s="2" t="inlineStr"/>
      <c r="N851" s="1" t="inlineStr"/>
      <c r="O851" s="2" t="inlineStr">
        <is>
          <t>M - Male</t>
        </is>
      </c>
      <c r="P851" s="2" t="inlineStr">
        <is>
          <t>C - Coloured</t>
        </is>
      </c>
    </row>
    <row r="852">
      <c r="A852" s="2" t="inlineStr">
        <is>
          <t>71039</t>
        </is>
      </c>
      <c r="B852" s="2" t="inlineStr">
        <is>
          <t>302_ALAN</t>
        </is>
      </c>
      <c r="C852" s="2" t="inlineStr">
        <is>
          <t>FELL</t>
        </is>
      </c>
      <c r="D852" s="2" t="inlineStr">
        <is>
          <t>6909115100089</t>
        </is>
      </c>
      <c r="E852" s="3" t="n">
        <v>25457</v>
      </c>
      <c r="F852" s="3" t="n">
        <v>35521</v>
      </c>
      <c r="G852" s="2" t="inlineStr">
        <is>
          <t>43501 - Foundry &amp; Site Engineering</t>
        </is>
      </c>
      <c r="H852" s="2" t="inlineStr">
        <is>
          <t>C5 - Grade C5</t>
        </is>
      </c>
      <c r="I852" s="2" t="inlineStr">
        <is>
          <t>G015 - GF: Specialist</t>
        </is>
      </c>
      <c r="J852" s="1" t="inlineStr">
        <is>
          <t>A - Active</t>
        </is>
      </c>
      <c r="K852" s="1" t="inlineStr">
        <is>
          <t>4 - 302 - Monthly Salary</t>
        </is>
      </c>
      <c r="M852" s="2" t="inlineStr"/>
      <c r="N852" s="1" t="inlineStr"/>
      <c r="O852" s="2" t="inlineStr">
        <is>
          <t>M - Male</t>
        </is>
      </c>
      <c r="P852" s="2" t="inlineStr">
        <is>
          <t>C - Coloured</t>
        </is>
      </c>
    </row>
    <row r="853">
      <c r="A853" s="2" t="inlineStr">
        <is>
          <t>72164</t>
        </is>
      </c>
      <c r="B853" s="2" t="inlineStr">
        <is>
          <t>302_WILLIAM</t>
        </is>
      </c>
      <c r="C853" s="2" t="inlineStr">
        <is>
          <t>MEISENHEIMER</t>
        </is>
      </c>
      <c r="D853" s="2" t="inlineStr">
        <is>
          <t>6009155083087</t>
        </is>
      </c>
      <c r="E853" s="3" t="n">
        <v>22174</v>
      </c>
      <c r="F853" s="3" t="n">
        <v>30438</v>
      </c>
      <c r="G853" s="2" t="inlineStr">
        <is>
          <t>26111 - Fettling</t>
        </is>
      </c>
      <c r="H853" s="2" t="inlineStr">
        <is>
          <t>C3 - Grade C3</t>
        </is>
      </c>
      <c r="I853" s="2" t="inlineStr">
        <is>
          <t>G002 - General Foreman Fettling</t>
        </is>
      </c>
      <c r="J853" s="1" t="inlineStr">
        <is>
          <t>A - Active</t>
        </is>
      </c>
      <c r="K853" s="1" t="inlineStr">
        <is>
          <t>4 - 302 - Monthly Salary</t>
        </is>
      </c>
      <c r="M853" s="2" t="inlineStr"/>
      <c r="N853" s="1" t="inlineStr"/>
      <c r="O853" s="2" t="inlineStr">
        <is>
          <t>M - Male</t>
        </is>
      </c>
      <c r="P853" s="2" t="inlineStr">
        <is>
          <t>C - Coloured</t>
        </is>
      </c>
    </row>
    <row r="854">
      <c r="A854" s="2" t="inlineStr">
        <is>
          <t>73312</t>
        </is>
      </c>
      <c r="B854" s="2" t="inlineStr">
        <is>
          <t>300_JOHN</t>
        </is>
      </c>
      <c r="C854" s="2" t="inlineStr">
        <is>
          <t>SMILES</t>
        </is>
      </c>
      <c r="D854" s="2" t="inlineStr">
        <is>
          <t>6212195260083</t>
        </is>
      </c>
      <c r="E854" s="3" t="n">
        <v>22999</v>
      </c>
      <c r="F854" s="3" t="n">
        <v>30796</v>
      </c>
      <c r="G854" s="2" t="inlineStr">
        <is>
          <t>14110 - Core Making General</t>
        </is>
      </c>
      <c r="H854" s="2" t="inlineStr">
        <is>
          <t>T1P3_TL - T1Team LeadersL05Phase3</t>
        </is>
      </c>
      <c r="I854" s="2" t="inlineStr">
        <is>
          <t>T001 - Team Leader Coreshop</t>
        </is>
      </c>
      <c r="J854" s="1" t="inlineStr">
        <is>
          <t>A - Active</t>
        </is>
      </c>
      <c r="K854" s="1" t="inlineStr">
        <is>
          <t>3 - 300 - Weekly Wages</t>
        </is>
      </c>
      <c r="M854" s="2" t="inlineStr"/>
      <c r="N854" s="1" t="inlineStr"/>
      <c r="O854" s="2" t="inlineStr">
        <is>
          <t>M - Male</t>
        </is>
      </c>
      <c r="P854" s="2" t="inlineStr">
        <is>
          <t>C - Coloured</t>
        </is>
      </c>
    </row>
    <row r="855">
      <c r="A855" s="2" t="inlineStr">
        <is>
          <t>74528</t>
        </is>
      </c>
      <c r="B855" s="2" t="inlineStr">
        <is>
          <t>301_RICHARD</t>
        </is>
      </c>
      <c r="C855" s="2" t="inlineStr">
        <is>
          <t>BAARTMAN</t>
        </is>
      </c>
      <c r="D855" s="2" t="inlineStr">
        <is>
          <t>6504085061088</t>
        </is>
      </c>
      <c r="E855" s="3" t="n">
        <v>23840</v>
      </c>
      <c r="F855" s="3" t="n">
        <v>31460</v>
      </c>
      <c r="G855" s="2" t="inlineStr">
        <is>
          <t>44502 - Warehousing</t>
        </is>
      </c>
      <c r="H855" s="2" t="inlineStr">
        <is>
          <t>T1P3_TL - T1Team LeadersL05Phase3</t>
        </is>
      </c>
      <c r="I855" s="2" t="inlineStr">
        <is>
          <t>T015 - Team Leader Stores</t>
        </is>
      </c>
      <c r="J855" s="1" t="inlineStr">
        <is>
          <t>A - Active</t>
        </is>
      </c>
      <c r="K855" s="1" t="inlineStr">
        <is>
          <t>2 - 301 - Monthly Wages</t>
        </is>
      </c>
      <c r="M855" s="2" t="inlineStr"/>
      <c r="N855" s="1" t="inlineStr"/>
      <c r="O855" s="2" t="inlineStr">
        <is>
          <t>M - Male</t>
        </is>
      </c>
      <c r="P855" s="2" t="inlineStr">
        <is>
          <t>C - Coloured</t>
        </is>
      </c>
    </row>
    <row r="856">
      <c r="A856" s="2" t="inlineStr">
        <is>
          <t>75598</t>
        </is>
      </c>
      <c r="B856" s="2" t="inlineStr">
        <is>
          <t>300_MNONELELI</t>
        </is>
      </c>
      <c r="C856" s="2" t="inlineStr">
        <is>
          <t>RHAFA</t>
        </is>
      </c>
      <c r="D856" s="2" t="inlineStr">
        <is>
          <t>7512155818088</t>
        </is>
      </c>
      <c r="E856" s="3" t="n">
        <v>27743</v>
      </c>
      <c r="F856" s="3" t="n">
        <v>35542</v>
      </c>
      <c r="G856" s="2" t="inlineStr">
        <is>
          <t>14111 - Core-Machines - HD</t>
        </is>
      </c>
      <c r="H856" s="2" t="inlineStr">
        <is>
          <t>L03 - Grade L03</t>
        </is>
      </c>
      <c r="I856" s="2" t="inlineStr">
        <is>
          <t>C010 - Core Machine Operator</t>
        </is>
      </c>
      <c r="J856" s="1" t="inlineStr">
        <is>
          <t>A - Active</t>
        </is>
      </c>
      <c r="K856" s="1" t="inlineStr">
        <is>
          <t>3 - 300 - Weekly Wages</t>
        </is>
      </c>
      <c r="M856" s="2" t="inlineStr"/>
      <c r="N856" s="1" t="inlineStr"/>
      <c r="O856" s="2" t="inlineStr">
        <is>
          <t>M - Male</t>
        </is>
      </c>
      <c r="P856" s="2" t="inlineStr">
        <is>
          <t>A - African</t>
        </is>
      </c>
    </row>
    <row r="857">
      <c r="A857" s="2" t="inlineStr">
        <is>
          <t>79031</t>
        </is>
      </c>
      <c r="B857" s="2" t="inlineStr">
        <is>
          <t>303_BARNEY</t>
        </is>
      </c>
      <c r="C857" s="2" t="inlineStr">
        <is>
          <t>NEWMAN</t>
        </is>
      </c>
      <c r="D857" s="2" t="inlineStr">
        <is>
          <t>6612315088084</t>
        </is>
      </c>
      <c r="E857" s="3" t="n">
        <v>24472</v>
      </c>
      <c r="F857" s="3" t="n">
        <v>31950</v>
      </c>
      <c r="G857" s="2" t="inlineStr">
        <is>
          <t>10101 - Manager : FDY Operations</t>
        </is>
      </c>
      <c r="H857" s="2" t="inlineStr">
        <is>
          <t>D3 - Grade D3</t>
        </is>
      </c>
      <c r="I857" s="2" t="inlineStr">
        <is>
          <t>M005 - Manager: Coreshop</t>
        </is>
      </c>
      <c r="J857" s="1" t="inlineStr">
        <is>
          <t>A - Active</t>
        </is>
      </c>
      <c r="K857" s="1" t="inlineStr">
        <is>
          <t>5 - 303 - Monthly Executive</t>
        </is>
      </c>
      <c r="M857" s="2" t="inlineStr"/>
      <c r="N857" s="1" t="inlineStr"/>
      <c r="O857" s="2" t="inlineStr">
        <is>
          <t>M - Male</t>
        </is>
      </c>
      <c r="P857" s="2" t="inlineStr">
        <is>
          <t>C - Coloured</t>
        </is>
      </c>
    </row>
    <row r="858">
      <c r="A858" s="2" t="inlineStr">
        <is>
          <t>82125</t>
        </is>
      </c>
      <c r="B858" s="2" t="inlineStr">
        <is>
          <t>301_HERMAN</t>
        </is>
      </c>
      <c r="C858" s="2" t="inlineStr">
        <is>
          <t>LOUBSER</t>
        </is>
      </c>
      <c r="D858" s="2" t="inlineStr">
        <is>
          <t>6809095324081</t>
        </is>
      </c>
      <c r="E858" s="3" t="n">
        <v>25090</v>
      </c>
      <c r="F858" s="3" t="n">
        <v>32174</v>
      </c>
      <c r="G858" s="2" t="inlineStr">
        <is>
          <t>16206 - Maintenance - Apprentice</t>
        </is>
      </c>
      <c r="H858" s="2" t="inlineStr">
        <is>
          <t>T1P3_ENT - T1New entrantsL05Phase3</t>
        </is>
      </c>
      <c r="I858" s="2" t="inlineStr">
        <is>
          <t>A004 - Apprentice 4th Year</t>
        </is>
      </c>
      <c r="J858" s="1" t="inlineStr">
        <is>
          <t>A - Active</t>
        </is>
      </c>
      <c r="K858" s="1" t="inlineStr">
        <is>
          <t>2 - 301 - Monthly Wages</t>
        </is>
      </c>
      <c r="M858" s="2" t="inlineStr"/>
      <c r="N858" s="1" t="inlineStr"/>
      <c r="O858" s="2" t="inlineStr">
        <is>
          <t>M - Male</t>
        </is>
      </c>
      <c r="P858" s="2" t="inlineStr">
        <is>
          <t>C - Coloured</t>
        </is>
      </c>
    </row>
    <row r="859">
      <c r="A859" s="2" t="inlineStr">
        <is>
          <t>82390</t>
        </is>
      </c>
      <c r="B859" s="2" t="inlineStr">
        <is>
          <t>300_LIONEL</t>
        </is>
      </c>
      <c r="C859" s="2" t="inlineStr">
        <is>
          <t>ALEXANDER</t>
        </is>
      </c>
      <c r="D859" s="2" t="inlineStr">
        <is>
          <t>6803115103088</t>
        </is>
      </c>
      <c r="E859" s="3" t="n">
        <v>24908</v>
      </c>
      <c r="F859" s="3" t="n">
        <v>32174</v>
      </c>
      <c r="G859" s="2" t="inlineStr">
        <is>
          <t>48406 - Lab Quality</t>
        </is>
      </c>
      <c r="H859" s="2" t="inlineStr">
        <is>
          <t>L03 - Grade L03</t>
        </is>
      </c>
      <c r="I859" s="2" t="inlineStr">
        <is>
          <t>P007 - Principle Machine Operator</t>
        </is>
      </c>
      <c r="J859" s="1" t="inlineStr">
        <is>
          <t>A - Active</t>
        </is>
      </c>
      <c r="K859" s="1" t="inlineStr">
        <is>
          <t>3 - 300 - Weekly Wages</t>
        </is>
      </c>
      <c r="M859" s="2" t="inlineStr"/>
      <c r="N859" s="1" t="inlineStr"/>
      <c r="O859" s="2" t="inlineStr">
        <is>
          <t>M - Male</t>
        </is>
      </c>
      <c r="P859" s="2" t="inlineStr">
        <is>
          <t>C - Coloured</t>
        </is>
      </c>
    </row>
    <row r="860">
      <c r="A860" s="2" t="inlineStr">
        <is>
          <t>82675</t>
        </is>
      </c>
      <c r="B860" s="2" t="inlineStr">
        <is>
          <t>302_BAREND</t>
        </is>
      </c>
      <c r="C860" s="2" t="inlineStr">
        <is>
          <t>ANTHONY</t>
        </is>
      </c>
      <c r="D860" s="2" t="inlineStr">
        <is>
          <t>6802095776087</t>
        </is>
      </c>
      <c r="E860" s="3" t="n">
        <v>24877</v>
      </c>
      <c r="F860" s="3" t="n">
        <v>32181</v>
      </c>
      <c r="G860" s="2" t="inlineStr">
        <is>
          <t>14111 - Core-Machines - HD</t>
        </is>
      </c>
      <c r="H860" s="2" t="inlineStr">
        <is>
          <t>C3 - Grade C3</t>
        </is>
      </c>
      <c r="I860" s="2" t="inlineStr">
        <is>
          <t>G001 - General Foreman Coreshop</t>
        </is>
      </c>
      <c r="J860" s="1" t="inlineStr">
        <is>
          <t>A - Active</t>
        </is>
      </c>
      <c r="K860" s="1" t="inlineStr">
        <is>
          <t>4 - 302 - Monthly Salary</t>
        </is>
      </c>
      <c r="M860" s="2" t="inlineStr"/>
      <c r="N860" s="1" t="inlineStr"/>
      <c r="O860" s="2" t="inlineStr">
        <is>
          <t>M - Male</t>
        </is>
      </c>
      <c r="P860" s="2" t="inlineStr">
        <is>
          <t>C - Coloured</t>
        </is>
      </c>
    </row>
    <row r="861">
      <c r="A861" s="2" t="inlineStr">
        <is>
          <t>83195</t>
        </is>
      </c>
      <c r="B861" s="2" t="inlineStr">
        <is>
          <t>302_JAN</t>
        </is>
      </c>
      <c r="C861" s="2" t="inlineStr">
        <is>
          <t>MOOS</t>
        </is>
      </c>
      <c r="D861" s="2" t="inlineStr">
        <is>
          <t>6810045226087</t>
        </is>
      </c>
      <c r="E861" s="3" t="n">
        <v>25115</v>
      </c>
      <c r="F861" s="3" t="n">
        <v>32202</v>
      </c>
      <c r="G861" s="2" t="inlineStr">
        <is>
          <t>26111 - Fettling</t>
        </is>
      </c>
      <c r="H861" s="2" t="inlineStr">
        <is>
          <t>C5 - Grade C5</t>
        </is>
      </c>
      <c r="I861" s="2" t="inlineStr">
        <is>
          <t>G002 - General Foreman Fettling</t>
        </is>
      </c>
      <c r="J861" s="1" t="inlineStr">
        <is>
          <t>A - Active</t>
        </is>
      </c>
      <c r="K861" s="1" t="inlineStr">
        <is>
          <t>4 - 302 - Monthly Salary</t>
        </is>
      </c>
      <c r="M861" s="2" t="inlineStr"/>
      <c r="N861" s="1" t="inlineStr"/>
      <c r="O861" s="2" t="inlineStr">
        <is>
          <t>M - Male</t>
        </is>
      </c>
      <c r="P861" s="2" t="inlineStr">
        <is>
          <t>C - Coloured</t>
        </is>
      </c>
    </row>
    <row r="862">
      <c r="A862" s="2" t="inlineStr">
        <is>
          <t>83315</t>
        </is>
      </c>
      <c r="B862" s="2" t="inlineStr">
        <is>
          <t>302_GREGORY</t>
        </is>
      </c>
      <c r="C862" s="2" t="inlineStr">
        <is>
          <t>CARLSE</t>
        </is>
      </c>
      <c r="D862" s="2" t="inlineStr">
        <is>
          <t>6908045209085</t>
        </is>
      </c>
      <c r="E862" s="3" t="n">
        <v>25419</v>
      </c>
      <c r="F862" s="3" t="n">
        <v>32216</v>
      </c>
      <c r="G862" s="2" t="inlineStr">
        <is>
          <t>24131 - Mach Spotting</t>
        </is>
      </c>
      <c r="H862" s="2" t="inlineStr">
        <is>
          <t>C5 - Grade C5</t>
        </is>
      </c>
      <c r="I862" s="2" t="inlineStr">
        <is>
          <t>G017 - General Foreman: Machining</t>
        </is>
      </c>
      <c r="J862" s="1" t="inlineStr">
        <is>
          <t>A - Active</t>
        </is>
      </c>
      <c r="K862" s="1" t="inlineStr">
        <is>
          <t>4 - 302 - Monthly Salary</t>
        </is>
      </c>
      <c r="M862" s="2" t="inlineStr"/>
      <c r="N862" s="1" t="inlineStr"/>
      <c r="O862" s="2" t="inlineStr">
        <is>
          <t>M - Male</t>
        </is>
      </c>
      <c r="P862" s="2" t="inlineStr">
        <is>
          <t>C - Coloured</t>
        </is>
      </c>
    </row>
    <row r="863">
      <c r="A863" s="2" t="inlineStr">
        <is>
          <t>83344</t>
        </is>
      </c>
      <c r="B863" s="2" t="inlineStr">
        <is>
          <t>300_MARK</t>
        </is>
      </c>
      <c r="C863" s="2" t="inlineStr">
        <is>
          <t>JACOBS</t>
        </is>
      </c>
      <c r="D863" s="2" t="inlineStr">
        <is>
          <t>6704255009087</t>
        </is>
      </c>
      <c r="E863" s="3" t="n">
        <v>24587</v>
      </c>
      <c r="F863" s="3" t="n">
        <v>32216</v>
      </c>
      <c r="G863" s="2" t="inlineStr">
        <is>
          <t>14112 - Core-Machines - MD</t>
        </is>
      </c>
      <c r="H863" s="2" t="inlineStr">
        <is>
          <t>T1P3_TL - T1Team LeadersL05Phase3</t>
        </is>
      </c>
      <c r="I863" s="2" t="inlineStr">
        <is>
          <t>T001 - Team Leader Coreshop</t>
        </is>
      </c>
      <c r="J863" s="1" t="inlineStr">
        <is>
          <t>A - Active</t>
        </is>
      </c>
      <c r="K863" s="1" t="inlineStr">
        <is>
          <t>3 - 300 - Weekly Wages</t>
        </is>
      </c>
      <c r="M863" s="2" t="inlineStr"/>
      <c r="N863" s="1" t="inlineStr"/>
      <c r="O863" s="2" t="inlineStr">
        <is>
          <t>M - Male</t>
        </is>
      </c>
      <c r="P863" s="2" t="inlineStr">
        <is>
          <t>C - Coloured</t>
        </is>
      </c>
    </row>
    <row r="864">
      <c r="A864" s="2" t="inlineStr">
        <is>
          <t>84136</t>
        </is>
      </c>
      <c r="B864" s="2" t="inlineStr">
        <is>
          <t>302_JOSEPH</t>
        </is>
      </c>
      <c r="C864" s="2" t="inlineStr">
        <is>
          <t>OWIES</t>
        </is>
      </c>
      <c r="D864" s="2" t="inlineStr">
        <is>
          <t>5712025080016</t>
        </is>
      </c>
      <c r="E864" s="3" t="n">
        <v>21156</v>
      </c>
      <c r="F864" s="3" t="n">
        <v>30788</v>
      </c>
      <c r="G864" s="2" t="inlineStr">
        <is>
          <t>44501 - Procurement</t>
        </is>
      </c>
      <c r="H864" s="2" t="inlineStr">
        <is>
          <t>C3 - Grade C3</t>
        </is>
      </c>
      <c r="I864" s="2" t="inlineStr">
        <is>
          <t>S007 - Senior Buyer</t>
        </is>
      </c>
      <c r="J864" s="1" t="inlineStr">
        <is>
          <t>A - Active</t>
        </is>
      </c>
      <c r="K864" s="1" t="inlineStr">
        <is>
          <t>4 - 302 - Monthly Salary</t>
        </is>
      </c>
      <c r="M864" s="2" t="inlineStr"/>
      <c r="N864" s="1" t="inlineStr"/>
      <c r="O864" s="2" t="inlineStr">
        <is>
          <t>M - Male</t>
        </is>
      </c>
      <c r="P864" s="2" t="inlineStr">
        <is>
          <t>C - Coloured</t>
        </is>
      </c>
    </row>
    <row r="865">
      <c r="A865" s="2" t="inlineStr">
        <is>
          <t>84482</t>
        </is>
      </c>
      <c r="B865" s="2" t="inlineStr">
        <is>
          <t>302_PATRICK</t>
        </is>
      </c>
      <c r="C865" s="2" t="inlineStr">
        <is>
          <t>HERDIEN</t>
        </is>
      </c>
      <c r="D865" s="2" t="inlineStr">
        <is>
          <t>7002265190081</t>
        </is>
      </c>
      <c r="E865" s="3" t="n">
        <v>25625</v>
      </c>
      <c r="F865" s="3" t="n">
        <v>32258</v>
      </c>
      <c r="G865" s="2" t="inlineStr">
        <is>
          <t>16201 - Manager - Maintenance</t>
        </is>
      </c>
      <c r="H865" s="2" t="inlineStr">
        <is>
          <t>C5 - Grade C5</t>
        </is>
      </c>
      <c r="I865" s="2" t="inlineStr">
        <is>
          <t>G011 - General Foreman: Maintenance</t>
        </is>
      </c>
      <c r="J865" s="1" t="inlineStr">
        <is>
          <t>A - Active</t>
        </is>
      </c>
      <c r="K865" s="1" t="inlineStr">
        <is>
          <t>4 - 302 - Monthly Salary</t>
        </is>
      </c>
      <c r="M865" s="2" t="inlineStr"/>
      <c r="N865" s="1" t="inlineStr"/>
      <c r="O865" s="2" t="inlineStr">
        <is>
          <t>M - Male</t>
        </is>
      </c>
      <c r="P865" s="2" t="inlineStr">
        <is>
          <t>C - Coloured</t>
        </is>
      </c>
    </row>
    <row r="866">
      <c r="A866" s="2" t="inlineStr">
        <is>
          <t>84660</t>
        </is>
      </c>
      <c r="B866" s="2" t="inlineStr">
        <is>
          <t>300_HENRY</t>
        </is>
      </c>
      <c r="C866" s="2" t="inlineStr">
        <is>
          <t>LOUW</t>
        </is>
      </c>
      <c r="D866" s="2" t="inlineStr">
        <is>
          <t>6809075273084</t>
        </is>
      </c>
      <c r="E866" s="3" t="n">
        <v>25088</v>
      </c>
      <c r="F866" s="3" t="n">
        <v>32265</v>
      </c>
      <c r="G866" s="2" t="inlineStr">
        <is>
          <t>22103 - Toolroom</t>
        </is>
      </c>
      <c r="H866" s="2" t="inlineStr">
        <is>
          <t>T2P4_ART - T2ArtisansL05Phase4</t>
        </is>
      </c>
      <c r="I866" s="2" t="inlineStr">
        <is>
          <t>R006 - Reworker</t>
        </is>
      </c>
      <c r="J866" s="1" t="inlineStr">
        <is>
          <t>A - Active</t>
        </is>
      </c>
      <c r="K866" s="1" t="inlineStr">
        <is>
          <t>3 - 300 - Weekly Wages</t>
        </is>
      </c>
      <c r="M866" s="2" t="inlineStr"/>
      <c r="N866" s="1" t="inlineStr"/>
      <c r="O866" s="2" t="inlineStr">
        <is>
          <t>M - Male</t>
        </is>
      </c>
      <c r="P866" s="2" t="inlineStr">
        <is>
          <t>C - Coloured</t>
        </is>
      </c>
    </row>
    <row r="867">
      <c r="A867" s="2" t="inlineStr">
        <is>
          <t>85452</t>
        </is>
      </c>
      <c r="B867" s="2" t="inlineStr">
        <is>
          <t>302_SEAN</t>
        </is>
      </c>
      <c r="C867" s="2" t="inlineStr">
        <is>
          <t>STADLER</t>
        </is>
      </c>
      <c r="D867" s="2" t="inlineStr">
        <is>
          <t>6707225021082</t>
        </is>
      </c>
      <c r="E867" s="3" t="n">
        <v>24675</v>
      </c>
      <c r="F867" s="3" t="n">
        <v>32293</v>
      </c>
      <c r="G867" s="2" t="inlineStr">
        <is>
          <t>48401 - Senior Manager Quality</t>
        </is>
      </c>
      <c r="H867" s="2" t="inlineStr">
        <is>
          <t>D3 - Grade D3</t>
        </is>
      </c>
      <c r="I867" s="2" t="inlineStr">
        <is>
          <t>M011 - Manager: Laboratory</t>
        </is>
      </c>
      <c r="J867" s="1" t="inlineStr">
        <is>
          <t>A - Active</t>
        </is>
      </c>
      <c r="K867" s="1" t="inlineStr">
        <is>
          <t>4 - 302 - Monthly Salary</t>
        </is>
      </c>
      <c r="M867" s="2" t="inlineStr"/>
      <c r="N867" s="1" t="inlineStr"/>
      <c r="O867" s="2" t="inlineStr">
        <is>
          <t>M - Male</t>
        </is>
      </c>
      <c r="P867" s="2" t="inlineStr">
        <is>
          <t>C - Coloured</t>
        </is>
      </c>
    </row>
    <row r="868">
      <c r="A868" s="2" t="inlineStr">
        <is>
          <t>85876</t>
        </is>
      </c>
      <c r="B868" s="2" t="inlineStr">
        <is>
          <t>301_ISAAC</t>
        </is>
      </c>
      <c r="C868" s="2" t="inlineStr">
        <is>
          <t>JOSEPH</t>
        </is>
      </c>
      <c r="D868" s="2" t="inlineStr">
        <is>
          <t>5808165045015</t>
        </is>
      </c>
      <c r="E868" s="3" t="n">
        <v>21413</v>
      </c>
      <c r="F868" s="3" t="n">
        <v>32307</v>
      </c>
      <c r="G868" s="2" t="inlineStr">
        <is>
          <t>14110 - Core Making General</t>
        </is>
      </c>
      <c r="H868" s="2" t="inlineStr">
        <is>
          <t>L03 - Grade L03</t>
        </is>
      </c>
      <c r="I868" s="2" t="inlineStr">
        <is>
          <t>C010 - Core Machine Operator</t>
        </is>
      </c>
      <c r="J868" s="1" t="inlineStr">
        <is>
          <t>A - Active</t>
        </is>
      </c>
      <c r="K868" s="1" t="inlineStr">
        <is>
          <t>2 - 301 - Monthly Wages</t>
        </is>
      </c>
      <c r="M868" s="2" t="inlineStr"/>
      <c r="N868" s="1" t="inlineStr"/>
      <c r="O868" s="2" t="inlineStr">
        <is>
          <t>M - Male</t>
        </is>
      </c>
      <c r="P868" s="2" t="inlineStr">
        <is>
          <t>C - Coloured</t>
        </is>
      </c>
    </row>
    <row r="869">
      <c r="A869" s="2" t="inlineStr">
        <is>
          <t>86341</t>
        </is>
      </c>
      <c r="B869" s="2" t="inlineStr">
        <is>
          <t>300_GERARD</t>
        </is>
      </c>
      <c r="C869" s="2" t="inlineStr">
        <is>
          <t>ARENDSE</t>
        </is>
      </c>
      <c r="D869" s="2" t="inlineStr">
        <is>
          <t>6207095103086</t>
        </is>
      </c>
      <c r="E869" s="3" t="n">
        <v>22836</v>
      </c>
      <c r="F869" s="3" t="n">
        <v>32321</v>
      </c>
      <c r="G869" s="2" t="inlineStr">
        <is>
          <t>16221 - Line Maintenance - Core Machines -</t>
        </is>
      </c>
      <c r="H869" s="2" t="inlineStr">
        <is>
          <t>T2P4_ATTC - T2Artisan TL &amp; TPM Co ordinatorL05P</t>
        </is>
      </c>
      <c r="I869" s="2" t="inlineStr">
        <is>
          <t>P006 - Principle Artisan</t>
        </is>
      </c>
      <c r="J869" s="1" t="inlineStr">
        <is>
          <t>A - Active</t>
        </is>
      </c>
      <c r="K869" s="1" t="inlineStr">
        <is>
          <t>3 - 300 - Weekly Wages</t>
        </is>
      </c>
      <c r="M869" s="2" t="inlineStr"/>
      <c r="N869" s="1" t="inlineStr"/>
      <c r="O869" s="2" t="inlineStr">
        <is>
          <t>M - Male</t>
        </is>
      </c>
      <c r="P869" s="2" t="inlineStr">
        <is>
          <t>C - Coloured</t>
        </is>
      </c>
    </row>
    <row r="870">
      <c r="A870" s="2" t="inlineStr">
        <is>
          <t>87379</t>
        </is>
      </c>
      <c r="B870" s="2" t="inlineStr">
        <is>
          <t>300_MARSHALL</t>
        </is>
      </c>
      <c r="C870" s="2" t="inlineStr">
        <is>
          <t>PASSENZ</t>
        </is>
      </c>
      <c r="D870" s="2" t="inlineStr">
        <is>
          <t>6812135060087</t>
        </is>
      </c>
      <c r="E870" s="3" t="n">
        <v>25185</v>
      </c>
      <c r="F870" s="3" t="n">
        <v>32349</v>
      </c>
      <c r="G870" s="2" t="inlineStr">
        <is>
          <t>26111 - Fettling</t>
        </is>
      </c>
      <c r="H870" s="2" t="inlineStr">
        <is>
          <t>L03 - Grade L03</t>
        </is>
      </c>
      <c r="I870" s="2" t="inlineStr">
        <is>
          <t>F001 - Fettler</t>
        </is>
      </c>
      <c r="J870" s="1" t="inlineStr">
        <is>
          <t>A - Active</t>
        </is>
      </c>
      <c r="K870" s="1" t="inlineStr">
        <is>
          <t>3 - 300 - Weekly Wages</t>
        </is>
      </c>
      <c r="M870" s="2" t="inlineStr"/>
      <c r="N870" s="1" t="inlineStr"/>
      <c r="O870" s="2" t="inlineStr">
        <is>
          <t>M - Male</t>
        </is>
      </c>
      <c r="P870" s="2" t="inlineStr">
        <is>
          <t>C - Coloured</t>
        </is>
      </c>
    </row>
    <row r="871">
      <c r="A871" s="2" t="inlineStr">
        <is>
          <t>87829</t>
        </is>
      </c>
      <c r="B871" s="2" t="inlineStr">
        <is>
          <t>300_JOHANNES</t>
        </is>
      </c>
      <c r="C871" s="2" t="inlineStr">
        <is>
          <t>ALEXANDER</t>
        </is>
      </c>
      <c r="D871" s="2" t="inlineStr">
        <is>
          <t>6511195218011</t>
        </is>
      </c>
      <c r="E871" s="3" t="n">
        <v>24065</v>
      </c>
      <c r="F871" s="3" t="n">
        <v>32363</v>
      </c>
      <c r="G871" s="2" t="inlineStr">
        <is>
          <t>26111 - Fettling</t>
        </is>
      </c>
      <c r="H871" s="2" t="inlineStr">
        <is>
          <t>T1P3_TL - T1Team LeadersL05Phase3</t>
        </is>
      </c>
      <c r="I871" s="2" t="inlineStr">
        <is>
          <t>T002 - Team Leader Fettling</t>
        </is>
      </c>
      <c r="J871" s="1" t="inlineStr">
        <is>
          <t>A - Active</t>
        </is>
      </c>
      <c r="K871" s="1" t="inlineStr">
        <is>
          <t>3 - 300 - Weekly Wages</t>
        </is>
      </c>
      <c r="M871" s="2" t="inlineStr"/>
      <c r="N871" s="1" t="inlineStr"/>
      <c r="O871" s="2" t="inlineStr">
        <is>
          <t>M - Male</t>
        </is>
      </c>
      <c r="P871" s="2" t="inlineStr">
        <is>
          <t>C - Coloured</t>
        </is>
      </c>
    </row>
    <row r="872">
      <c r="A872" s="2" t="inlineStr">
        <is>
          <t>87900</t>
        </is>
      </c>
      <c r="B872" s="2" t="inlineStr">
        <is>
          <t>301_BRADLEY</t>
        </is>
      </c>
      <c r="C872" s="2" t="inlineStr">
        <is>
          <t>STANFORD</t>
        </is>
      </c>
      <c r="D872" s="2" t="inlineStr">
        <is>
          <t>7003045179089</t>
        </is>
      </c>
      <c r="E872" s="3" t="n">
        <v>25631</v>
      </c>
      <c r="F872" s="3" t="n">
        <v>32370</v>
      </c>
      <c r="G872" s="2" t="inlineStr">
        <is>
          <t>42502 - Material Handling &amp; Despatch</t>
        </is>
      </c>
      <c r="H872" s="2" t="inlineStr">
        <is>
          <t>T1P3_TL - T1Team LeadersL05Phase3</t>
        </is>
      </c>
      <c r="I872" s="2" t="inlineStr">
        <is>
          <t>T013 - Team Leader Despatch</t>
        </is>
      </c>
      <c r="J872" s="1" t="inlineStr">
        <is>
          <t>A - Active</t>
        </is>
      </c>
      <c r="K872" s="1" t="inlineStr">
        <is>
          <t>2 - 301 - Monthly Wages</t>
        </is>
      </c>
      <c r="M872" s="2" t="inlineStr"/>
      <c r="N872" s="1" t="inlineStr"/>
      <c r="O872" s="2" t="inlineStr">
        <is>
          <t>M - Male</t>
        </is>
      </c>
      <c r="P872" s="2" t="inlineStr">
        <is>
          <t>C - Coloured</t>
        </is>
      </c>
    </row>
    <row r="873">
      <c r="A873" s="2" t="inlineStr">
        <is>
          <t>88174</t>
        </is>
      </c>
      <c r="B873" s="2" t="inlineStr">
        <is>
          <t>302_HOWARD</t>
        </is>
      </c>
      <c r="C873" s="2" t="inlineStr">
        <is>
          <t>STOFFELS</t>
        </is>
      </c>
      <c r="D873" s="2" t="inlineStr">
        <is>
          <t>6105165214082</t>
        </is>
      </c>
      <c r="E873" s="3" t="n">
        <v>22417</v>
      </c>
      <c r="F873" s="3" t="n">
        <v>32391</v>
      </c>
      <c r="G873" s="2" t="inlineStr">
        <is>
          <t>44501 - Procurement</t>
        </is>
      </c>
      <c r="H873" s="2" t="inlineStr">
        <is>
          <t>C5 - Grade C5</t>
        </is>
      </c>
      <c r="I873" s="2" t="inlineStr">
        <is>
          <t>P017 - Purchasing Specialist</t>
        </is>
      </c>
      <c r="J873" s="1" t="inlineStr">
        <is>
          <t>A - Active</t>
        </is>
      </c>
      <c r="K873" s="1" t="inlineStr">
        <is>
          <t>4 - 302 - Monthly Salary</t>
        </is>
      </c>
      <c r="M873" s="2" t="inlineStr"/>
      <c r="N873" s="1" t="inlineStr"/>
      <c r="O873" s="2" t="inlineStr">
        <is>
          <t>M - Male</t>
        </is>
      </c>
      <c r="P873" s="2" t="inlineStr">
        <is>
          <t>C - Coloured</t>
        </is>
      </c>
    </row>
    <row r="874">
      <c r="A874" s="2" t="inlineStr">
        <is>
          <t>88433</t>
        </is>
      </c>
      <c r="B874" s="2" t="inlineStr">
        <is>
          <t>300_CYRIL</t>
        </is>
      </c>
      <c r="C874" s="2" t="inlineStr">
        <is>
          <t>SKIPPERS</t>
        </is>
      </c>
      <c r="D874" s="2" t="inlineStr">
        <is>
          <t>6307015282018</t>
        </is>
      </c>
      <c r="E874" s="3" t="n">
        <v>23193</v>
      </c>
      <c r="F874" s="3" t="n">
        <v>35558</v>
      </c>
      <c r="G874" s="2" t="inlineStr">
        <is>
          <t>42502 - Material Handling &amp; Despatch</t>
        </is>
      </c>
      <c r="H874" s="2" t="inlineStr">
        <is>
          <t>L03 - Grade L03</t>
        </is>
      </c>
      <c r="I874" s="2" t="inlineStr">
        <is>
          <t>M022 - Material Handler</t>
        </is>
      </c>
      <c r="J874" s="1" t="inlineStr">
        <is>
          <t>A - Active</t>
        </is>
      </c>
      <c r="K874" s="1" t="inlineStr">
        <is>
          <t>3 - 300 - Weekly Wages</t>
        </is>
      </c>
      <c r="M874" s="2" t="inlineStr"/>
      <c r="N874" s="1" t="inlineStr"/>
      <c r="O874" s="2" t="inlineStr">
        <is>
          <t>M - Male</t>
        </is>
      </c>
      <c r="P874" s="2" t="inlineStr">
        <is>
          <t>C - Coloured</t>
        </is>
      </c>
    </row>
    <row r="875">
      <c r="A875" s="2" t="inlineStr">
        <is>
          <t>89814</t>
        </is>
      </c>
      <c r="B875" s="2" t="inlineStr">
        <is>
          <t>302_CHRISTOPHER</t>
        </is>
      </c>
      <c r="C875" s="2" t="inlineStr">
        <is>
          <t>OCTOBER</t>
        </is>
      </c>
      <c r="D875" s="2" t="inlineStr">
        <is>
          <t>7206095154080</t>
        </is>
      </c>
      <c r="E875" s="3" t="n">
        <v>26459</v>
      </c>
      <c r="F875" s="3" t="n">
        <v>32475</v>
      </c>
      <c r="G875" s="2" t="inlineStr">
        <is>
          <t>24131 - Mach Spotting</t>
        </is>
      </c>
      <c r="H875" s="2" t="inlineStr">
        <is>
          <t>C5 - Grade C5</t>
        </is>
      </c>
      <c r="I875" s="2" t="inlineStr">
        <is>
          <t>G011 - General Foreman: Maintenance</t>
        </is>
      </c>
      <c r="J875" s="1" t="inlineStr">
        <is>
          <t>A - Active</t>
        </is>
      </c>
      <c r="K875" s="1" t="inlineStr">
        <is>
          <t>4 - 302 - Monthly Salary</t>
        </is>
      </c>
      <c r="M875" s="2" t="inlineStr"/>
      <c r="N875" s="1" t="inlineStr"/>
      <c r="O875" s="2" t="inlineStr">
        <is>
          <t>M - Male</t>
        </is>
      </c>
      <c r="P875" s="2" t="inlineStr">
        <is>
          <t>C - Coloured</t>
        </is>
      </c>
    </row>
    <row r="876">
      <c r="A876" s="2" t="inlineStr">
        <is>
          <t>90997</t>
        </is>
      </c>
      <c r="B876" s="2" t="inlineStr">
        <is>
          <t>301_PETER</t>
        </is>
      </c>
      <c r="C876" s="2" t="inlineStr">
        <is>
          <t>STENEVELDT</t>
        </is>
      </c>
      <c r="D876" s="2" t="inlineStr">
        <is>
          <t>6912015206089</t>
        </is>
      </c>
      <c r="E876" s="3" t="n">
        <v>25538</v>
      </c>
      <c r="F876" s="3" t="n">
        <v>32538</v>
      </c>
      <c r="G876" s="2" t="inlineStr">
        <is>
          <t>24131 - Mach Spotting</t>
        </is>
      </c>
      <c r="H876" s="2" t="inlineStr">
        <is>
          <t>T2P4_ATTC - T2Artisan TL &amp; TPM Co ordinatorL05P</t>
        </is>
      </c>
      <c r="I876" s="2" t="inlineStr">
        <is>
          <t>T006 - Team Leader Machining</t>
        </is>
      </c>
      <c r="J876" s="1" t="inlineStr">
        <is>
          <t>A - Active</t>
        </is>
      </c>
      <c r="K876" s="1" t="inlineStr">
        <is>
          <t>2 - 301 - Monthly Wages</t>
        </is>
      </c>
      <c r="M876" s="2" t="inlineStr"/>
      <c r="N876" s="1" t="inlineStr"/>
      <c r="O876" s="2" t="inlineStr">
        <is>
          <t>M - Male</t>
        </is>
      </c>
      <c r="P876" s="2" t="inlineStr">
        <is>
          <t>C - Coloured</t>
        </is>
      </c>
    </row>
    <row r="877">
      <c r="A877" s="2" t="inlineStr">
        <is>
          <t>91255</t>
        </is>
      </c>
      <c r="B877" s="2" t="inlineStr">
        <is>
          <t>302_JASON</t>
        </is>
      </c>
      <c r="C877" s="2" t="inlineStr">
        <is>
          <t>GELDART</t>
        </is>
      </c>
      <c r="D877" s="2" t="inlineStr">
        <is>
          <t>6802235390187</t>
        </is>
      </c>
      <c r="E877" s="3" t="n">
        <v>24891</v>
      </c>
      <c r="F877" s="3" t="n">
        <v>32540</v>
      </c>
      <c r="G877" s="2" t="inlineStr">
        <is>
          <t>42501 - Logistics</t>
        </is>
      </c>
      <c r="H877" s="2" t="inlineStr">
        <is>
          <t>D1 - Grade D1</t>
        </is>
      </c>
      <c r="I877" s="2" t="inlineStr">
        <is>
          <t>M021 - Master Scheduler</t>
        </is>
      </c>
      <c r="J877" s="1" t="inlineStr">
        <is>
          <t>A - Active</t>
        </is>
      </c>
      <c r="K877" s="1" t="inlineStr">
        <is>
          <t>4 - 302 - Monthly Salary</t>
        </is>
      </c>
      <c r="M877" s="2" t="inlineStr"/>
      <c r="N877" s="1" t="inlineStr"/>
      <c r="O877" s="2" t="inlineStr">
        <is>
          <t>M - Male</t>
        </is>
      </c>
      <c r="P877" s="2" t="inlineStr">
        <is>
          <t>W - White</t>
        </is>
      </c>
    </row>
    <row r="878">
      <c r="A878" s="2" t="inlineStr">
        <is>
          <t>91705</t>
        </is>
      </c>
      <c r="B878" s="2" t="inlineStr">
        <is>
          <t>301_FRANK</t>
        </is>
      </c>
      <c r="C878" s="2" t="inlineStr">
        <is>
          <t>HOOP</t>
        </is>
      </c>
      <c r="D878" s="2" t="inlineStr">
        <is>
          <t>6501285174083</t>
        </is>
      </c>
      <c r="E878" s="3" t="n">
        <v>23770</v>
      </c>
      <c r="F878" s="3" t="n">
        <v>32559</v>
      </c>
      <c r="G878" s="2" t="inlineStr">
        <is>
          <t>13101 - Mouldline 1</t>
        </is>
      </c>
      <c r="H878" s="2" t="inlineStr">
        <is>
          <t>L04 - Grade L04</t>
        </is>
      </c>
      <c r="I878" s="2" t="inlineStr">
        <is>
          <t>M028 - Mouldline Senior Principle Operator</t>
        </is>
      </c>
      <c r="J878" s="1" t="inlineStr">
        <is>
          <t>A - Active</t>
        </is>
      </c>
      <c r="K878" s="1" t="inlineStr">
        <is>
          <t>2 - 301 - Monthly Wages</t>
        </is>
      </c>
      <c r="M878" s="2" t="inlineStr"/>
      <c r="N878" s="1" t="inlineStr"/>
      <c r="O878" s="2" t="inlineStr">
        <is>
          <t>M - Male</t>
        </is>
      </c>
      <c r="P878" s="2" t="inlineStr">
        <is>
          <t>C - Coloured</t>
        </is>
      </c>
    </row>
    <row r="879">
      <c r="A879" s="2" t="inlineStr">
        <is>
          <t>92908</t>
        </is>
      </c>
      <c r="B879" s="2" t="inlineStr">
        <is>
          <t>300_HENRY</t>
        </is>
      </c>
      <c r="C879" s="2" t="inlineStr">
        <is>
          <t>DAVIDS</t>
        </is>
      </c>
      <c r="D879" s="2" t="inlineStr">
        <is>
          <t>6506085044089</t>
        </is>
      </c>
      <c r="E879" s="3" t="n">
        <v>23901</v>
      </c>
      <c r="F879" s="3" t="n">
        <v>32608</v>
      </c>
      <c r="G879" s="2" t="inlineStr">
        <is>
          <t>44502 - Warehousing</t>
        </is>
      </c>
      <c r="H879" s="2" t="inlineStr">
        <is>
          <t>T1P3_TL - T1Team LeadersL05Phase3</t>
        </is>
      </c>
      <c r="I879" s="2" t="inlineStr">
        <is>
          <t>T015 - Team Leader Stores</t>
        </is>
      </c>
      <c r="J879" s="1" t="inlineStr">
        <is>
          <t>A - Active</t>
        </is>
      </c>
      <c r="K879" s="1" t="inlineStr">
        <is>
          <t>3 - 300 - Weekly Wages</t>
        </is>
      </c>
      <c r="M879" s="2" t="inlineStr"/>
      <c r="N879" s="1" t="inlineStr"/>
      <c r="O879" s="2" t="inlineStr">
        <is>
          <t>M - Male</t>
        </is>
      </c>
      <c r="P879" s="2" t="inlineStr">
        <is>
          <t>C - Coloured</t>
        </is>
      </c>
    </row>
    <row r="880">
      <c r="A880" s="2" t="inlineStr">
        <is>
          <t>93473</t>
        </is>
      </c>
      <c r="B880" s="2" t="inlineStr">
        <is>
          <t>300_GLENDALL</t>
        </is>
      </c>
      <c r="C880" s="2" t="inlineStr">
        <is>
          <t>DAVIDS</t>
        </is>
      </c>
      <c r="D880" s="2" t="inlineStr">
        <is>
          <t>7103085253081</t>
        </is>
      </c>
      <c r="E880" s="3" t="n">
        <v>26000</v>
      </c>
      <c r="F880" s="3" t="n">
        <v>32636</v>
      </c>
      <c r="G880" s="2" t="inlineStr">
        <is>
          <t>13101 - Mouldline 1</t>
        </is>
      </c>
      <c r="H880" s="2" t="inlineStr">
        <is>
          <t>L02 - Grade L02</t>
        </is>
      </c>
      <c r="I880" s="2" t="inlineStr">
        <is>
          <t>M027 - Mouldline Operator</t>
        </is>
      </c>
      <c r="J880" s="1" t="inlineStr">
        <is>
          <t>A - Active</t>
        </is>
      </c>
      <c r="K880" s="1" t="inlineStr">
        <is>
          <t>3 - 300 - Weekly Wages</t>
        </is>
      </c>
      <c r="M880" s="2" t="inlineStr"/>
      <c r="N880" s="1" t="inlineStr"/>
      <c r="O880" s="2" t="inlineStr">
        <is>
          <t>M - Male</t>
        </is>
      </c>
      <c r="P880" s="2" t="inlineStr">
        <is>
          <t>C - Coloured</t>
        </is>
      </c>
    </row>
    <row r="881">
      <c r="A881" s="2" t="inlineStr">
        <is>
          <t>94540</t>
        </is>
      </c>
      <c r="B881" s="2" t="inlineStr">
        <is>
          <t>300_RUSSEL</t>
        </is>
      </c>
      <c r="C881" s="2" t="inlineStr">
        <is>
          <t>WILLIAMS</t>
        </is>
      </c>
      <c r="D881" s="2" t="inlineStr">
        <is>
          <t>6804255074089</t>
        </is>
      </c>
      <c r="E881" s="3" t="n">
        <v>24953</v>
      </c>
      <c r="F881" s="3" t="n">
        <v>32664</v>
      </c>
      <c r="G881" s="2" t="inlineStr">
        <is>
          <t>22103 - Toolroom</t>
        </is>
      </c>
      <c r="H881" s="2" t="inlineStr">
        <is>
          <t>T1P3_ENT - T1New entrantsL05Phase3</t>
        </is>
      </c>
      <c r="I881" s="2" t="inlineStr">
        <is>
          <t>G018 - Grinder</t>
        </is>
      </c>
      <c r="J881" s="1" t="inlineStr">
        <is>
          <t>A - Active</t>
        </is>
      </c>
      <c r="K881" s="1" t="inlineStr">
        <is>
          <t>3 - 300 - Weekly Wages</t>
        </is>
      </c>
      <c r="M881" s="2" t="inlineStr"/>
      <c r="N881" s="1" t="inlineStr"/>
      <c r="O881" s="2" t="inlineStr">
        <is>
          <t>M - Male</t>
        </is>
      </c>
      <c r="P881" s="2" t="inlineStr">
        <is>
          <t>C - Coloured</t>
        </is>
      </c>
    </row>
    <row r="882">
      <c r="A882" s="2" t="inlineStr">
        <is>
          <t>94731</t>
        </is>
      </c>
      <c r="B882" s="2" t="inlineStr">
        <is>
          <t>301_DEREK</t>
        </is>
      </c>
      <c r="C882" s="2" t="inlineStr">
        <is>
          <t>BEYERS</t>
        </is>
      </c>
      <c r="D882" s="2" t="inlineStr">
        <is>
          <t>6909065204089</t>
        </is>
      </c>
      <c r="E882" s="3" t="n">
        <v>25452</v>
      </c>
      <c r="F882" s="3" t="n">
        <v>32678</v>
      </c>
      <c r="G882" s="2" t="inlineStr">
        <is>
          <t>48402 - Quality Assurance</t>
        </is>
      </c>
      <c r="H882" s="2" t="inlineStr">
        <is>
          <t>L04 - Grade L04</t>
        </is>
      </c>
      <c r="I882" s="2" t="inlineStr">
        <is>
          <t>A006 - Audit Inspector</t>
        </is>
      </c>
      <c r="J882" s="1" t="inlineStr">
        <is>
          <t>A - Active</t>
        </is>
      </c>
      <c r="K882" s="1" t="inlineStr">
        <is>
          <t>2 - 301 - Monthly Wages</t>
        </is>
      </c>
      <c r="M882" s="2" t="inlineStr"/>
      <c r="N882" s="1" t="inlineStr"/>
      <c r="O882" s="2" t="inlineStr">
        <is>
          <t>M - Male</t>
        </is>
      </c>
      <c r="P882" s="2" t="inlineStr">
        <is>
          <t>C - Coloured</t>
        </is>
      </c>
    </row>
    <row r="883">
      <c r="A883" s="2" t="inlineStr">
        <is>
          <t>96409</t>
        </is>
      </c>
      <c r="B883" s="2" t="inlineStr">
        <is>
          <t>300_HILTON</t>
        </is>
      </c>
      <c r="C883" s="2" t="inlineStr">
        <is>
          <t>HERWELL</t>
        </is>
      </c>
      <c r="D883" s="2" t="inlineStr">
        <is>
          <t>7005105107082</t>
        </is>
      </c>
      <c r="E883" s="3" t="n">
        <v>25698</v>
      </c>
      <c r="F883" s="3" t="n">
        <v>32741</v>
      </c>
      <c r="G883" s="2" t="inlineStr">
        <is>
          <t>48402 - Quality Assurance</t>
        </is>
      </c>
      <c r="H883" s="2" t="inlineStr">
        <is>
          <t>L04 - Grade L04</t>
        </is>
      </c>
      <c r="I883" s="2" t="inlineStr">
        <is>
          <t>A006 - Audit Inspector</t>
        </is>
      </c>
      <c r="J883" s="1" t="inlineStr">
        <is>
          <t>A - Active</t>
        </is>
      </c>
      <c r="K883" s="1" t="inlineStr">
        <is>
          <t>3 - 300 - Weekly Wages</t>
        </is>
      </c>
      <c r="M883" s="2" t="inlineStr"/>
      <c r="N883" s="1" t="inlineStr"/>
      <c r="O883" s="2" t="inlineStr">
        <is>
          <t>M - Male</t>
        </is>
      </c>
      <c r="P883" s="2" t="inlineStr">
        <is>
          <t>C - Coloured</t>
        </is>
      </c>
    </row>
    <row r="884">
      <c r="A884" s="2" t="inlineStr">
        <is>
          <t>97275</t>
        </is>
      </c>
      <c r="B884" s="2" t="inlineStr">
        <is>
          <t>300_ADAM</t>
        </is>
      </c>
      <c r="C884" s="2" t="inlineStr">
        <is>
          <t>SMIT</t>
        </is>
      </c>
      <c r="D884" s="2" t="inlineStr">
        <is>
          <t>7008035191085</t>
        </is>
      </c>
      <c r="E884" s="3" t="n">
        <v>25783</v>
      </c>
      <c r="F884" s="3" t="n">
        <v>32778</v>
      </c>
      <c r="G884" s="2" t="inlineStr">
        <is>
          <t>26112 - Powder Coating</t>
        </is>
      </c>
      <c r="H884" s="2" t="inlineStr">
        <is>
          <t>L03 - Grade L03</t>
        </is>
      </c>
      <c r="I884" s="2" t="inlineStr">
        <is>
          <t>S011 - Senior Machine Operator</t>
        </is>
      </c>
      <c r="J884" s="1" t="inlineStr">
        <is>
          <t>A - Active</t>
        </is>
      </c>
      <c r="K884" s="1" t="inlineStr">
        <is>
          <t>3 - 300 - Weekly Wages</t>
        </is>
      </c>
      <c r="M884" s="2" t="inlineStr"/>
      <c r="N884" s="1" t="inlineStr"/>
      <c r="O884" s="2" t="inlineStr">
        <is>
          <t>M - Male</t>
        </is>
      </c>
      <c r="P884" s="2" t="inlineStr">
        <is>
          <t>C - Coloured</t>
        </is>
      </c>
    </row>
    <row r="885">
      <c r="A885" s="2" t="inlineStr">
        <is>
          <t>97576</t>
        </is>
      </c>
      <c r="B885" s="2" t="inlineStr">
        <is>
          <t>300_CHISTOPHER</t>
        </is>
      </c>
      <c r="C885" s="2" t="inlineStr">
        <is>
          <t>FARO</t>
        </is>
      </c>
      <c r="D885" s="2" t="inlineStr">
        <is>
          <t>7001145258084</t>
        </is>
      </c>
      <c r="E885" s="3" t="n">
        <v>25582</v>
      </c>
      <c r="F885" s="3" t="n">
        <v>35338</v>
      </c>
      <c r="G885" s="2" t="inlineStr">
        <is>
          <t>13101 - Mouldline 1</t>
        </is>
      </c>
      <c r="H885" s="2" t="inlineStr">
        <is>
          <t>T1P3_TL - T1Team LeadersL05Phase3</t>
        </is>
      </c>
      <c r="I885" s="2" t="inlineStr">
        <is>
          <t>T011 - Team Leader Mouldline</t>
        </is>
      </c>
      <c r="J885" s="1" t="inlineStr">
        <is>
          <t>A - Active</t>
        </is>
      </c>
      <c r="K885" s="1" t="inlineStr">
        <is>
          <t>3 - 300 - Weekly Wages</t>
        </is>
      </c>
      <c r="M885" s="2" t="inlineStr"/>
      <c r="N885" s="1" t="inlineStr"/>
      <c r="O885" s="2" t="inlineStr">
        <is>
          <t>M - Male</t>
        </is>
      </c>
      <c r="P885" s="2" t="inlineStr">
        <is>
          <t>C - Coloured</t>
        </is>
      </c>
    </row>
    <row r="886">
      <c r="A886" s="2" t="inlineStr">
        <is>
          <t>98096</t>
        </is>
      </c>
      <c r="B886" s="2" t="inlineStr">
        <is>
          <t>301_TREVOR</t>
        </is>
      </c>
      <c r="C886" s="2" t="inlineStr">
        <is>
          <t>DAVIDS</t>
        </is>
      </c>
      <c r="D886" s="2" t="inlineStr">
        <is>
          <t>6006155188080</t>
        </is>
      </c>
      <c r="E886" s="3" t="n">
        <v>22082</v>
      </c>
      <c r="F886" s="3" t="n">
        <v>32818</v>
      </c>
      <c r="G886" s="2" t="inlineStr">
        <is>
          <t>22103 - Toolroom</t>
        </is>
      </c>
      <c r="H886" s="2" t="inlineStr">
        <is>
          <t>T2P4_ART - T2ArtisansL05Phase4</t>
        </is>
      </c>
      <c r="I886" s="2" t="inlineStr">
        <is>
          <t>U001 - Universal Grinder</t>
        </is>
      </c>
      <c r="J886" s="1" t="inlineStr">
        <is>
          <t>A - Active</t>
        </is>
      </c>
      <c r="K886" s="1" t="inlineStr">
        <is>
          <t>2 - 301 - Monthly Wages</t>
        </is>
      </c>
      <c r="M886" s="2" t="inlineStr"/>
      <c r="N886" s="1" t="inlineStr"/>
      <c r="O886" s="2" t="inlineStr">
        <is>
          <t>M - Male</t>
        </is>
      </c>
      <c r="P886" s="2" t="inlineStr">
        <is>
          <t>C - Coloured</t>
        </is>
      </c>
    </row>
    <row r="887">
      <c r="A887" s="2" t="inlineStr">
        <is>
          <t>98423</t>
        </is>
      </c>
      <c r="B887" s="2" t="inlineStr">
        <is>
          <t>300_WERNER</t>
        </is>
      </c>
      <c r="C887" s="2" t="inlineStr">
        <is>
          <t>LIEBCHEN</t>
        </is>
      </c>
      <c r="D887" s="2" t="inlineStr">
        <is>
          <t>6904095061088</t>
        </is>
      </c>
      <c r="E887" s="3" t="n">
        <v>25302</v>
      </c>
      <c r="F887" s="3" t="n">
        <v>32888</v>
      </c>
      <c r="G887" s="2" t="inlineStr">
        <is>
          <t>22103 - Toolroom</t>
        </is>
      </c>
      <c r="H887" s="2" t="inlineStr">
        <is>
          <t>T2P4_ART - T2ArtisansL05Phase4</t>
        </is>
      </c>
      <c r="I887" s="2" t="inlineStr">
        <is>
          <t>T026 - Turner Machinist</t>
        </is>
      </c>
      <c r="J887" s="1" t="inlineStr">
        <is>
          <t>A - Active</t>
        </is>
      </c>
      <c r="K887" s="1" t="inlineStr">
        <is>
          <t>3 - 300 - Weekly Wages</t>
        </is>
      </c>
      <c r="M887" s="2" t="inlineStr"/>
      <c r="N887" s="1" t="inlineStr"/>
      <c r="O887" s="2" t="inlineStr">
        <is>
          <t>M - Male</t>
        </is>
      </c>
      <c r="P887" s="2" t="inlineStr">
        <is>
          <t>W - White</t>
        </is>
      </c>
    </row>
    <row r="888">
      <c r="A888" s="2" t="inlineStr">
        <is>
          <t>98850</t>
        </is>
      </c>
      <c r="B888" s="2" t="inlineStr">
        <is>
          <t>300_CHRISTOPHER</t>
        </is>
      </c>
      <c r="C888" s="2" t="inlineStr">
        <is>
          <t>LEWIS</t>
        </is>
      </c>
      <c r="D888" s="2" t="inlineStr">
        <is>
          <t>6812125166084</t>
        </is>
      </c>
      <c r="E888" s="3" t="n">
        <v>25184</v>
      </c>
      <c r="F888" s="3" t="n">
        <v>35612</v>
      </c>
      <c r="G888" s="2" t="inlineStr">
        <is>
          <t>14111 - Core-Machines - HD</t>
        </is>
      </c>
      <c r="H888" s="2" t="inlineStr">
        <is>
          <t>L03 - Grade L03</t>
        </is>
      </c>
      <c r="I888" s="2" t="inlineStr">
        <is>
          <t>I005 - Installer</t>
        </is>
      </c>
      <c r="J888" s="1" t="inlineStr">
        <is>
          <t>A - Active</t>
        </is>
      </c>
      <c r="K888" s="1" t="inlineStr">
        <is>
          <t>3 - 300 - Weekly Wages</t>
        </is>
      </c>
      <c r="M888" s="2" t="inlineStr"/>
      <c r="N888" s="1" t="inlineStr"/>
      <c r="O888" s="2" t="inlineStr">
        <is>
          <t>M - Male</t>
        </is>
      </c>
      <c r="P888" s="2" t="inlineStr">
        <is>
          <t>C - Coloured</t>
        </is>
      </c>
    </row>
    <row r="889">
      <c r="A889" s="2" t="inlineStr">
        <is>
          <t>99053</t>
        </is>
      </c>
      <c r="B889" s="2" t="inlineStr">
        <is>
          <t>300_GEORGE</t>
        </is>
      </c>
      <c r="C889" s="2" t="inlineStr">
        <is>
          <t>GRAINGER</t>
        </is>
      </c>
      <c r="D889" s="2" t="inlineStr">
        <is>
          <t>7207285169086</t>
        </is>
      </c>
      <c r="E889" s="3" t="n">
        <v>26508</v>
      </c>
      <c r="F889" s="3" t="n">
        <v>35612</v>
      </c>
      <c r="G889" s="2" t="inlineStr">
        <is>
          <t>26111 - Fettling</t>
        </is>
      </c>
      <c r="H889" s="2" t="inlineStr">
        <is>
          <t>L02 - Grade L02</t>
        </is>
      </c>
      <c r="I889" s="2" t="inlineStr">
        <is>
          <t>F004 - Forklift Driver</t>
        </is>
      </c>
      <c r="J889" s="1" t="inlineStr">
        <is>
          <t>A - Active</t>
        </is>
      </c>
      <c r="K889" s="1" t="inlineStr">
        <is>
          <t>3 - 300 - Weekly Wages</t>
        </is>
      </c>
      <c r="M889" s="2" t="inlineStr"/>
      <c r="N889" s="1" t="inlineStr"/>
      <c r="O889" s="2" t="inlineStr">
        <is>
          <t>M - Male</t>
        </is>
      </c>
      <c r="P889" s="2" t="inlineStr">
        <is>
          <t>C - Coloured</t>
        </is>
      </c>
    </row>
  </sheetData>
  <autoFilter ref="A1:X889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H18"/>
  <sheetViews>
    <sheetView tabSelected="1" topLeftCell="B1" zoomScale="80" zoomScaleNormal="80" workbookViewId="0">
      <selection activeCell="L15" sqref="L15"/>
    </sheetView>
  </sheetViews>
  <sheetFormatPr baseColWidth="8" defaultRowHeight="14.4"/>
  <cols>
    <col width="17.33203125" bestFit="1" customWidth="1" min="1" max="1"/>
    <col width="26.33203125" bestFit="1" customWidth="1" min="2" max="2"/>
    <col width="35.6640625" bestFit="1" customWidth="1" min="3" max="3"/>
    <col width="12.44140625" bestFit="1" customWidth="1" min="4" max="4"/>
    <col width="14.88671875" bestFit="1" customWidth="1" min="5" max="5"/>
    <col width="12.44140625" bestFit="1" customWidth="1" min="6" max="6"/>
    <col width="14.88671875" bestFit="1" customWidth="1" min="7" max="7"/>
    <col width="7.33203125" bestFit="1" customWidth="1" min="8" max="8"/>
  </cols>
  <sheetData>
    <row r="1" ht="15" customHeight="1" thickBot="1">
      <c r="A1" s="57" t="inlineStr">
        <is>
          <t>Total Workforce</t>
        </is>
      </c>
      <c r="B1" s="58" t="n"/>
      <c r="C1" s="59" t="n"/>
      <c r="D1" s="60" t="inlineStr">
        <is>
          <t xml:space="preserve">Headcount </t>
        </is>
      </c>
      <c r="E1" s="61" t="n"/>
      <c r="F1" s="60" t="inlineStr">
        <is>
          <t>FTE</t>
        </is>
      </c>
      <c r="G1" s="61" t="n"/>
      <c r="H1" s="13" t="n"/>
    </row>
    <row r="2">
      <c r="A2" s="62" t="n"/>
      <c r="B2" s="63" t="n"/>
      <c r="C2" s="64" t="n"/>
      <c r="D2" s="65" t="inlineStr">
        <is>
          <t>Thereof: Male</t>
        </is>
      </c>
      <c r="E2" s="66" t="inlineStr">
        <is>
          <t xml:space="preserve">Thereof: Female </t>
        </is>
      </c>
      <c r="F2" s="66" t="inlineStr">
        <is>
          <t>Thereof: Male</t>
        </is>
      </c>
      <c r="G2" s="66" t="inlineStr">
        <is>
          <t xml:space="preserve">Thereof: Female </t>
        </is>
      </c>
      <c r="H2" s="66" t="n"/>
    </row>
    <row r="3">
      <c r="A3" s="62" t="n"/>
      <c r="B3" s="63" t="n"/>
      <c r="C3" s="64" t="n"/>
      <c r="D3" s="67" t="n"/>
      <c r="E3" s="62" t="n"/>
      <c r="F3" s="62" t="n"/>
      <c r="G3" s="62" t="n"/>
      <c r="H3" s="62" t="n"/>
    </row>
    <row r="4">
      <c r="A4" s="62" t="n"/>
      <c r="B4" s="63" t="n"/>
      <c r="C4" s="64" t="n"/>
      <c r="D4" s="67" t="n"/>
      <c r="E4" s="62" t="n"/>
      <c r="F4" s="62" t="n"/>
      <c r="G4" s="62" t="n"/>
      <c r="H4" s="62" t="n"/>
    </row>
    <row r="5">
      <c r="A5" s="62" t="n"/>
      <c r="B5" s="63" t="n"/>
      <c r="C5" s="64" t="n"/>
      <c r="D5" s="67" t="n"/>
      <c r="E5" s="62" t="n"/>
      <c r="F5" s="62" t="n"/>
      <c r="G5" s="62" t="n"/>
      <c r="H5" s="62" t="n"/>
    </row>
    <row r="6" ht="15" customHeight="1" thickBot="1">
      <c r="A6" s="62" t="n"/>
      <c r="B6" s="68" t="n"/>
      <c r="C6" s="69" t="n"/>
      <c r="D6" s="70" t="n"/>
      <c r="E6" s="71" t="n"/>
      <c r="F6" s="71" t="n"/>
      <c r="G6" s="71" t="n"/>
      <c r="H6" s="71" t="n"/>
    </row>
    <row r="7">
      <c r="A7" s="62" t="n"/>
      <c r="B7" s="72" t="inlineStr">
        <is>
          <t xml:space="preserve">              Active Workforce </t>
        </is>
      </c>
      <c r="C7" s="73" t="inlineStr">
        <is>
          <t xml:space="preserve">Permanent Production Employees </t>
        </is>
      </c>
      <c r="D7" s="74" t="n">
        <v>83</v>
      </c>
      <c r="E7" s="75" t="n">
        <v>28</v>
      </c>
      <c r="F7" s="73" t="n"/>
      <c r="G7" s="76" t="n"/>
      <c r="H7" s="76" t="inlineStr">
        <is>
          <t xml:space="preserve">Direct </t>
        </is>
      </c>
    </row>
    <row r="8" ht="15" customHeight="1" thickBot="1">
      <c r="A8" s="62" t="n"/>
      <c r="B8" s="62" t="n"/>
      <c r="C8" s="71" t="n"/>
      <c r="D8" s="71" t="n"/>
      <c r="E8" s="71" t="n"/>
      <c r="F8" s="71" t="n"/>
      <c r="G8" s="71" t="n"/>
      <c r="H8" s="71" t="n"/>
    </row>
    <row r="9" ht="25.8" customHeight="1" thickBot="1">
      <c r="A9" s="62" t="n"/>
      <c r="B9" s="62" t="n"/>
      <c r="C9" s="14" t="inlineStr">
        <is>
          <t xml:space="preserve">Long Duration Contracts (Production Employees) </t>
        </is>
      </c>
      <c r="D9" s="15" t="n">
        <v>44</v>
      </c>
      <c r="E9" s="15" t="n">
        <v>2</v>
      </c>
      <c r="F9" s="16" t="n"/>
      <c r="G9" s="17" t="n"/>
      <c r="H9" s="17" t="inlineStr">
        <is>
          <t xml:space="preserve">Direct </t>
        </is>
      </c>
    </row>
    <row r="10" ht="36.6" customHeight="1" thickBot="1">
      <c r="A10" s="62" t="n"/>
      <c r="B10" s="62" t="n"/>
      <c r="C10" s="14" t="inlineStr">
        <is>
          <t>Permanent Production Support Employees (everybody who is not production and not salaried)</t>
        </is>
      </c>
      <c r="D10" s="15" t="n">
        <v>195</v>
      </c>
      <c r="E10" s="15" t="n">
        <v>8</v>
      </c>
      <c r="F10" s="18" t="n"/>
      <c r="G10" s="17" t="n"/>
      <c r="H10" s="17" t="inlineStr">
        <is>
          <t xml:space="preserve">Indirect </t>
        </is>
      </c>
    </row>
    <row r="11" ht="28.5" customHeight="1" thickBot="1">
      <c r="A11" s="62" t="n"/>
      <c r="B11" s="62" t="n"/>
      <c r="C11" s="19" t="inlineStr">
        <is>
          <t>Long Duration Contracts (Production Support Employees)</t>
        </is>
      </c>
      <c r="D11" s="15" t="n">
        <v>1</v>
      </c>
      <c r="E11" s="15" t="n">
        <v>1</v>
      </c>
      <c r="F11" s="18" t="n"/>
      <c r="G11" s="17" t="n"/>
      <c r="H11" s="17" t="inlineStr">
        <is>
          <t xml:space="preserve">Indirect </t>
        </is>
      </c>
    </row>
    <row r="12" ht="28.5" customHeight="1" thickBot="1">
      <c r="A12" s="62" t="n"/>
      <c r="B12" s="62" t="n"/>
      <c r="C12" s="14" t="inlineStr">
        <is>
          <t xml:space="preserve">Permanent Salaried Employees (includes Executives) </t>
        </is>
      </c>
      <c r="D12" s="15" t="n">
        <v>83</v>
      </c>
      <c r="E12" s="15" t="n">
        <v>28</v>
      </c>
      <c r="F12" s="18" t="n"/>
      <c r="G12" s="17" t="n"/>
      <c r="H12" s="17" t="inlineStr">
        <is>
          <t xml:space="preserve">Indirect </t>
        </is>
      </c>
    </row>
    <row r="13" ht="25.5" customHeight="1" thickBot="1">
      <c r="A13" s="62" t="n"/>
      <c r="B13" s="62" t="n"/>
      <c r="C13" s="14" t="inlineStr">
        <is>
          <t>Long Duration Contracts (Salaried Employees)</t>
        </is>
      </c>
      <c r="D13" s="15" t="n">
        <v>3</v>
      </c>
      <c r="E13" s="15" t="n">
        <v>3</v>
      </c>
      <c r="F13" s="18" t="n"/>
      <c r="G13" s="17" t="n"/>
      <c r="H13" s="17" t="inlineStr">
        <is>
          <t xml:space="preserve">Indirect </t>
        </is>
      </c>
    </row>
    <row r="14" ht="27" customHeight="1" thickBot="1">
      <c r="A14" s="62" t="n"/>
      <c r="B14" s="71" t="n"/>
      <c r="C14" s="14" t="inlineStr">
        <is>
          <t>Impats</t>
        </is>
      </c>
      <c r="D14" s="15" t="n">
        <v>53</v>
      </c>
      <c r="E14" s="15" t="n">
        <v>77</v>
      </c>
      <c r="F14" s="20" t="n"/>
      <c r="G14" s="17" t="n"/>
      <c r="H14" s="17" t="inlineStr">
        <is>
          <t xml:space="preserve">Indirect </t>
        </is>
      </c>
    </row>
    <row r="15" ht="15" customHeight="1" thickBot="1">
      <c r="A15" s="62" t="n"/>
      <c r="B15" s="14" t="n"/>
      <c r="C15" s="14" t="inlineStr">
        <is>
          <t>Students (incl. learners etc.)</t>
        </is>
      </c>
      <c r="D15" s="15" t="n">
        <v>0</v>
      </c>
      <c r="E15" s="15" t="n">
        <v>0</v>
      </c>
      <c r="F15" s="16" t="n"/>
      <c r="G15" s="17" t="n"/>
      <c r="H15" s="17" t="n"/>
    </row>
    <row r="16" ht="15" customHeight="1" thickBot="1">
      <c r="A16" s="62" t="n"/>
      <c r="B16" s="14" t="n"/>
      <c r="C16" s="14" t="inlineStr">
        <is>
          <t>Apprentices (technical)</t>
        </is>
      </c>
      <c r="D16" s="15" t="n">
        <v>0</v>
      </c>
      <c r="E16" s="15" t="n">
        <v>0</v>
      </c>
      <c r="F16" s="20" t="n"/>
      <c r="G16" s="17" t="n"/>
      <c r="H16" s="17" t="n"/>
    </row>
    <row r="17" ht="15" customHeight="1" thickBot="1">
      <c r="A17" s="71" t="n"/>
      <c r="B17" s="14" t="n"/>
      <c r="C17" s="14" t="inlineStr">
        <is>
          <t>Apprentices (commercial)</t>
        </is>
      </c>
      <c r="D17" s="21" t="n">
        <v>0</v>
      </c>
      <c r="E17" s="21" t="n">
        <v>0</v>
      </c>
      <c r="F17" s="14" t="n"/>
      <c r="G17" s="17" t="n"/>
      <c r="H17" s="17" t="n"/>
    </row>
    <row r="18" ht="15" customHeight="1" thickBot="1">
      <c r="A18" s="22" t="n"/>
      <c r="B18" s="22" t="n"/>
      <c r="C18" s="22" t="n"/>
      <c r="D18" s="23">
        <f>SUM(D7:D17)</f>
        <v/>
      </c>
      <c r="E18" s="23">
        <f>SUM(E7:E17)</f>
        <v/>
      </c>
      <c r="F18" s="22" t="n"/>
      <c r="G18" s="22" t="n"/>
      <c r="H18" s="23">
        <f>SUM(D18:G18)</f>
        <v/>
      </c>
    </row>
    <row r="19" ht="15" customHeight="1" thickTop="1"/>
  </sheetData>
  <mergeCells count="16">
    <mergeCell ref="A1:A17"/>
    <mergeCell ref="B1:C6"/>
    <mergeCell ref="D1:E1"/>
    <mergeCell ref="F1:G1"/>
    <mergeCell ref="D2:D6"/>
    <mergeCell ref="E2:E6"/>
    <mergeCell ref="F2:F6"/>
    <mergeCell ref="G2:G6"/>
    <mergeCell ref="H2:H6"/>
    <mergeCell ref="B7:B14"/>
    <mergeCell ref="C7:C8"/>
    <mergeCell ref="D7:D8"/>
    <mergeCell ref="E7:E8"/>
    <mergeCell ref="F7:F8"/>
    <mergeCell ref="G7:G8"/>
    <mergeCell ref="H7:H8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877"/>
  <sheetViews>
    <sheetView workbookViewId="0">
      <selection activeCell="G5" sqref="G5"/>
    </sheetView>
  </sheetViews>
  <sheetFormatPr baseColWidth="8" defaultRowHeight="14.4"/>
  <cols>
    <col width="16" bestFit="1" customWidth="1" min="1" max="1"/>
    <col width="18.44140625" bestFit="1" customWidth="1" min="2" max="2"/>
    <col width="17.33203125" bestFit="1" customWidth="1" min="3" max="3"/>
    <col width="14.109375" bestFit="1" customWidth="1" style="7" min="4" max="4"/>
    <col width="11.44140625" bestFit="1" customWidth="1" style="9" min="5" max="5"/>
    <col width="14.33203125" bestFit="1" customWidth="1" style="9" min="6" max="6"/>
    <col width="37.44140625" bestFit="1" customWidth="1" min="7" max="7"/>
    <col width="43.33203125" bestFit="1" customWidth="1" min="8" max="8"/>
    <col width="39.33203125" bestFit="1" customWidth="1" min="9" max="9"/>
    <col width="16.77734375" bestFit="1" customWidth="1" min="10" max="10"/>
    <col width="23.44140625" bestFit="1" customWidth="1" min="11" max="11"/>
    <col width="17.5546875" bestFit="1" customWidth="1" min="12" max="12"/>
    <col width="19.77734375" bestFit="1" customWidth="1" min="13" max="13"/>
    <col width="10.88671875" bestFit="1" customWidth="1" min="14" max="14"/>
    <col width="9.33203125" bestFit="1" customWidth="1" min="15" max="15"/>
    <col width="13.5546875" bestFit="1" customWidth="1" min="16" max="16"/>
    <col width="16.109375" bestFit="1" customWidth="1" min="17" max="17"/>
    <col width="7" bestFit="1" customWidth="1" min="18" max="18"/>
    <col width="28.21875" bestFit="1" customWidth="1" min="19" max="19"/>
    <col width="16.77734375" bestFit="1" customWidth="1" min="20" max="20"/>
  </cols>
  <sheetData>
    <row r="1">
      <c r="A1" s="12" t="inlineStr">
        <is>
          <t>Employee Code</t>
        </is>
      </c>
      <c r="B1" s="12" t="inlineStr">
        <is>
          <t>First Name</t>
        </is>
      </c>
      <c r="C1" s="12" t="inlineStr">
        <is>
          <t>Last Name</t>
        </is>
      </c>
      <c r="D1" s="24" t="inlineStr">
        <is>
          <t>ID Number</t>
        </is>
      </c>
      <c r="E1" s="25" t="inlineStr">
        <is>
          <t>Birth Date</t>
        </is>
      </c>
      <c r="F1" s="25" t="inlineStr">
        <is>
          <t>Date Engaged</t>
        </is>
      </c>
      <c r="G1" s="12" t="inlineStr">
        <is>
          <t>COSTCENTRE - Cost Centre</t>
        </is>
      </c>
      <c r="H1" s="12" t="inlineStr">
        <is>
          <t>Job Grade</t>
        </is>
      </c>
      <c r="I1" s="12" t="inlineStr">
        <is>
          <t>Job Title</t>
        </is>
      </c>
      <c r="J1" s="12" t="inlineStr">
        <is>
          <t>Employee Status</t>
        </is>
      </c>
      <c r="K1" s="12" t="inlineStr">
        <is>
          <t>Company Rule</t>
        </is>
      </c>
      <c r="L1" s="12" t="inlineStr">
        <is>
          <t>Termination Date</t>
        </is>
      </c>
      <c r="M1" s="12" t="inlineStr">
        <is>
          <t>Termination Reason</t>
        </is>
      </c>
      <c r="N1" s="12" t="inlineStr">
        <is>
          <t>Company</t>
        </is>
      </c>
      <c r="O1" s="12" t="inlineStr">
        <is>
          <t>Gender</t>
        </is>
      </c>
      <c r="P1" s="12" t="inlineStr">
        <is>
          <t>Racial Group</t>
        </is>
      </c>
      <c r="Q1" s="12" t="inlineStr">
        <is>
          <t>KIM</t>
        </is>
      </c>
      <c r="R1" s="12" t="inlineStr">
        <is>
          <t>Area</t>
        </is>
      </c>
      <c r="S1" s="12" t="inlineStr">
        <is>
          <t>Nature of Contract</t>
        </is>
      </c>
      <c r="T1" s="12" t="inlineStr">
        <is>
          <t>Reports Too</t>
        </is>
      </c>
    </row>
    <row r="2">
      <c r="A2" s="27" t="n">
        <v>10018</v>
      </c>
      <c r="B2" s="27" t="inlineStr">
        <is>
          <t>300_ROBERT</t>
        </is>
      </c>
      <c r="C2" s="27" t="inlineStr">
        <is>
          <t>OLIVIER</t>
        </is>
      </c>
      <c r="D2" s="28" t="n">
        <v>6807135274084</v>
      </c>
      <c r="E2" s="29" t="n">
        <v>25032</v>
      </c>
      <c r="F2" s="29" t="n">
        <v>35688</v>
      </c>
      <c r="G2" s="27" t="inlineStr">
        <is>
          <t>14111 - Core-Machines - HD</t>
        </is>
      </c>
      <c r="H2" s="27" t="inlineStr">
        <is>
          <t>L03 - Grade L03</t>
        </is>
      </c>
      <c r="I2" s="27" t="inlineStr">
        <is>
          <t>C010 - Core Machine Operator</t>
        </is>
      </c>
      <c r="J2" s="27" t="inlineStr">
        <is>
          <t>A - Active</t>
        </is>
      </c>
      <c r="K2" s="27" t="inlineStr">
        <is>
          <t>3 - 300 - Weekly Wages</t>
        </is>
      </c>
      <c r="L2" s="27" t="n"/>
      <c r="M2" s="27" t="inlineStr"/>
      <c r="N2" s="27" t="inlineStr"/>
      <c r="O2" s="27" t="inlineStr">
        <is>
          <t>M - Male</t>
        </is>
      </c>
      <c r="P2" s="27" t="inlineStr">
        <is>
          <t>C - Coloured</t>
        </is>
      </c>
      <c r="Q2" s="27">
        <f>VLOOKUP(A2:A877,'[1]Personnel List'!$A$2:$S$880,16,0)</f>
        <v/>
      </c>
      <c r="R2" s="27">
        <f>VLOOKUP(A2:A877,'[1]Personnel List'!$A$2:$S$880,17,0)</f>
        <v/>
      </c>
      <c r="S2" s="31" t="inlineStr">
        <is>
          <t>100</t>
        </is>
      </c>
      <c r="T2" s="27">
        <f>VLOOKUP(A2:A877,'[1]Personnel List'!$A$2:$S$880,19,0)</f>
        <v/>
      </c>
    </row>
    <row r="3">
      <c r="A3" s="27" t="n">
        <v>10037</v>
      </c>
      <c r="B3" s="27" t="inlineStr">
        <is>
          <t>301_GAVIN</t>
        </is>
      </c>
      <c r="C3" s="27" t="inlineStr">
        <is>
          <t>PETERS</t>
        </is>
      </c>
      <c r="D3" s="28" t="n">
        <v>6712255183083</v>
      </c>
      <c r="E3" s="29" t="n">
        <v>24831</v>
      </c>
      <c r="F3" s="29" t="n">
        <v>35702</v>
      </c>
      <c r="G3" s="27" t="inlineStr">
        <is>
          <t>11106 - Grind &amp; Shotblast - HDE + MD</t>
        </is>
      </c>
      <c r="H3" s="27" t="inlineStr">
        <is>
          <t>L04 - Grade L04</t>
        </is>
      </c>
      <c r="I3" s="27" t="inlineStr">
        <is>
          <t>T014 - Team Leader Shotblast</t>
        </is>
      </c>
      <c r="J3" s="27" t="inlineStr">
        <is>
          <t>A - Active</t>
        </is>
      </c>
      <c r="K3" s="27" t="inlineStr">
        <is>
          <t>2 - 301 - Monthly Wages</t>
        </is>
      </c>
      <c r="L3" s="27" t="n"/>
      <c r="M3" s="27" t="inlineStr"/>
      <c r="N3" s="27" t="inlineStr"/>
      <c r="O3" s="27" t="inlineStr">
        <is>
          <t>M - Male</t>
        </is>
      </c>
      <c r="P3" s="27" t="inlineStr">
        <is>
          <t>C - Coloured</t>
        </is>
      </c>
      <c r="Q3" s="27">
        <f>VLOOKUP(A3:A878,'[1]Personnel List'!$A$2:$S$880,16,0)</f>
        <v/>
      </c>
      <c r="R3" s="27">
        <f>VLOOKUP(A3:A878,'[1]Personnel List'!$A$2:$S$880,17,0)</f>
        <v/>
      </c>
      <c r="S3" s="31" t="inlineStr">
        <is>
          <t>100</t>
        </is>
      </c>
      <c r="T3" s="27">
        <f>VLOOKUP(A3:A878,'[1]Personnel List'!$A$2:$S$880,19,0)</f>
        <v/>
      </c>
    </row>
    <row r="4">
      <c r="A4" s="27" t="n">
        <v>10076</v>
      </c>
      <c r="B4" s="27" t="inlineStr">
        <is>
          <t>300_MOGAMAT</t>
        </is>
      </c>
      <c r="C4" s="27" t="inlineStr">
        <is>
          <t>DANIELS</t>
        </is>
      </c>
      <c r="D4" s="28" t="n">
        <v>6902185209088</v>
      </c>
      <c r="E4" s="29" t="n">
        <v>25252</v>
      </c>
      <c r="F4" s="29" t="n">
        <v>35810</v>
      </c>
      <c r="G4" s="27" t="inlineStr">
        <is>
          <t>11107 - Welding - HDE + MD</t>
        </is>
      </c>
      <c r="H4" s="27" t="inlineStr">
        <is>
          <t>L04 - Grade L04</t>
        </is>
      </c>
      <c r="I4" s="27" t="inlineStr">
        <is>
          <t>R002 - Reclamation Welder</t>
        </is>
      </c>
      <c r="J4" s="27" t="inlineStr">
        <is>
          <t>A - Active</t>
        </is>
      </c>
      <c r="K4" s="27" t="inlineStr">
        <is>
          <t>3 - 300 - Weekly Wages</t>
        </is>
      </c>
      <c r="L4" s="27" t="n"/>
      <c r="M4" s="27" t="inlineStr"/>
      <c r="N4" s="27" t="inlineStr"/>
      <c r="O4" s="27" t="inlineStr">
        <is>
          <t>M - Male</t>
        </is>
      </c>
      <c r="P4" s="27" t="inlineStr">
        <is>
          <t>C - Coloured</t>
        </is>
      </c>
      <c r="Q4" s="27">
        <f>VLOOKUP(A4:A879,'[1]Personnel List'!$A$2:$S$880,16,0)</f>
        <v/>
      </c>
      <c r="R4" s="27">
        <f>VLOOKUP(A4:A879,'[1]Personnel List'!$A$2:$S$880,17,0)</f>
        <v/>
      </c>
      <c r="S4" s="31" t="inlineStr">
        <is>
          <t>100</t>
        </is>
      </c>
      <c r="T4" s="27">
        <f>VLOOKUP(A4:A879,'[1]Personnel List'!$A$2:$S$880,19,0)</f>
        <v/>
      </c>
    </row>
    <row r="5">
      <c r="A5" s="27" t="n">
        <v>10077</v>
      </c>
      <c r="B5" s="27" t="inlineStr">
        <is>
          <t>300_DONOVAN</t>
        </is>
      </c>
      <c r="C5" s="27" t="inlineStr">
        <is>
          <t>SPANDIEL</t>
        </is>
      </c>
      <c r="D5" s="28" t="n">
        <v>7509255259080</v>
      </c>
      <c r="E5" s="29" t="n">
        <v>27662</v>
      </c>
      <c r="F5" s="29" t="n">
        <v>35810</v>
      </c>
      <c r="G5" s="27" t="inlineStr">
        <is>
          <t>11106 - Grind &amp; Shotblast - HDE + MD</t>
        </is>
      </c>
      <c r="H5" s="27" t="inlineStr">
        <is>
          <t>L03 - Grade L03</t>
        </is>
      </c>
      <c r="I5" s="27" t="inlineStr">
        <is>
          <t>Q002 - QC Inspector</t>
        </is>
      </c>
      <c r="J5" s="27" t="inlineStr">
        <is>
          <t>A - Active</t>
        </is>
      </c>
      <c r="K5" s="27" t="inlineStr">
        <is>
          <t>3 - 300 - Weekly Wages</t>
        </is>
      </c>
      <c r="L5" s="27" t="n"/>
      <c r="M5" s="27" t="inlineStr"/>
      <c r="N5" s="27" t="inlineStr"/>
      <c r="O5" s="27" t="inlineStr">
        <is>
          <t>M - Male</t>
        </is>
      </c>
      <c r="P5" s="27" t="inlineStr">
        <is>
          <t>C - Coloured</t>
        </is>
      </c>
      <c r="Q5" s="27">
        <f>VLOOKUP(A5:A880,'[1]Personnel List'!$A$2:$S$880,16,0)</f>
        <v/>
      </c>
      <c r="R5" s="27">
        <f>VLOOKUP(A5:A880,'[1]Personnel List'!$A$2:$S$880,17,0)</f>
        <v/>
      </c>
      <c r="S5" s="31" t="inlineStr">
        <is>
          <t>100</t>
        </is>
      </c>
      <c r="T5" s="27">
        <f>VLOOKUP(A5:A880,'[1]Personnel List'!$A$2:$S$880,19,0)</f>
        <v/>
      </c>
    </row>
    <row r="6">
      <c r="A6" s="27" t="n">
        <v>10083</v>
      </c>
      <c r="B6" s="27" t="inlineStr">
        <is>
          <t>300_NEVILLE</t>
        </is>
      </c>
      <c r="C6" s="27" t="inlineStr">
        <is>
          <t>WILLIAMS</t>
        </is>
      </c>
      <c r="D6" s="28" t="n">
        <v>5907315140088</v>
      </c>
      <c r="E6" s="29" t="n">
        <v>21762</v>
      </c>
      <c r="F6" s="29" t="n">
        <v>35810</v>
      </c>
      <c r="G6" s="27" t="inlineStr">
        <is>
          <t>11106 - Grind &amp; Shotblast - HDE + MD</t>
        </is>
      </c>
      <c r="H6" s="27" t="inlineStr">
        <is>
          <t>L03 - Grade L03</t>
        </is>
      </c>
      <c r="I6" s="27" t="inlineStr">
        <is>
          <t>F004 - Forklift Driver</t>
        </is>
      </c>
      <c r="J6" s="27" t="inlineStr">
        <is>
          <t>A - Active</t>
        </is>
      </c>
      <c r="K6" s="27" t="inlineStr">
        <is>
          <t>3 - 300 - Weekly Wages</t>
        </is>
      </c>
      <c r="L6" s="27" t="n"/>
      <c r="M6" s="27" t="inlineStr"/>
      <c r="N6" s="27" t="inlineStr"/>
      <c r="O6" s="27" t="inlineStr">
        <is>
          <t>M - Male</t>
        </is>
      </c>
      <c r="P6" s="27" t="inlineStr">
        <is>
          <t>C - Coloured</t>
        </is>
      </c>
      <c r="Q6" s="27">
        <f>VLOOKUP(A6:A881,'[1]Personnel List'!$A$2:$S$880,16,0)</f>
        <v/>
      </c>
      <c r="R6" s="27">
        <f>VLOOKUP(A6:A881,'[1]Personnel List'!$A$2:$S$880,17,0)</f>
        <v/>
      </c>
      <c r="S6" s="31" t="inlineStr">
        <is>
          <t>100</t>
        </is>
      </c>
      <c r="T6" s="27">
        <f>VLOOKUP(A6:A881,'[1]Personnel List'!$A$2:$S$880,19,0)</f>
        <v/>
      </c>
    </row>
    <row r="7">
      <c r="A7" s="27" t="n">
        <v>10111</v>
      </c>
      <c r="B7" s="27" t="inlineStr">
        <is>
          <t>301_ANNA-MARIE</t>
        </is>
      </c>
      <c r="C7" s="27" t="inlineStr">
        <is>
          <t>JAY</t>
        </is>
      </c>
      <c r="D7" s="28" t="n">
        <v>7709170136088</v>
      </c>
      <c r="E7" s="29" t="n">
        <v>28385</v>
      </c>
      <c r="F7" s="29" t="n">
        <v>35821</v>
      </c>
      <c r="G7" s="27" t="inlineStr">
        <is>
          <t>22103 - Toolroom</t>
        </is>
      </c>
      <c r="H7" s="27" t="inlineStr">
        <is>
          <t>T2P4_ART - T2ArtisansL05Phase4</t>
        </is>
      </c>
      <c r="I7" s="27" t="inlineStr">
        <is>
          <t>T027 - Turner</t>
        </is>
      </c>
      <c r="J7" s="27" t="inlineStr">
        <is>
          <t>A - Active</t>
        </is>
      </c>
      <c r="K7" s="27" t="inlineStr">
        <is>
          <t>2 - 301 - Monthly Wages</t>
        </is>
      </c>
      <c r="L7" s="27" t="n"/>
      <c r="M7" s="27" t="inlineStr"/>
      <c r="N7" s="27" t="inlineStr"/>
      <c r="O7" s="27" t="inlineStr">
        <is>
          <t>F - Female</t>
        </is>
      </c>
      <c r="P7" s="27" t="inlineStr">
        <is>
          <t>W - White</t>
        </is>
      </c>
      <c r="Q7" s="27">
        <f>VLOOKUP(A7:A882,'[1]Personnel List'!$A$2:$S$880,16,0)</f>
        <v/>
      </c>
      <c r="R7" s="27">
        <f>VLOOKUP(A7:A882,'[1]Personnel List'!$A$2:$S$880,17,0)</f>
        <v/>
      </c>
      <c r="S7" s="31" t="inlineStr">
        <is>
          <t>100</t>
        </is>
      </c>
      <c r="T7" s="27">
        <f>VLOOKUP(A7:A882,'[1]Personnel List'!$A$2:$S$880,19,0)</f>
        <v/>
      </c>
    </row>
    <row r="8">
      <c r="A8" s="27" t="n">
        <v>10112</v>
      </c>
      <c r="B8" s="27" t="inlineStr">
        <is>
          <t>302_PERCIVAL</t>
        </is>
      </c>
      <c r="C8" s="27" t="inlineStr">
        <is>
          <t>ELLIS</t>
        </is>
      </c>
      <c r="D8" s="28" t="n">
        <v>7701305102085</v>
      </c>
      <c r="E8" s="29" t="n">
        <v>28155</v>
      </c>
      <c r="F8" s="29" t="n">
        <v>35821</v>
      </c>
      <c r="G8" s="27" t="inlineStr">
        <is>
          <t>16201 - Manager - Maintenance</t>
        </is>
      </c>
      <c r="H8" s="27" t="inlineStr">
        <is>
          <t>C5 - Grade C5</t>
        </is>
      </c>
      <c r="I8" s="27" t="inlineStr">
        <is>
          <t>G011 - General Foreman: Maintenance</t>
        </is>
      </c>
      <c r="J8" s="27" t="inlineStr">
        <is>
          <t>A - Active</t>
        </is>
      </c>
      <c r="K8" s="27" t="inlineStr">
        <is>
          <t>4 - 302 - Monthly Salary</t>
        </is>
      </c>
      <c r="L8" s="27" t="n"/>
      <c r="M8" s="27" t="inlineStr"/>
      <c r="N8" s="27" t="inlineStr"/>
      <c r="O8" s="27" t="inlineStr">
        <is>
          <t>M - Male</t>
        </is>
      </c>
      <c r="P8" s="27" t="inlineStr">
        <is>
          <t>C - Coloured</t>
        </is>
      </c>
      <c r="Q8" s="27">
        <f>VLOOKUP(A8:A883,'[1]Personnel List'!$A$2:$S$880,16,0)</f>
        <v/>
      </c>
      <c r="R8" s="27">
        <f>VLOOKUP(A8:A883,'[1]Personnel List'!$A$2:$S$880,17,0)</f>
        <v/>
      </c>
      <c r="S8" s="31" t="inlineStr">
        <is>
          <t>100</t>
        </is>
      </c>
      <c r="T8" s="27">
        <f>VLOOKUP(A8:A883,'[1]Personnel List'!$A$2:$S$880,19,0)</f>
        <v/>
      </c>
    </row>
    <row r="9">
      <c r="A9" s="27" t="n">
        <v>10113</v>
      </c>
      <c r="B9" s="27" t="inlineStr">
        <is>
          <t>301_DENVILLE</t>
        </is>
      </c>
      <c r="C9" s="27" t="inlineStr">
        <is>
          <t>HARTNICK</t>
        </is>
      </c>
      <c r="D9" s="28" t="n">
        <v>7509245214088</v>
      </c>
      <c r="E9" s="29" t="n">
        <v>27661</v>
      </c>
      <c r="F9" s="29" t="n">
        <v>35821</v>
      </c>
      <c r="G9" s="27" t="inlineStr">
        <is>
          <t>16231 - Line Maintenance - Melting</t>
        </is>
      </c>
      <c r="H9" s="27" t="inlineStr">
        <is>
          <t>T2P4_ART - T2ArtisansL05Phase4</t>
        </is>
      </c>
      <c r="I9" s="27" t="inlineStr">
        <is>
          <t>F003 - Fitter</t>
        </is>
      </c>
      <c r="J9" s="27" t="inlineStr">
        <is>
          <t>A - Active</t>
        </is>
      </c>
      <c r="K9" s="27" t="inlineStr">
        <is>
          <t>2 - 301 - Monthly Wages</t>
        </is>
      </c>
      <c r="L9" s="27" t="n"/>
      <c r="M9" s="27" t="inlineStr"/>
      <c r="N9" s="27" t="inlineStr"/>
      <c r="O9" s="27" t="inlineStr">
        <is>
          <t>M - Male</t>
        </is>
      </c>
      <c r="P9" s="27" t="inlineStr">
        <is>
          <t>C - Coloured</t>
        </is>
      </c>
      <c r="Q9" s="27">
        <f>VLOOKUP(A9:A884,'[1]Personnel List'!$A$2:$S$880,16,0)</f>
        <v/>
      </c>
      <c r="R9" s="27">
        <f>VLOOKUP(A9:A884,'[1]Personnel List'!$A$2:$S$880,17,0)</f>
        <v/>
      </c>
      <c r="S9" s="31" t="inlineStr">
        <is>
          <t>100</t>
        </is>
      </c>
      <c r="T9" s="27">
        <f>VLOOKUP(A9:A884,'[1]Personnel List'!$A$2:$S$880,19,0)</f>
        <v/>
      </c>
    </row>
    <row r="10">
      <c r="A10" s="27" t="n">
        <v>10122</v>
      </c>
      <c r="B10" s="27" t="inlineStr">
        <is>
          <t>300_DONOVAN</t>
        </is>
      </c>
      <c r="C10" s="27" t="inlineStr">
        <is>
          <t>VRAAGOM</t>
        </is>
      </c>
      <c r="D10" s="28" t="n">
        <v>7802245105087</v>
      </c>
      <c r="E10" s="29" t="n">
        <v>28545</v>
      </c>
      <c r="F10" s="29" t="n">
        <v>35821</v>
      </c>
      <c r="G10" s="27" t="inlineStr">
        <is>
          <t>22103 - Toolroom</t>
        </is>
      </c>
      <c r="H10" s="27" t="inlineStr">
        <is>
          <t>T2P4_ART - T2ArtisansL05Phase4</t>
        </is>
      </c>
      <c r="I10" s="27" t="inlineStr">
        <is>
          <t>T027 - Turner</t>
        </is>
      </c>
      <c r="J10" s="27" t="inlineStr">
        <is>
          <t>A - Active</t>
        </is>
      </c>
      <c r="K10" s="27" t="inlineStr">
        <is>
          <t>3 - 300 - Weekly Wages</t>
        </is>
      </c>
      <c r="L10" s="27" t="n"/>
      <c r="M10" s="27" t="inlineStr"/>
      <c r="N10" s="27" t="inlineStr"/>
      <c r="O10" s="27" t="inlineStr">
        <is>
          <t>M - Male</t>
        </is>
      </c>
      <c r="P10" s="27" t="inlineStr">
        <is>
          <t>C - Coloured</t>
        </is>
      </c>
      <c r="Q10" s="27">
        <f>VLOOKUP(A10:A885,'[1]Personnel List'!$A$2:$S$880,16,0)</f>
        <v/>
      </c>
      <c r="R10" s="27">
        <f>VLOOKUP(A10:A885,'[1]Personnel List'!$A$2:$S$880,17,0)</f>
        <v/>
      </c>
      <c r="S10" s="31" t="inlineStr">
        <is>
          <t>100</t>
        </is>
      </c>
      <c r="T10" s="27">
        <f>VLOOKUP(A10:A885,'[1]Personnel List'!$A$2:$S$880,19,0)</f>
        <v/>
      </c>
    </row>
    <row r="11">
      <c r="A11" s="27" t="n">
        <v>10167</v>
      </c>
      <c r="B11" s="27" t="inlineStr">
        <is>
          <t>300_SYLVINO</t>
        </is>
      </c>
      <c r="C11" s="27" t="inlineStr">
        <is>
          <t>KIRCHNER</t>
        </is>
      </c>
      <c r="D11" s="28" t="n">
        <v>6412315174012</v>
      </c>
      <c r="E11" s="29" t="n">
        <v>23742</v>
      </c>
      <c r="F11" s="29" t="n">
        <v>36013</v>
      </c>
      <c r="G11" s="27" t="inlineStr">
        <is>
          <t>11107 - Welding - HDE + MD</t>
        </is>
      </c>
      <c r="H11" s="27" t="inlineStr">
        <is>
          <t>L04 - Grade L04</t>
        </is>
      </c>
      <c r="I11" s="27" t="inlineStr">
        <is>
          <t>R002 - Reclamation Welder</t>
        </is>
      </c>
      <c r="J11" s="27" t="inlineStr">
        <is>
          <t>A - Active</t>
        </is>
      </c>
      <c r="K11" s="27" t="inlineStr">
        <is>
          <t>3 - 300 - Weekly Wages</t>
        </is>
      </c>
      <c r="L11" s="27" t="n"/>
      <c r="M11" s="27" t="inlineStr"/>
      <c r="N11" s="27" t="inlineStr"/>
      <c r="O11" s="27" t="inlineStr">
        <is>
          <t>M - Male</t>
        </is>
      </c>
      <c r="P11" s="27" t="inlineStr">
        <is>
          <t>C - Coloured</t>
        </is>
      </c>
      <c r="Q11" s="27">
        <f>VLOOKUP(A11:A886,'[1]Personnel List'!$A$2:$S$880,16,0)</f>
        <v/>
      </c>
      <c r="R11" s="27">
        <f>VLOOKUP(A11:A886,'[1]Personnel List'!$A$2:$S$880,17,0)</f>
        <v/>
      </c>
      <c r="S11" s="31" t="inlineStr">
        <is>
          <t>100</t>
        </is>
      </c>
      <c r="T11" s="27">
        <f>VLOOKUP(A11:A886,'[1]Personnel List'!$A$2:$S$880,19,0)</f>
        <v/>
      </c>
    </row>
    <row r="12">
      <c r="A12" s="27" t="n">
        <v>10235</v>
      </c>
      <c r="B12" s="27" t="inlineStr">
        <is>
          <t>302_NADIA</t>
        </is>
      </c>
      <c r="C12" s="27" t="inlineStr">
        <is>
          <t>DOLLIE</t>
        </is>
      </c>
      <c r="D12" s="28" t="n">
        <v>7604180240089</v>
      </c>
      <c r="E12" s="29" t="n">
        <v>27868</v>
      </c>
      <c r="F12" s="29" t="n">
        <v>36213</v>
      </c>
      <c r="G12" s="27" t="inlineStr">
        <is>
          <t>42501 - Logistics</t>
        </is>
      </c>
      <c r="H12" s="27" t="inlineStr">
        <is>
          <t>C3 - Grade C3</t>
        </is>
      </c>
      <c r="I12" s="27" t="inlineStr">
        <is>
          <t>C012 - Customer Liaison</t>
        </is>
      </c>
      <c r="J12" s="27" t="inlineStr">
        <is>
          <t>A - Active</t>
        </is>
      </c>
      <c r="K12" s="27" t="inlineStr">
        <is>
          <t>4 - 302 - Monthly Salary</t>
        </is>
      </c>
      <c r="L12" s="27" t="n"/>
      <c r="M12" s="27" t="inlineStr"/>
      <c r="N12" s="27" t="inlineStr"/>
      <c r="O12" s="27" t="inlineStr">
        <is>
          <t>F - Female</t>
        </is>
      </c>
      <c r="P12" s="27" t="inlineStr">
        <is>
          <t>C - Coloured</t>
        </is>
      </c>
      <c r="Q12" s="27">
        <f>VLOOKUP(A12:A887,'[1]Personnel List'!$A$2:$S$880,16,0)</f>
        <v/>
      </c>
      <c r="R12" s="27">
        <f>VLOOKUP(A12:A887,'[1]Personnel List'!$A$2:$S$880,17,0)</f>
        <v/>
      </c>
      <c r="S12" s="31" t="inlineStr">
        <is>
          <t>100</t>
        </is>
      </c>
      <c r="T12" s="27">
        <f>VLOOKUP(A12:A887,'[1]Personnel List'!$A$2:$S$880,19,0)</f>
        <v/>
      </c>
    </row>
    <row r="13">
      <c r="A13" s="27" t="n">
        <v>10316</v>
      </c>
      <c r="B13" s="27" t="inlineStr">
        <is>
          <t>301_MERVIN</t>
        </is>
      </c>
      <c r="C13" s="27" t="inlineStr">
        <is>
          <t>OCTOBER</t>
        </is>
      </c>
      <c r="D13" s="28" t="n">
        <v>7803165114083</v>
      </c>
      <c r="E13" s="29" t="n">
        <v>28565</v>
      </c>
      <c r="F13" s="29" t="n">
        <v>36482</v>
      </c>
      <c r="G13" s="27" t="inlineStr">
        <is>
          <t>23209 - Maint Fettling</t>
        </is>
      </c>
      <c r="H13" s="27" t="inlineStr">
        <is>
          <t>T2P4_ART - T2ArtisansL05Phase4</t>
        </is>
      </c>
      <c r="I13" s="27" t="inlineStr">
        <is>
          <t>T023 - TPM Co-ordinator</t>
        </is>
      </c>
      <c r="J13" s="27" t="inlineStr">
        <is>
          <t>A - Active</t>
        </is>
      </c>
      <c r="K13" s="27" t="inlineStr">
        <is>
          <t>2 - 301 - Monthly Wages</t>
        </is>
      </c>
      <c r="L13" s="27" t="n"/>
      <c r="M13" s="27" t="inlineStr"/>
      <c r="N13" s="27" t="inlineStr"/>
      <c r="O13" s="27" t="inlineStr">
        <is>
          <t>M - Male</t>
        </is>
      </c>
      <c r="P13" s="27" t="inlineStr">
        <is>
          <t>C - Coloured</t>
        </is>
      </c>
      <c r="Q13" s="27">
        <f>VLOOKUP(A13:A888,'[1]Personnel List'!$A$2:$S$880,16,0)</f>
        <v/>
      </c>
      <c r="R13" s="27">
        <f>VLOOKUP(A13:A888,'[1]Personnel List'!$A$2:$S$880,17,0)</f>
        <v/>
      </c>
      <c r="S13" s="31" t="inlineStr">
        <is>
          <t>100</t>
        </is>
      </c>
      <c r="T13" s="27">
        <f>VLOOKUP(A13:A888,'[1]Personnel List'!$A$2:$S$880,19,0)</f>
        <v/>
      </c>
    </row>
    <row r="14">
      <c r="A14" s="27" t="n">
        <v>10321</v>
      </c>
      <c r="B14" s="27" t="inlineStr">
        <is>
          <t>301_ELROY</t>
        </is>
      </c>
      <c r="C14" s="27" t="inlineStr">
        <is>
          <t>DANIELS</t>
        </is>
      </c>
      <c r="D14" s="28" t="n">
        <v>6906025068083</v>
      </c>
      <c r="E14" s="29" t="n">
        <v>25356</v>
      </c>
      <c r="F14" s="29" t="n">
        <v>36482</v>
      </c>
      <c r="G14" s="27" t="inlineStr">
        <is>
          <t>11106 - Grind &amp; Shotblast - HDE + MD</t>
        </is>
      </c>
      <c r="H14" s="27" t="inlineStr">
        <is>
          <t>L03 - Grade L03</t>
        </is>
      </c>
      <c r="I14" s="27" t="inlineStr">
        <is>
          <t>Q002 - QC Inspector</t>
        </is>
      </c>
      <c r="J14" s="27" t="inlineStr">
        <is>
          <t>A - Active</t>
        </is>
      </c>
      <c r="K14" s="27" t="inlineStr">
        <is>
          <t>2 - 301 - Monthly Wages</t>
        </is>
      </c>
      <c r="L14" s="27" t="n"/>
      <c r="M14" s="27" t="inlineStr"/>
      <c r="N14" s="27" t="inlineStr"/>
      <c r="O14" s="27" t="inlineStr">
        <is>
          <t>M - Male</t>
        </is>
      </c>
      <c r="P14" s="27" t="inlineStr">
        <is>
          <t>C - Coloured</t>
        </is>
      </c>
      <c r="Q14" s="27">
        <f>VLOOKUP(A14:A889,'[1]Personnel List'!$A$2:$S$880,16,0)</f>
        <v/>
      </c>
      <c r="R14" s="27">
        <f>VLOOKUP(A14:A889,'[1]Personnel List'!$A$2:$S$880,17,0)</f>
        <v/>
      </c>
      <c r="S14" s="31" t="inlineStr">
        <is>
          <t>100</t>
        </is>
      </c>
      <c r="T14" s="27">
        <f>VLOOKUP(A14:A889,'[1]Personnel List'!$A$2:$S$880,19,0)</f>
        <v/>
      </c>
    </row>
    <row r="15">
      <c r="A15" s="27" t="n">
        <v>10363</v>
      </c>
      <c r="B15" s="27" t="inlineStr">
        <is>
          <t>300_JERONEMO</t>
        </is>
      </c>
      <c r="C15" s="27" t="inlineStr">
        <is>
          <t>HESS</t>
        </is>
      </c>
      <c r="D15" s="28" t="n">
        <v>7611055068081</v>
      </c>
      <c r="E15" s="29" t="n">
        <v>28069</v>
      </c>
      <c r="F15" s="29" t="n">
        <v>36572</v>
      </c>
      <c r="G15" s="27" t="inlineStr">
        <is>
          <t>11106 - Grind &amp; Shotblast - HDE + MD</t>
        </is>
      </c>
      <c r="H15" s="27" t="inlineStr">
        <is>
          <t>L03 - Grade L03</t>
        </is>
      </c>
      <c r="I15" s="27" t="inlineStr">
        <is>
          <t>Q002 - QC Inspector</t>
        </is>
      </c>
      <c r="J15" s="27" t="inlineStr">
        <is>
          <t>A - Active</t>
        </is>
      </c>
      <c r="K15" s="27" t="inlineStr">
        <is>
          <t>3 - 300 - Weekly Wages</t>
        </is>
      </c>
      <c r="L15" s="27" t="n"/>
      <c r="M15" s="27" t="inlineStr"/>
      <c r="N15" s="27" t="inlineStr"/>
      <c r="O15" s="27" t="inlineStr">
        <is>
          <t>M - Male</t>
        </is>
      </c>
      <c r="P15" s="27" t="inlineStr">
        <is>
          <t>C - Coloured</t>
        </is>
      </c>
      <c r="Q15" s="27">
        <f>VLOOKUP(A15:A891,'[1]Personnel List'!$A$2:$S$880,16,0)</f>
        <v/>
      </c>
      <c r="R15" s="27">
        <f>VLOOKUP(A15:A891,'[1]Personnel List'!$A$2:$S$880,17,0)</f>
        <v/>
      </c>
      <c r="S15" s="31" t="inlineStr">
        <is>
          <t>100</t>
        </is>
      </c>
      <c r="T15" s="27">
        <f>VLOOKUP(A15:A891,'[1]Personnel List'!$A$2:$S$880,19,0)</f>
        <v/>
      </c>
    </row>
    <row r="16">
      <c r="A16" s="27" t="n">
        <v>10365</v>
      </c>
      <c r="B16" s="27" t="inlineStr">
        <is>
          <t>300_KEVIN</t>
        </is>
      </c>
      <c r="C16" s="27" t="inlineStr">
        <is>
          <t>CUPIDO</t>
        </is>
      </c>
      <c r="D16" s="28" t="n">
        <v>7901095165082</v>
      </c>
      <c r="E16" s="29" t="n">
        <v>28864</v>
      </c>
      <c r="F16" s="29" t="n">
        <v>36572</v>
      </c>
      <c r="G16" s="27" t="inlineStr">
        <is>
          <t>11106 - Grind &amp; Shotblast - HDE + MD</t>
        </is>
      </c>
      <c r="H16" s="27" t="inlineStr">
        <is>
          <t>L03 - Grade L03</t>
        </is>
      </c>
      <c r="I16" s="27" t="inlineStr">
        <is>
          <t>Q002 - QC Inspector</t>
        </is>
      </c>
      <c r="J16" s="27" t="inlineStr">
        <is>
          <t>A - Active</t>
        </is>
      </c>
      <c r="K16" s="27" t="inlineStr">
        <is>
          <t>3 - 300 - Weekly Wages</t>
        </is>
      </c>
      <c r="L16" s="27" t="n"/>
      <c r="M16" s="27" t="inlineStr"/>
      <c r="N16" s="27" t="inlineStr"/>
      <c r="O16" s="27" t="inlineStr">
        <is>
          <t>M - Male</t>
        </is>
      </c>
      <c r="P16" s="27" t="inlineStr">
        <is>
          <t>C - Coloured</t>
        </is>
      </c>
      <c r="Q16" s="27">
        <f>VLOOKUP(A16:A892,'[1]Personnel List'!$A$2:$S$880,16,0)</f>
        <v/>
      </c>
      <c r="R16" s="27">
        <f>VLOOKUP(A16:A892,'[1]Personnel List'!$A$2:$S$880,17,0)</f>
        <v/>
      </c>
      <c r="S16" s="31" t="inlineStr">
        <is>
          <t>100</t>
        </is>
      </c>
      <c r="T16" s="27">
        <f>VLOOKUP(A16:A892,'[1]Personnel List'!$A$2:$S$880,19,0)</f>
        <v/>
      </c>
    </row>
    <row r="17">
      <c r="A17" s="27" t="n">
        <v>10366</v>
      </c>
      <c r="B17" s="27" t="inlineStr">
        <is>
          <t>301_HILTON</t>
        </is>
      </c>
      <c r="C17" s="27" t="inlineStr">
        <is>
          <t>BESTER</t>
        </is>
      </c>
      <c r="D17" s="28" t="n">
        <v>7301095077082</v>
      </c>
      <c r="E17" s="29" t="n">
        <v>26673</v>
      </c>
      <c r="F17" s="29" t="n">
        <v>36572</v>
      </c>
      <c r="G17" s="27" t="inlineStr">
        <is>
          <t>11106 - Grind &amp; Shotblast - HDE + MD</t>
        </is>
      </c>
      <c r="H17" s="27" t="inlineStr">
        <is>
          <t>L04 - Grade L04</t>
        </is>
      </c>
      <c r="I17" s="27" t="inlineStr">
        <is>
          <t>S031 - Shotblast Principle Operator</t>
        </is>
      </c>
      <c r="J17" s="27" t="inlineStr">
        <is>
          <t>A - Active</t>
        </is>
      </c>
      <c r="K17" s="27" t="inlineStr">
        <is>
          <t>2 - 301 - Monthly Wages</t>
        </is>
      </c>
      <c r="L17" s="27" t="n"/>
      <c r="M17" s="27" t="inlineStr"/>
      <c r="N17" s="27" t="inlineStr"/>
      <c r="O17" s="27" t="inlineStr">
        <is>
          <t>M - Male</t>
        </is>
      </c>
      <c r="P17" s="27" t="inlineStr">
        <is>
          <t>C - Coloured</t>
        </is>
      </c>
      <c r="Q17" s="27">
        <f>VLOOKUP(A17:A893,'[1]Personnel List'!$A$2:$S$880,16,0)</f>
        <v/>
      </c>
      <c r="R17" s="27">
        <f>VLOOKUP(A17:A893,'[1]Personnel List'!$A$2:$S$880,17,0)</f>
        <v/>
      </c>
      <c r="S17" s="31" t="inlineStr">
        <is>
          <t>100</t>
        </is>
      </c>
      <c r="T17" s="27">
        <f>VLOOKUP(A17:A893,'[1]Personnel List'!$A$2:$S$880,19,0)</f>
        <v/>
      </c>
    </row>
    <row r="18">
      <c r="A18" s="27" t="n">
        <v>10376</v>
      </c>
      <c r="B18" s="27" t="inlineStr">
        <is>
          <t>300_JOHN</t>
        </is>
      </c>
      <c r="C18" s="27" t="inlineStr">
        <is>
          <t>MARGERMAN</t>
        </is>
      </c>
      <c r="D18" s="28" t="n">
        <v>6107075241080</v>
      </c>
      <c r="E18" s="29" t="n">
        <v>22469</v>
      </c>
      <c r="F18" s="29" t="n">
        <v>36572</v>
      </c>
      <c r="G18" s="27" t="inlineStr">
        <is>
          <t>48405 - Machine Quality</t>
        </is>
      </c>
      <c r="H18" s="27" t="inlineStr">
        <is>
          <t>L04 - Grade L04</t>
        </is>
      </c>
      <c r="I18" s="27" t="inlineStr">
        <is>
          <t>Q002 - QC Inspector</t>
        </is>
      </c>
      <c r="J18" s="27" t="inlineStr">
        <is>
          <t>A - Active</t>
        </is>
      </c>
      <c r="K18" s="27" t="inlineStr">
        <is>
          <t>3 - 300 - Weekly Wages</t>
        </is>
      </c>
      <c r="L18" s="27" t="n"/>
      <c r="M18" s="27" t="inlineStr"/>
      <c r="N18" s="27" t="inlineStr"/>
      <c r="O18" s="27" t="inlineStr">
        <is>
          <t>M - Male</t>
        </is>
      </c>
      <c r="P18" s="27" t="inlineStr">
        <is>
          <t>C - Coloured</t>
        </is>
      </c>
      <c r="Q18" s="27">
        <f>VLOOKUP(A18:A894,'[1]Personnel List'!$A$2:$S$880,16,0)</f>
        <v/>
      </c>
      <c r="R18" s="27">
        <f>VLOOKUP(A18:A894,'[1]Personnel List'!$A$2:$S$880,17,0)</f>
        <v/>
      </c>
      <c r="S18" s="31" t="inlineStr">
        <is>
          <t>100</t>
        </is>
      </c>
      <c r="T18" s="27">
        <f>VLOOKUP(A18:A894,'[1]Personnel List'!$A$2:$S$880,19,0)</f>
        <v/>
      </c>
    </row>
    <row r="19">
      <c r="A19" s="27" t="n">
        <v>10377</v>
      </c>
      <c r="B19" s="27" t="inlineStr">
        <is>
          <t>300_GEORGE</t>
        </is>
      </c>
      <c r="C19" s="27" t="inlineStr">
        <is>
          <t>TULLEY</t>
        </is>
      </c>
      <c r="D19" s="28" t="n">
        <v>7607045210080</v>
      </c>
      <c r="E19" s="29" t="n">
        <v>27945</v>
      </c>
      <c r="F19" s="29" t="n">
        <v>36572</v>
      </c>
      <c r="G19" s="27" t="inlineStr">
        <is>
          <t>16221 - Line Maintenance - Core Machines -</t>
        </is>
      </c>
      <c r="H19" s="27" t="inlineStr">
        <is>
          <t>T2P4_ART - T2ArtisansL05Phase4</t>
        </is>
      </c>
      <c r="I19" s="27" t="inlineStr">
        <is>
          <t>E001 - Electrician</t>
        </is>
      </c>
      <c r="J19" s="27" t="inlineStr">
        <is>
          <t>A - Active</t>
        </is>
      </c>
      <c r="K19" s="27" t="inlineStr">
        <is>
          <t>3 - 300 - Weekly Wages</t>
        </is>
      </c>
      <c r="L19" s="27" t="n"/>
      <c r="M19" s="27" t="inlineStr"/>
      <c r="N19" s="27" t="inlineStr"/>
      <c r="O19" s="27" t="inlineStr">
        <is>
          <t>M - Male</t>
        </is>
      </c>
      <c r="P19" s="27" t="inlineStr">
        <is>
          <t>C - Coloured</t>
        </is>
      </c>
      <c r="Q19" s="27">
        <f>VLOOKUP(A19:A895,'[1]Personnel List'!$A$2:$S$880,16,0)</f>
        <v/>
      </c>
      <c r="R19" s="27">
        <f>VLOOKUP(A19:A895,'[1]Personnel List'!$A$2:$S$880,17,0)</f>
        <v/>
      </c>
      <c r="S19" s="31" t="inlineStr">
        <is>
          <t>100</t>
        </is>
      </c>
      <c r="T19" s="27">
        <f>VLOOKUP(A19:A895,'[1]Personnel List'!$A$2:$S$880,19,0)</f>
        <v/>
      </c>
    </row>
    <row r="20">
      <c r="A20" s="27" t="n">
        <v>10388</v>
      </c>
      <c r="B20" s="27" t="inlineStr">
        <is>
          <t>301_NEAL</t>
        </is>
      </c>
      <c r="C20" s="27" t="inlineStr">
        <is>
          <t>REID</t>
        </is>
      </c>
      <c r="D20" s="28" t="n">
        <v>5807305036082</v>
      </c>
      <c r="E20" s="29" t="n">
        <v>21396</v>
      </c>
      <c r="F20" s="29" t="n">
        <v>36584</v>
      </c>
      <c r="G20" s="27" t="inlineStr">
        <is>
          <t>23202 - PM Maintenance</t>
        </is>
      </c>
      <c r="H20" s="27" t="inlineStr">
        <is>
          <t>T2P4_ART - T2ArtisansL05Phase4</t>
        </is>
      </c>
      <c r="I20" s="27" t="inlineStr">
        <is>
          <t>E001 - Electrician</t>
        </is>
      </c>
      <c r="J20" s="27" t="inlineStr">
        <is>
          <t>A - Active</t>
        </is>
      </c>
      <c r="K20" s="27" t="inlineStr">
        <is>
          <t>2 - 301 - Monthly Wages</t>
        </is>
      </c>
      <c r="L20" s="27" t="n"/>
      <c r="M20" s="27" t="inlineStr"/>
      <c r="N20" s="27" t="inlineStr"/>
      <c r="O20" s="27" t="inlineStr">
        <is>
          <t>M - Male</t>
        </is>
      </c>
      <c r="P20" s="27" t="inlineStr">
        <is>
          <t>W - White</t>
        </is>
      </c>
      <c r="Q20" s="27">
        <f>VLOOKUP(A20:A896,'[1]Personnel List'!$A$2:$S$880,16,0)</f>
        <v/>
      </c>
      <c r="R20" s="27">
        <f>VLOOKUP(A20:A896,'[1]Personnel List'!$A$2:$S$880,17,0)</f>
        <v/>
      </c>
      <c r="S20" s="31" t="inlineStr">
        <is>
          <t>100</t>
        </is>
      </c>
      <c r="T20" s="27">
        <f>VLOOKUP(A20:A896,'[1]Personnel List'!$A$2:$S$880,19,0)</f>
        <v/>
      </c>
    </row>
    <row r="21">
      <c r="A21" s="27" t="n">
        <v>10416</v>
      </c>
      <c r="B21" s="27" t="inlineStr">
        <is>
          <t>300_ABDUL</t>
        </is>
      </c>
      <c r="C21" s="27" t="inlineStr">
        <is>
          <t>SAMEULSON</t>
        </is>
      </c>
      <c r="D21" s="28" t="n">
        <v>7709025243089</v>
      </c>
      <c r="E21" s="29" t="n">
        <v>28370</v>
      </c>
      <c r="F21" s="29" t="n">
        <v>44447</v>
      </c>
      <c r="G21" s="27" t="inlineStr">
        <is>
          <t>24131 - Mach Spotting</t>
        </is>
      </c>
      <c r="H21" s="27" t="inlineStr">
        <is>
          <t>L02 - Grade L02</t>
        </is>
      </c>
      <c r="I21" s="27" t="inlineStr">
        <is>
          <t>M001 - Machine Operator</t>
        </is>
      </c>
      <c r="J21" s="27" t="inlineStr">
        <is>
          <t>A - Active</t>
        </is>
      </c>
      <c r="K21" s="27" t="inlineStr">
        <is>
          <t>3 - 300 - Weekly Wages</t>
        </is>
      </c>
      <c r="L21" s="27" t="n"/>
      <c r="M21" s="27" t="inlineStr"/>
      <c r="N21" s="27" t="inlineStr"/>
      <c r="O21" s="27" t="inlineStr">
        <is>
          <t>M - Male</t>
        </is>
      </c>
      <c r="P21" s="27" t="inlineStr">
        <is>
          <t>C - Coloured</t>
        </is>
      </c>
      <c r="Q21" s="27">
        <f>VLOOKUP(A21:A897,'[1]Personnel List'!$A$2:$S$880,16,0)</f>
        <v/>
      </c>
      <c r="R21" s="27">
        <f>VLOOKUP(A21:A897,'[1]Personnel List'!$A$2:$S$880,17,0)</f>
        <v/>
      </c>
      <c r="S21" s="31" t="inlineStr">
        <is>
          <t>210</t>
        </is>
      </c>
      <c r="T21" s="27">
        <f>VLOOKUP(A21:A897,'[1]Personnel List'!$A$2:$S$880,19,0)</f>
        <v/>
      </c>
    </row>
    <row r="22">
      <c r="A22" s="27" t="n">
        <v>10421</v>
      </c>
      <c r="B22" s="27" t="inlineStr">
        <is>
          <t>300_CRAIG</t>
        </is>
      </c>
      <c r="C22" s="27" t="inlineStr">
        <is>
          <t>GORDON</t>
        </is>
      </c>
      <c r="D22" s="28" t="n">
        <v>6602075138088</v>
      </c>
      <c r="E22" s="29" t="n">
        <v>24145</v>
      </c>
      <c r="F22" s="29" t="n">
        <v>36732</v>
      </c>
      <c r="G22" s="27" t="inlineStr">
        <is>
          <t>23208 - Machining</t>
        </is>
      </c>
      <c r="H22" s="27" t="inlineStr">
        <is>
          <t>T2P4_ART - T2ArtisansL05Phase4</t>
        </is>
      </c>
      <c r="I22" s="27" t="inlineStr">
        <is>
          <t>F003 - Fitter</t>
        </is>
      </c>
      <c r="J22" s="27" t="inlineStr">
        <is>
          <t>A - Active</t>
        </is>
      </c>
      <c r="K22" s="27" t="inlineStr">
        <is>
          <t>3 - 300 - Weekly Wages</t>
        </is>
      </c>
      <c r="L22" s="27" t="n"/>
      <c r="M22" s="27" t="inlineStr"/>
      <c r="N22" s="27" t="inlineStr"/>
      <c r="O22" s="27" t="inlineStr">
        <is>
          <t>M - Male</t>
        </is>
      </c>
      <c r="P22" s="27" t="inlineStr">
        <is>
          <t>C - Coloured</t>
        </is>
      </c>
      <c r="Q22" s="27">
        <f>VLOOKUP(A22:A898,'[1]Personnel List'!$A$2:$S$880,16,0)</f>
        <v/>
      </c>
      <c r="R22" s="27">
        <f>VLOOKUP(A22:A898,'[1]Personnel List'!$A$2:$S$880,17,0)</f>
        <v/>
      </c>
      <c r="S22" s="31" t="inlineStr">
        <is>
          <t>100</t>
        </is>
      </c>
      <c r="T22" s="27">
        <f>VLOOKUP(A22:A898,'[1]Personnel List'!$A$2:$S$880,19,0)</f>
        <v/>
      </c>
    </row>
    <row r="23">
      <c r="A23" s="27" t="n">
        <v>10422</v>
      </c>
      <c r="B23" s="27" t="inlineStr">
        <is>
          <t>300_ERNEST</t>
        </is>
      </c>
      <c r="C23" s="27" t="inlineStr">
        <is>
          <t>FORTUIN</t>
        </is>
      </c>
      <c r="D23" s="28" t="n">
        <v>6812085064089</v>
      </c>
      <c r="E23" s="29" t="n">
        <v>25180</v>
      </c>
      <c r="F23" s="29" t="n">
        <v>36732</v>
      </c>
      <c r="G23" s="27" t="inlineStr">
        <is>
          <t>48402 - Quality Assurance</t>
        </is>
      </c>
      <c r="H23" s="27" t="inlineStr">
        <is>
          <t>L04 - Grade L04</t>
        </is>
      </c>
      <c r="I23" s="27" t="inlineStr">
        <is>
          <t>A006 - Audit Inspector</t>
        </is>
      </c>
      <c r="J23" s="27" t="inlineStr">
        <is>
          <t>A - Active</t>
        </is>
      </c>
      <c r="K23" s="27" t="inlineStr">
        <is>
          <t>3 - 300 - Weekly Wages</t>
        </is>
      </c>
      <c r="L23" s="27" t="n"/>
      <c r="M23" s="27" t="inlineStr"/>
      <c r="N23" s="27" t="inlineStr"/>
      <c r="O23" s="27" t="inlineStr">
        <is>
          <t>M - Male</t>
        </is>
      </c>
      <c r="P23" s="27" t="inlineStr">
        <is>
          <t>C - Coloured</t>
        </is>
      </c>
      <c r="Q23" s="27">
        <f>VLOOKUP(A23:A899,'[1]Personnel List'!$A$2:$S$880,16,0)</f>
        <v/>
      </c>
      <c r="R23" s="27">
        <f>VLOOKUP(A23:A899,'[1]Personnel List'!$A$2:$S$880,17,0)</f>
        <v/>
      </c>
      <c r="S23" s="31" t="inlineStr">
        <is>
          <t>100</t>
        </is>
      </c>
      <c r="T23" s="27">
        <f>VLOOKUP(A23:A899,'[1]Personnel List'!$A$2:$S$880,19,0)</f>
        <v/>
      </c>
    </row>
    <row r="24">
      <c r="A24" s="27" t="n">
        <v>10424</v>
      </c>
      <c r="B24" s="27" t="inlineStr">
        <is>
          <t>300_KAREL</t>
        </is>
      </c>
      <c r="C24" s="27" t="inlineStr">
        <is>
          <t>MANHO</t>
        </is>
      </c>
      <c r="D24" s="28" t="n">
        <v>6701075807088</v>
      </c>
      <c r="E24" s="29" t="n">
        <v>24479</v>
      </c>
      <c r="F24" s="29" t="n">
        <v>44348</v>
      </c>
      <c r="G24" s="27" t="inlineStr">
        <is>
          <t>24131 - Mach Spotting</t>
        </is>
      </c>
      <c r="H24" s="27" t="inlineStr">
        <is>
          <t>L02 - Grade L02</t>
        </is>
      </c>
      <c r="I24" s="27" t="inlineStr">
        <is>
          <t>C001 - Casting Loader</t>
        </is>
      </c>
      <c r="J24" s="27" t="inlineStr">
        <is>
          <t>A - Active</t>
        </is>
      </c>
      <c r="K24" s="27" t="inlineStr">
        <is>
          <t>3 - 300 - Weekly Wages</t>
        </is>
      </c>
      <c r="L24" s="27" t="n"/>
      <c r="M24" s="27" t="inlineStr"/>
      <c r="N24" s="27" t="inlineStr"/>
      <c r="O24" s="27" t="inlineStr">
        <is>
          <t>M - Male</t>
        </is>
      </c>
      <c r="P24" s="27" t="inlineStr">
        <is>
          <t>C - Coloured</t>
        </is>
      </c>
      <c r="Q24" s="27">
        <f>VLOOKUP(A24:A900,'[1]Personnel List'!$A$2:$S$880,16,0)</f>
        <v/>
      </c>
      <c r="R24" s="27">
        <f>VLOOKUP(A24:A900,'[1]Personnel List'!$A$2:$S$880,17,0)</f>
        <v/>
      </c>
      <c r="S24" s="31" t="inlineStr">
        <is>
          <t>210</t>
        </is>
      </c>
      <c r="T24" s="27">
        <f>VLOOKUP(A24:A900,'[1]Personnel List'!$A$2:$S$880,19,0)</f>
        <v/>
      </c>
    </row>
    <row r="25">
      <c r="A25" s="27" t="n">
        <v>10431</v>
      </c>
      <c r="B25" s="27" t="inlineStr">
        <is>
          <t>300_GOLIATH</t>
        </is>
      </c>
      <c r="C25" s="27" t="inlineStr">
        <is>
          <t>PLAATJIES</t>
        </is>
      </c>
      <c r="D25" s="28" t="n">
        <v>6602025214088</v>
      </c>
      <c r="E25" s="29" t="n">
        <v>24140</v>
      </c>
      <c r="F25" s="29" t="n">
        <v>36732</v>
      </c>
      <c r="G25" s="27" t="inlineStr">
        <is>
          <t>44502 - Warehousing</t>
        </is>
      </c>
      <c r="H25" s="27" t="inlineStr">
        <is>
          <t>L04 - Grade L04</t>
        </is>
      </c>
      <c r="I25" s="27" t="inlineStr">
        <is>
          <t>S019 - Senior Storeman</t>
        </is>
      </c>
      <c r="J25" s="27" t="inlineStr">
        <is>
          <t>A - Active</t>
        </is>
      </c>
      <c r="K25" s="27" t="inlineStr">
        <is>
          <t>3 - 300 - Weekly Wages</t>
        </is>
      </c>
      <c r="L25" s="27" t="n"/>
      <c r="M25" s="27" t="inlineStr"/>
      <c r="N25" s="27" t="inlineStr"/>
      <c r="O25" s="27" t="inlineStr">
        <is>
          <t>M - Male</t>
        </is>
      </c>
      <c r="P25" s="27" t="inlineStr">
        <is>
          <t>C - Coloured</t>
        </is>
      </c>
      <c r="Q25" s="27">
        <f>VLOOKUP(A25:A901,'[1]Personnel List'!$A$2:$S$880,16,0)</f>
        <v/>
      </c>
      <c r="R25" s="27">
        <f>VLOOKUP(A25:A901,'[1]Personnel List'!$A$2:$S$880,17,0)</f>
        <v/>
      </c>
      <c r="S25" s="31" t="inlineStr">
        <is>
          <t>100</t>
        </is>
      </c>
      <c r="T25" s="27">
        <f>VLOOKUP(A25:A901,'[1]Personnel List'!$A$2:$S$880,19,0)</f>
        <v/>
      </c>
    </row>
    <row r="26">
      <c r="A26" s="27" t="n">
        <v>10453</v>
      </c>
      <c r="B26" s="27" t="inlineStr">
        <is>
          <t>300_PAUL</t>
        </is>
      </c>
      <c r="C26" s="27" t="inlineStr">
        <is>
          <t>DREYER</t>
        </is>
      </c>
      <c r="D26" s="28" t="n">
        <v>6412025169088</v>
      </c>
      <c r="E26" s="29" t="n">
        <v>23713</v>
      </c>
      <c r="F26" s="29" t="n">
        <v>36754</v>
      </c>
      <c r="G26" s="27" t="inlineStr">
        <is>
          <t>23209 - Maint Fettling</t>
        </is>
      </c>
      <c r="H26" s="27" t="inlineStr">
        <is>
          <t>T2P4_ART - T2ArtisansL05Phase4</t>
        </is>
      </c>
      <c r="I26" s="27" t="inlineStr">
        <is>
          <t>F003 - Fitter</t>
        </is>
      </c>
      <c r="J26" s="27" t="inlineStr">
        <is>
          <t>A - Active</t>
        </is>
      </c>
      <c r="K26" s="27" t="inlineStr">
        <is>
          <t>3 - 300 - Weekly Wages</t>
        </is>
      </c>
      <c r="L26" s="27" t="n"/>
      <c r="M26" s="27" t="inlineStr"/>
      <c r="N26" s="27" t="inlineStr"/>
      <c r="O26" s="27" t="inlineStr">
        <is>
          <t>M - Male</t>
        </is>
      </c>
      <c r="P26" s="27" t="inlineStr">
        <is>
          <t>C - Coloured</t>
        </is>
      </c>
      <c r="Q26" s="27">
        <f>VLOOKUP(A26:A902,'[1]Personnel List'!$A$2:$S$880,16,0)</f>
        <v/>
      </c>
      <c r="R26" s="27">
        <f>VLOOKUP(A26:A902,'[1]Personnel List'!$A$2:$S$880,17,0)</f>
        <v/>
      </c>
      <c r="S26" s="31" t="inlineStr">
        <is>
          <t>100</t>
        </is>
      </c>
      <c r="T26" s="27">
        <f>VLOOKUP(A26:A902,'[1]Personnel List'!$A$2:$S$880,19,0)</f>
        <v/>
      </c>
    </row>
    <row r="27">
      <c r="A27" s="27" t="n">
        <v>10455</v>
      </c>
      <c r="B27" s="27" t="inlineStr">
        <is>
          <t>300_NOEL</t>
        </is>
      </c>
      <c r="C27" s="27" t="inlineStr">
        <is>
          <t>ALEXANDER</t>
        </is>
      </c>
      <c r="D27" s="28" t="n">
        <v>6610315066084</v>
      </c>
      <c r="E27" s="29" t="n">
        <v>24411</v>
      </c>
      <c r="F27" s="29" t="n">
        <v>36767</v>
      </c>
      <c r="G27" s="27" t="inlineStr">
        <is>
          <t>48405 - Machine Quality</t>
        </is>
      </c>
      <c r="H27" s="27" t="inlineStr">
        <is>
          <t>L04 - Grade L04</t>
        </is>
      </c>
      <c r="I27" s="27" t="inlineStr">
        <is>
          <t>P007 - Principle Machine Operator</t>
        </is>
      </c>
      <c r="J27" s="27" t="inlineStr">
        <is>
          <t>A - Active</t>
        </is>
      </c>
      <c r="K27" s="27" t="inlineStr">
        <is>
          <t>3 - 300 - Weekly Wages</t>
        </is>
      </c>
      <c r="L27" s="27" t="n"/>
      <c r="M27" s="27" t="inlineStr"/>
      <c r="N27" s="27" t="inlineStr"/>
      <c r="O27" s="27" t="inlineStr">
        <is>
          <t>M - Male</t>
        </is>
      </c>
      <c r="P27" s="27" t="inlineStr">
        <is>
          <t>C - Coloured</t>
        </is>
      </c>
      <c r="Q27" s="27">
        <f>VLOOKUP(A27:A903,'[1]Personnel List'!$A$2:$S$880,16,0)</f>
        <v/>
      </c>
      <c r="R27" s="27">
        <f>VLOOKUP(A27:A903,'[1]Personnel List'!$A$2:$S$880,17,0)</f>
        <v/>
      </c>
      <c r="S27" s="31" t="inlineStr">
        <is>
          <t>100</t>
        </is>
      </c>
      <c r="T27" s="27">
        <f>VLOOKUP(A27:A903,'[1]Personnel List'!$A$2:$S$880,19,0)</f>
        <v/>
      </c>
    </row>
    <row r="28">
      <c r="A28" s="27" t="n">
        <v>10457</v>
      </c>
      <c r="B28" s="27" t="inlineStr">
        <is>
          <t>300_JANNIE</t>
        </is>
      </c>
      <c r="C28" s="27" t="inlineStr">
        <is>
          <t>BOTHA</t>
        </is>
      </c>
      <c r="D28" s="28" t="n">
        <v>6605045248085</v>
      </c>
      <c r="E28" s="29" t="n">
        <v>24231</v>
      </c>
      <c r="F28" s="29" t="n">
        <v>36767</v>
      </c>
      <c r="G28" s="27" t="inlineStr">
        <is>
          <t>11104 - Installation</t>
        </is>
      </c>
      <c r="H28" s="27" t="inlineStr">
        <is>
          <t>L03 - Grade L03</t>
        </is>
      </c>
      <c r="I28" s="27" t="inlineStr">
        <is>
          <t>P007 - Principle Machine Operator</t>
        </is>
      </c>
      <c r="J28" s="27" t="inlineStr">
        <is>
          <t>A - Active</t>
        </is>
      </c>
      <c r="K28" s="27" t="inlineStr">
        <is>
          <t>3 - 300 - Weekly Wages</t>
        </is>
      </c>
      <c r="L28" s="27" t="n"/>
      <c r="M28" s="27" t="inlineStr"/>
      <c r="N28" s="27" t="inlineStr"/>
      <c r="O28" s="27" t="inlineStr">
        <is>
          <t>M - Male</t>
        </is>
      </c>
      <c r="P28" s="27" t="inlineStr">
        <is>
          <t>C - Coloured</t>
        </is>
      </c>
      <c r="Q28" s="27">
        <f>VLOOKUP(A28:A904,'[1]Personnel List'!$A$2:$S$880,16,0)</f>
        <v/>
      </c>
      <c r="R28" s="27">
        <f>VLOOKUP(A28:A904,'[1]Personnel List'!$A$2:$S$880,17,0)</f>
        <v/>
      </c>
      <c r="S28" s="31" t="inlineStr">
        <is>
          <t>100</t>
        </is>
      </c>
      <c r="T28" s="27">
        <f>VLOOKUP(A28:A904,'[1]Personnel List'!$A$2:$S$880,19,0)</f>
        <v/>
      </c>
    </row>
    <row r="29">
      <c r="A29" s="27" t="n">
        <v>10459</v>
      </c>
      <c r="B29" s="27" t="inlineStr">
        <is>
          <t>300_RUBEN</t>
        </is>
      </c>
      <c r="C29" s="27" t="inlineStr">
        <is>
          <t>DAMON</t>
        </is>
      </c>
      <c r="D29" s="28" t="n">
        <v>6708275043083</v>
      </c>
      <c r="E29" s="29" t="n">
        <v>24711</v>
      </c>
      <c r="F29" s="29" t="n">
        <v>36767</v>
      </c>
      <c r="G29" s="27" t="inlineStr">
        <is>
          <t>48405 - Machine Quality</t>
        </is>
      </c>
      <c r="H29" s="27" t="inlineStr">
        <is>
          <t>L04 - Grade L04</t>
        </is>
      </c>
      <c r="I29" s="27" t="inlineStr">
        <is>
          <t>A006 - Audit Inspector</t>
        </is>
      </c>
      <c r="J29" s="27" t="inlineStr">
        <is>
          <t>A - Active</t>
        </is>
      </c>
      <c r="K29" s="27" t="inlineStr">
        <is>
          <t>3 - 300 - Weekly Wages</t>
        </is>
      </c>
      <c r="L29" s="27" t="n"/>
      <c r="M29" s="27" t="inlineStr"/>
      <c r="N29" s="27" t="inlineStr"/>
      <c r="O29" s="27" t="inlineStr">
        <is>
          <t>M - Male</t>
        </is>
      </c>
      <c r="P29" s="27" t="inlineStr">
        <is>
          <t>C - Coloured</t>
        </is>
      </c>
      <c r="Q29" s="27">
        <f>VLOOKUP(A29:A905,'[1]Personnel List'!$A$2:$S$880,16,0)</f>
        <v/>
      </c>
      <c r="R29" s="27">
        <f>VLOOKUP(A29:A905,'[1]Personnel List'!$A$2:$S$880,17,0)</f>
        <v/>
      </c>
      <c r="S29" s="31" t="inlineStr">
        <is>
          <t>100</t>
        </is>
      </c>
      <c r="T29" s="27">
        <f>VLOOKUP(A29:A905,'[1]Personnel List'!$A$2:$S$880,19,0)</f>
        <v/>
      </c>
    </row>
    <row r="30">
      <c r="A30" s="27" t="n">
        <v>10462</v>
      </c>
      <c r="B30" s="27" t="inlineStr">
        <is>
          <t>300_DAVID</t>
        </is>
      </c>
      <c r="C30" s="27" t="inlineStr">
        <is>
          <t>FACOLYN</t>
        </is>
      </c>
      <c r="D30" s="28" t="n">
        <v>7702225151087</v>
      </c>
      <c r="E30" s="29" t="n">
        <v>28178</v>
      </c>
      <c r="F30" s="29" t="n">
        <v>36767</v>
      </c>
      <c r="G30" s="27" t="inlineStr">
        <is>
          <t>48405 - Machine Quality</t>
        </is>
      </c>
      <c r="H30" s="27" t="inlineStr">
        <is>
          <t>L04 - Grade L04</t>
        </is>
      </c>
      <c r="I30" s="27" t="inlineStr">
        <is>
          <t>A006 - Audit Inspector</t>
        </is>
      </c>
      <c r="J30" s="27" t="inlineStr">
        <is>
          <t>A - Active</t>
        </is>
      </c>
      <c r="K30" s="27" t="inlineStr">
        <is>
          <t>3 - 300 - Weekly Wages</t>
        </is>
      </c>
      <c r="L30" s="27" t="n"/>
      <c r="M30" s="27" t="inlineStr"/>
      <c r="N30" s="27" t="inlineStr"/>
      <c r="O30" s="27" t="inlineStr">
        <is>
          <t>M - Male</t>
        </is>
      </c>
      <c r="P30" s="27" t="inlineStr">
        <is>
          <t>C - Coloured</t>
        </is>
      </c>
      <c r="Q30" s="27">
        <f>VLOOKUP(A30:A906,'[1]Personnel List'!$A$2:$S$880,16,0)</f>
        <v/>
      </c>
      <c r="R30" s="27">
        <f>VLOOKUP(A30:A906,'[1]Personnel List'!$A$2:$S$880,17,0)</f>
        <v/>
      </c>
      <c r="S30" s="31" t="inlineStr">
        <is>
          <t>100</t>
        </is>
      </c>
      <c r="T30" s="27">
        <f>VLOOKUP(A30:A906,'[1]Personnel List'!$A$2:$S$880,19,0)</f>
        <v/>
      </c>
    </row>
    <row r="31">
      <c r="A31" s="27" t="n">
        <v>10463</v>
      </c>
      <c r="B31" s="27" t="inlineStr">
        <is>
          <t>300_ARNOLD</t>
        </is>
      </c>
      <c r="C31" s="27" t="inlineStr">
        <is>
          <t>FRANS</t>
        </is>
      </c>
      <c r="D31" s="28" t="n">
        <v>6908245180086</v>
      </c>
      <c r="E31" s="29" t="n">
        <v>25439</v>
      </c>
      <c r="F31" s="29" t="n">
        <v>36767</v>
      </c>
      <c r="G31" s="27" t="inlineStr">
        <is>
          <t>42502 - Material Handling &amp; Despatch</t>
        </is>
      </c>
      <c r="H31" s="27" t="inlineStr">
        <is>
          <t>L03 - Grade L03</t>
        </is>
      </c>
      <c r="I31" s="27" t="inlineStr">
        <is>
          <t>M022 - Material Handler</t>
        </is>
      </c>
      <c r="J31" s="27" t="inlineStr">
        <is>
          <t>A - Active</t>
        </is>
      </c>
      <c r="K31" s="27" t="inlineStr">
        <is>
          <t>3 - 300 - Weekly Wages</t>
        </is>
      </c>
      <c r="L31" s="27" t="n"/>
      <c r="M31" s="27" t="inlineStr"/>
      <c r="N31" s="27" t="inlineStr"/>
      <c r="O31" s="27" t="inlineStr">
        <is>
          <t>M - Male</t>
        </is>
      </c>
      <c r="P31" s="27" t="inlineStr">
        <is>
          <t>C - Coloured</t>
        </is>
      </c>
      <c r="Q31" s="27">
        <f>VLOOKUP(A31:A907,'[1]Personnel List'!$A$2:$S$880,16,0)</f>
        <v/>
      </c>
      <c r="R31" s="27">
        <f>VLOOKUP(A31:A907,'[1]Personnel List'!$A$2:$S$880,17,0)</f>
        <v/>
      </c>
      <c r="S31" s="31" t="inlineStr">
        <is>
          <t>100</t>
        </is>
      </c>
      <c r="T31" s="27">
        <f>VLOOKUP(A31:A907,'[1]Personnel List'!$A$2:$S$880,19,0)</f>
        <v/>
      </c>
    </row>
    <row r="32">
      <c r="A32" s="27" t="n">
        <v>10470</v>
      </c>
      <c r="B32" s="27" t="inlineStr">
        <is>
          <t>300_KEITH</t>
        </is>
      </c>
      <c r="C32" s="27" t="inlineStr">
        <is>
          <t>PETERS</t>
        </is>
      </c>
      <c r="D32" s="28" t="n">
        <v>5912125206087</v>
      </c>
      <c r="E32" s="29" t="n">
        <v>21896</v>
      </c>
      <c r="F32" s="29" t="n">
        <v>36767</v>
      </c>
      <c r="G32" s="27" t="inlineStr">
        <is>
          <t>14110 - Core Making General</t>
        </is>
      </c>
      <c r="H32" s="27" t="inlineStr">
        <is>
          <t>L02 - Grade L02</t>
        </is>
      </c>
      <c r="I32" s="27" t="inlineStr">
        <is>
          <t>C001 - Casting Loader</t>
        </is>
      </c>
      <c r="J32" s="27" t="inlineStr">
        <is>
          <t>A - Active</t>
        </is>
      </c>
      <c r="K32" s="27" t="inlineStr">
        <is>
          <t>3 - 300 - Weekly Wages</t>
        </is>
      </c>
      <c r="L32" s="27" t="n"/>
      <c r="M32" s="27" t="inlineStr"/>
      <c r="N32" s="27" t="inlineStr"/>
      <c r="O32" s="27" t="inlineStr">
        <is>
          <t>M - Male</t>
        </is>
      </c>
      <c r="P32" s="27" t="inlineStr">
        <is>
          <t>C - Coloured</t>
        </is>
      </c>
      <c r="Q32" s="27">
        <f>VLOOKUP(A32:A908,'[1]Personnel List'!$A$2:$S$880,16,0)</f>
        <v/>
      </c>
      <c r="R32" s="27">
        <f>VLOOKUP(A32:A908,'[1]Personnel List'!$A$2:$S$880,17,0)</f>
        <v/>
      </c>
      <c r="S32" s="31" t="inlineStr">
        <is>
          <t>100</t>
        </is>
      </c>
      <c r="T32" s="27">
        <f>VLOOKUP(A32:A908,'[1]Personnel List'!$A$2:$S$880,19,0)</f>
        <v/>
      </c>
    </row>
    <row r="33">
      <c r="A33" s="27" t="n">
        <v>10478</v>
      </c>
      <c r="B33" s="27" t="inlineStr">
        <is>
          <t>300_HENDRI</t>
        </is>
      </c>
      <c r="C33" s="27" t="inlineStr">
        <is>
          <t>FISHER</t>
        </is>
      </c>
      <c r="D33" s="28" t="n">
        <v>6504255202017</v>
      </c>
      <c r="E33" s="29" t="n">
        <v>23857</v>
      </c>
      <c r="F33" s="29" t="n">
        <v>36775</v>
      </c>
      <c r="G33" s="27" t="inlineStr">
        <is>
          <t>24131 - Mach Spotting</t>
        </is>
      </c>
      <c r="H33" s="27" t="inlineStr">
        <is>
          <t>L03 - Grade L03</t>
        </is>
      </c>
      <c r="I33" s="27" t="inlineStr">
        <is>
          <t>S011 - Senior Machine Operator</t>
        </is>
      </c>
      <c r="J33" s="27" t="inlineStr">
        <is>
          <t>A - Active</t>
        </is>
      </c>
      <c r="K33" s="27" t="inlineStr">
        <is>
          <t>3 - 300 - Weekly Wages</t>
        </is>
      </c>
      <c r="L33" s="27" t="n"/>
      <c r="M33" s="27" t="inlineStr"/>
      <c r="N33" s="27" t="inlineStr"/>
      <c r="O33" s="27" t="inlineStr">
        <is>
          <t>M - Male</t>
        </is>
      </c>
      <c r="P33" s="27" t="inlineStr">
        <is>
          <t>C - Coloured</t>
        </is>
      </c>
      <c r="Q33" s="27">
        <f>VLOOKUP(A33:A909,'[1]Personnel List'!$A$2:$S$880,16,0)</f>
        <v/>
      </c>
      <c r="R33" s="27">
        <f>VLOOKUP(A33:A909,'[1]Personnel List'!$A$2:$S$880,17,0)</f>
        <v/>
      </c>
      <c r="S33" s="31" t="inlineStr">
        <is>
          <t>100</t>
        </is>
      </c>
      <c r="T33" s="27">
        <f>VLOOKUP(A33:A909,'[1]Personnel List'!$A$2:$S$880,19,0)</f>
        <v/>
      </c>
    </row>
    <row r="34">
      <c r="A34" s="27" t="n">
        <v>10487</v>
      </c>
      <c r="B34" s="27" t="inlineStr">
        <is>
          <t>300_ADAM</t>
        </is>
      </c>
      <c r="C34" s="27" t="inlineStr">
        <is>
          <t>THOMAS</t>
        </is>
      </c>
      <c r="D34" s="28" t="n">
        <v>6003285148084</v>
      </c>
      <c r="E34" s="29" t="n">
        <v>22003</v>
      </c>
      <c r="F34" s="29" t="n">
        <v>36775</v>
      </c>
      <c r="G34" s="27" t="inlineStr">
        <is>
          <t>14111 - Core-Machines - HD</t>
        </is>
      </c>
      <c r="H34" s="27" t="inlineStr">
        <is>
          <t>L03 - Grade L03</t>
        </is>
      </c>
      <c r="I34" s="27" t="inlineStr">
        <is>
          <t>I005 - Installer</t>
        </is>
      </c>
      <c r="J34" s="27" t="inlineStr">
        <is>
          <t>A - Active</t>
        </is>
      </c>
      <c r="K34" s="27" t="inlineStr">
        <is>
          <t>3 - 300 - Weekly Wages</t>
        </is>
      </c>
      <c r="L34" s="27" t="n"/>
      <c r="M34" s="27" t="inlineStr"/>
      <c r="N34" s="27" t="inlineStr"/>
      <c r="O34" s="27" t="inlineStr">
        <is>
          <t>M - Male</t>
        </is>
      </c>
      <c r="P34" s="27" t="inlineStr">
        <is>
          <t>C - Coloured</t>
        </is>
      </c>
      <c r="Q34" s="27">
        <f>VLOOKUP(A34:A910,'[1]Personnel List'!$A$2:$S$880,16,0)</f>
        <v/>
      </c>
      <c r="R34" s="27">
        <f>VLOOKUP(A34:A910,'[1]Personnel List'!$A$2:$S$880,17,0)</f>
        <v/>
      </c>
      <c r="S34" s="31" t="inlineStr">
        <is>
          <t>100</t>
        </is>
      </c>
      <c r="T34" s="27">
        <f>VLOOKUP(A34:A910,'[1]Personnel List'!$A$2:$S$880,19,0)</f>
        <v/>
      </c>
    </row>
    <row r="35">
      <c r="A35" s="27" t="n">
        <v>10492</v>
      </c>
      <c r="B35" s="27" t="inlineStr">
        <is>
          <t>301_RUSSELL</t>
        </is>
      </c>
      <c r="C35" s="27" t="inlineStr">
        <is>
          <t>PLATEN</t>
        </is>
      </c>
      <c r="D35" s="28" t="n">
        <v>7603085172082</v>
      </c>
      <c r="E35" s="29" t="n">
        <v>27827</v>
      </c>
      <c r="F35" s="29" t="n">
        <v>36775</v>
      </c>
      <c r="G35" s="27" t="inlineStr">
        <is>
          <t>48401 - Senior Manager Quality</t>
        </is>
      </c>
      <c r="H35" s="27" t="inlineStr">
        <is>
          <t>L05 - Grade L05</t>
        </is>
      </c>
      <c r="I35" s="27" t="inlineStr">
        <is>
          <t>T019 - Technical Assistant</t>
        </is>
      </c>
      <c r="J35" s="27" t="inlineStr">
        <is>
          <t>A - Active</t>
        </is>
      </c>
      <c r="K35" s="27" t="inlineStr">
        <is>
          <t>2 - 301 - Monthly Wages</t>
        </is>
      </c>
      <c r="L35" s="27" t="n"/>
      <c r="M35" s="27" t="inlineStr"/>
      <c r="N35" s="27" t="inlineStr"/>
      <c r="O35" s="27" t="inlineStr">
        <is>
          <t>M - Male</t>
        </is>
      </c>
      <c r="P35" s="27" t="inlineStr">
        <is>
          <t>C - Coloured</t>
        </is>
      </c>
      <c r="Q35" s="27">
        <f>VLOOKUP(A35:A911,'[1]Personnel List'!$A$2:$S$880,16,0)</f>
        <v/>
      </c>
      <c r="R35" s="27">
        <f>VLOOKUP(A35:A911,'[1]Personnel List'!$A$2:$S$880,17,0)</f>
        <v/>
      </c>
      <c r="S35" s="31" t="inlineStr">
        <is>
          <t>100</t>
        </is>
      </c>
      <c r="T35" s="27">
        <f>VLOOKUP(A35:A911,'[1]Personnel List'!$A$2:$S$880,19,0)</f>
        <v/>
      </c>
    </row>
    <row r="36">
      <c r="A36" s="27" t="n">
        <v>10496</v>
      </c>
      <c r="B36" s="27" t="inlineStr">
        <is>
          <t>300_JOHNIE</t>
        </is>
      </c>
      <c r="C36" s="27" t="inlineStr">
        <is>
          <t>STANLEY</t>
        </is>
      </c>
      <c r="D36" s="28" t="n">
        <v>6209195201083</v>
      </c>
      <c r="E36" s="29" t="n">
        <v>22908</v>
      </c>
      <c r="F36" s="29" t="n">
        <v>36802</v>
      </c>
      <c r="G36" s="27" t="inlineStr">
        <is>
          <t>48404 - Measuring Rooms</t>
        </is>
      </c>
      <c r="H36" s="27" t="inlineStr">
        <is>
          <t>T1P3_ENT - T1New entrantsL05Phase3</t>
        </is>
      </c>
      <c r="I36" s="27" t="inlineStr">
        <is>
          <t>M023 - Measuring Room Inspector</t>
        </is>
      </c>
      <c r="J36" s="27" t="inlineStr">
        <is>
          <t>A - Active</t>
        </is>
      </c>
      <c r="K36" s="27" t="inlineStr">
        <is>
          <t>3 - 300 - Weekly Wages</t>
        </is>
      </c>
      <c r="L36" s="27" t="n"/>
      <c r="M36" s="27" t="inlineStr"/>
      <c r="N36" s="27" t="inlineStr"/>
      <c r="O36" s="27" t="inlineStr">
        <is>
          <t>M - Male</t>
        </is>
      </c>
      <c r="P36" s="27" t="inlineStr">
        <is>
          <t>C - Coloured</t>
        </is>
      </c>
      <c r="Q36" s="27">
        <f>VLOOKUP(A36:A912,'[1]Personnel List'!$A$2:$S$880,16,0)</f>
        <v/>
      </c>
      <c r="R36" s="27">
        <f>VLOOKUP(A36:A912,'[1]Personnel List'!$A$2:$S$880,17,0)</f>
        <v/>
      </c>
      <c r="S36" s="31" t="inlineStr">
        <is>
          <t>100</t>
        </is>
      </c>
      <c r="T36" s="27">
        <f>VLOOKUP(A36:A912,'[1]Personnel List'!$A$2:$S$880,19,0)</f>
        <v/>
      </c>
    </row>
    <row r="37">
      <c r="A37" s="27" t="n">
        <v>10502</v>
      </c>
      <c r="B37" s="27" t="inlineStr">
        <is>
          <t>300_WARREN</t>
        </is>
      </c>
      <c r="C37" s="27" t="inlineStr">
        <is>
          <t>VAN HARTE</t>
        </is>
      </c>
      <c r="D37" s="28" t="n">
        <v>7609075224080</v>
      </c>
      <c r="E37" s="29" t="n">
        <v>28010</v>
      </c>
      <c r="F37" s="29" t="n">
        <v>36787</v>
      </c>
      <c r="G37" s="27" t="inlineStr">
        <is>
          <t>23208 - Machining</t>
        </is>
      </c>
      <c r="H37" s="27" t="inlineStr">
        <is>
          <t>P_ART - Principle Artisan</t>
        </is>
      </c>
      <c r="I37" s="27" t="inlineStr">
        <is>
          <t>P006 - Principle Artisan</t>
        </is>
      </c>
      <c r="J37" s="27" t="inlineStr">
        <is>
          <t>A - Active</t>
        </is>
      </c>
      <c r="K37" s="27" t="inlineStr">
        <is>
          <t>3 - 300 - Weekly Wages</t>
        </is>
      </c>
      <c r="L37" s="27" t="n"/>
      <c r="M37" s="27" t="inlineStr"/>
      <c r="N37" s="27" t="inlineStr"/>
      <c r="O37" s="27" t="inlineStr">
        <is>
          <t>M - Male</t>
        </is>
      </c>
      <c r="P37" s="27" t="inlineStr">
        <is>
          <t>C - Coloured</t>
        </is>
      </c>
      <c r="Q37" s="27">
        <f>VLOOKUP(A37:A913,'[1]Personnel List'!$A$2:$S$880,16,0)</f>
        <v/>
      </c>
      <c r="R37" s="27">
        <f>VLOOKUP(A37:A913,'[1]Personnel List'!$A$2:$S$880,17,0)</f>
        <v/>
      </c>
      <c r="S37" s="31" t="inlineStr">
        <is>
          <t>100</t>
        </is>
      </c>
      <c r="T37" s="27">
        <f>VLOOKUP(A37:A913,'[1]Personnel List'!$A$2:$S$880,19,0)</f>
        <v/>
      </c>
    </row>
    <row r="38">
      <c r="A38" s="27" t="n">
        <v>10523</v>
      </c>
      <c r="B38" s="27" t="inlineStr">
        <is>
          <t>300_CEDRIC</t>
        </is>
      </c>
      <c r="C38" s="27" t="inlineStr">
        <is>
          <t>VISAGIE</t>
        </is>
      </c>
      <c r="D38" s="28" t="n">
        <v>8103295159085</v>
      </c>
      <c r="E38" s="29" t="n">
        <v>29674</v>
      </c>
      <c r="F38" s="29" t="n">
        <v>36822</v>
      </c>
      <c r="G38" s="27" t="inlineStr">
        <is>
          <t>14111 - Core-Machines - HD</t>
        </is>
      </c>
      <c r="H38" s="27" t="inlineStr">
        <is>
          <t>L03 - Grade L03</t>
        </is>
      </c>
      <c r="I38" s="27" t="inlineStr">
        <is>
          <t>Q005 - Quality Gatekeeper</t>
        </is>
      </c>
      <c r="J38" s="27" t="inlineStr">
        <is>
          <t>A - Active</t>
        </is>
      </c>
      <c r="K38" s="27" t="inlineStr">
        <is>
          <t>3 - 300 - Weekly Wages</t>
        </is>
      </c>
      <c r="L38" s="27" t="n"/>
      <c r="M38" s="27" t="inlineStr"/>
      <c r="N38" s="27" t="inlineStr"/>
      <c r="O38" s="27" t="inlineStr">
        <is>
          <t>M - Male</t>
        </is>
      </c>
      <c r="P38" s="27" t="inlineStr">
        <is>
          <t>C - Coloured</t>
        </is>
      </c>
      <c r="Q38" s="27">
        <f>VLOOKUP(A38:A914,'[1]Personnel List'!$A$2:$S$880,16,0)</f>
        <v/>
      </c>
      <c r="R38" s="27">
        <f>VLOOKUP(A38:A914,'[1]Personnel List'!$A$2:$S$880,17,0)</f>
        <v/>
      </c>
      <c r="S38" s="31" t="inlineStr">
        <is>
          <t>100</t>
        </is>
      </c>
      <c r="T38" s="27">
        <f>VLOOKUP(A38:A914,'[1]Personnel List'!$A$2:$S$880,19,0)</f>
        <v/>
      </c>
    </row>
    <row r="39">
      <c r="A39" s="27" t="n">
        <v>10525</v>
      </c>
      <c r="B39" s="27" t="inlineStr">
        <is>
          <t>300_ANDRIES</t>
        </is>
      </c>
      <c r="C39" s="27" t="inlineStr">
        <is>
          <t>DANIELS</t>
        </is>
      </c>
      <c r="D39" s="28" t="n">
        <v>6104065108080</v>
      </c>
      <c r="E39" s="29" t="n">
        <v>22377</v>
      </c>
      <c r="F39" s="29" t="n">
        <v>36822</v>
      </c>
      <c r="G39" s="27" t="inlineStr">
        <is>
          <t>11106 - Grind &amp; Shotblast - HDE + MD</t>
        </is>
      </c>
      <c r="H39" s="27" t="inlineStr">
        <is>
          <t>L03 - Grade L03</t>
        </is>
      </c>
      <c r="I39" s="27" t="inlineStr">
        <is>
          <t>Q002 - QC Inspector</t>
        </is>
      </c>
      <c r="J39" s="27" t="inlineStr">
        <is>
          <t>A - Active</t>
        </is>
      </c>
      <c r="K39" s="27" t="inlineStr">
        <is>
          <t>3 - 300 - Weekly Wages</t>
        </is>
      </c>
      <c r="L39" s="27" t="n"/>
      <c r="M39" s="27" t="inlineStr"/>
      <c r="N39" s="27" t="inlineStr"/>
      <c r="O39" s="27" t="inlineStr">
        <is>
          <t>M - Male</t>
        </is>
      </c>
      <c r="P39" s="27" t="inlineStr">
        <is>
          <t>C - Coloured</t>
        </is>
      </c>
      <c r="Q39" s="27">
        <f>VLOOKUP(A39:A915,'[1]Personnel List'!$A$2:$S$880,16,0)</f>
        <v/>
      </c>
      <c r="R39" s="27">
        <f>VLOOKUP(A39:A915,'[1]Personnel List'!$A$2:$S$880,17,0)</f>
        <v/>
      </c>
      <c r="S39" s="31" t="inlineStr">
        <is>
          <t>100</t>
        </is>
      </c>
      <c r="T39" s="27">
        <f>VLOOKUP(A39:A915,'[1]Personnel List'!$A$2:$S$880,19,0)</f>
        <v/>
      </c>
    </row>
    <row r="40">
      <c r="A40" s="27" t="n">
        <v>10546</v>
      </c>
      <c r="B40" s="27" t="inlineStr">
        <is>
          <t>300_DENVER</t>
        </is>
      </c>
      <c r="C40" s="27" t="inlineStr">
        <is>
          <t>SAMPSON</t>
        </is>
      </c>
      <c r="D40" s="28" t="n">
        <v>7611195186082</v>
      </c>
      <c r="E40" s="29" t="n">
        <v>28083</v>
      </c>
      <c r="F40" s="29" t="n">
        <v>35450</v>
      </c>
      <c r="G40" s="27" t="inlineStr">
        <is>
          <t>48402 - Quality Assurance</t>
        </is>
      </c>
      <c r="H40" s="27" t="inlineStr">
        <is>
          <t>L04 - Grade L04</t>
        </is>
      </c>
      <c r="I40" s="27" t="inlineStr">
        <is>
          <t>A006 - Audit Inspector</t>
        </is>
      </c>
      <c r="J40" s="27" t="inlineStr">
        <is>
          <t>A - Active</t>
        </is>
      </c>
      <c r="K40" s="27" t="inlineStr">
        <is>
          <t>3 - 300 - Weekly Wages</t>
        </is>
      </c>
      <c r="L40" s="27" t="n"/>
      <c r="M40" s="27" t="inlineStr"/>
      <c r="N40" s="27" t="inlineStr"/>
      <c r="O40" s="27" t="inlineStr">
        <is>
          <t>M - Male</t>
        </is>
      </c>
      <c r="P40" s="27" t="inlineStr">
        <is>
          <t>C - Coloured</t>
        </is>
      </c>
      <c r="Q40" s="27">
        <f>VLOOKUP(A40:A916,'[1]Personnel List'!$A$2:$S$880,16,0)</f>
        <v/>
      </c>
      <c r="R40" s="27">
        <f>VLOOKUP(A40:A916,'[1]Personnel List'!$A$2:$S$880,17,0)</f>
        <v/>
      </c>
      <c r="S40" s="31" t="inlineStr">
        <is>
          <t>100</t>
        </is>
      </c>
      <c r="T40" s="27">
        <f>VLOOKUP(A40:A916,'[1]Personnel List'!$A$2:$S$880,19,0)</f>
        <v/>
      </c>
    </row>
    <row r="41">
      <c r="A41" s="27" t="n">
        <v>10548</v>
      </c>
      <c r="B41" s="27" t="inlineStr">
        <is>
          <t>301_BERNARD</t>
        </is>
      </c>
      <c r="C41" s="27" t="inlineStr">
        <is>
          <t>MITCHELL</t>
        </is>
      </c>
      <c r="D41" s="28" t="n">
        <v>6910085134082</v>
      </c>
      <c r="E41" s="29" t="n">
        <v>25484</v>
      </c>
      <c r="F41" s="29" t="n">
        <v>37165</v>
      </c>
      <c r="G41" s="27" t="inlineStr">
        <is>
          <t>22103 - Toolroom</t>
        </is>
      </c>
      <c r="H41" s="27" t="inlineStr">
        <is>
          <t>T2P4_ART - T2ArtisansL05Phase4</t>
        </is>
      </c>
      <c r="I41" s="27" t="inlineStr">
        <is>
          <t>T019 - Technical Assistant</t>
        </is>
      </c>
      <c r="J41" s="27" t="inlineStr">
        <is>
          <t>A - Active</t>
        </is>
      </c>
      <c r="K41" s="27" t="inlineStr">
        <is>
          <t>2 - 301 - Monthly Wages</t>
        </is>
      </c>
      <c r="L41" s="27" t="n"/>
      <c r="M41" s="27" t="inlineStr"/>
      <c r="N41" s="27" t="inlineStr"/>
      <c r="O41" s="27" t="inlineStr">
        <is>
          <t>M - Male</t>
        </is>
      </c>
      <c r="P41" s="27" t="inlineStr">
        <is>
          <t>W - White</t>
        </is>
      </c>
      <c r="Q41" s="27">
        <f>VLOOKUP(A41:A917,'[1]Personnel List'!$A$2:$S$880,16,0)</f>
        <v/>
      </c>
      <c r="R41" s="27">
        <f>VLOOKUP(A41:A917,'[1]Personnel List'!$A$2:$S$880,17,0)</f>
        <v/>
      </c>
      <c r="S41" s="31" t="inlineStr">
        <is>
          <t>100</t>
        </is>
      </c>
      <c r="T41" s="27">
        <f>VLOOKUP(A41:A917,'[1]Personnel List'!$A$2:$S$880,19,0)</f>
        <v/>
      </c>
    </row>
    <row r="42">
      <c r="A42" s="27" t="n">
        <v>10575</v>
      </c>
      <c r="B42" s="27" t="inlineStr">
        <is>
          <t>302_SANDRA</t>
        </is>
      </c>
      <c r="C42" s="27" t="inlineStr">
        <is>
          <t>VAN ROOYEN</t>
        </is>
      </c>
      <c r="D42" s="28" t="n">
        <v>6503270522086</v>
      </c>
      <c r="E42" s="29" t="n">
        <v>23828</v>
      </c>
      <c r="F42" s="29" t="n">
        <v>37288</v>
      </c>
      <c r="G42" s="27" t="inlineStr">
        <is>
          <t>44501 - Procurement</t>
        </is>
      </c>
      <c r="H42" s="27" t="inlineStr">
        <is>
          <t>C3 - Grade C3</t>
        </is>
      </c>
      <c r="I42" s="27" t="inlineStr">
        <is>
          <t>S007 - Senior Buyer</t>
        </is>
      </c>
      <c r="J42" s="27" t="inlineStr">
        <is>
          <t>A - Active</t>
        </is>
      </c>
      <c r="K42" s="27" t="inlineStr">
        <is>
          <t>4 - 302 - Monthly Salary</t>
        </is>
      </c>
      <c r="L42" s="27" t="n"/>
      <c r="M42" s="27" t="inlineStr"/>
      <c r="N42" s="27" t="inlineStr"/>
      <c r="O42" s="27" t="inlineStr">
        <is>
          <t>F - Female</t>
        </is>
      </c>
      <c r="P42" s="27" t="inlineStr">
        <is>
          <t>W - White</t>
        </is>
      </c>
      <c r="Q42" s="27">
        <f>VLOOKUP(A42:A918,'[1]Personnel List'!$A$2:$S$880,16,0)</f>
        <v/>
      </c>
      <c r="R42" s="27">
        <f>VLOOKUP(A42:A918,'[1]Personnel List'!$A$2:$S$880,17,0)</f>
        <v/>
      </c>
      <c r="S42" s="31" t="inlineStr">
        <is>
          <t>100</t>
        </is>
      </c>
      <c r="T42" s="27">
        <f>VLOOKUP(A42:A918,'[1]Personnel List'!$A$2:$S$880,19,0)</f>
        <v/>
      </c>
    </row>
    <row r="43">
      <c r="A43" s="27" t="n">
        <v>10576</v>
      </c>
      <c r="B43" s="27" t="inlineStr">
        <is>
          <t>302_HAZEL</t>
        </is>
      </c>
      <c r="C43" s="27" t="inlineStr">
        <is>
          <t>ARENDSE</t>
        </is>
      </c>
      <c r="D43" s="28" t="n">
        <v>6909050117080</v>
      </c>
      <c r="E43" s="29" t="n">
        <v>25451</v>
      </c>
      <c r="F43" s="29" t="n">
        <v>37305</v>
      </c>
      <c r="G43" s="27" t="inlineStr">
        <is>
          <t>48401 - Senior Manager Quality</t>
        </is>
      </c>
      <c r="H43" s="27" t="inlineStr">
        <is>
          <t>C2 - Grade C2</t>
        </is>
      </c>
      <c r="I43" s="27" t="inlineStr">
        <is>
          <t>P005 - Personal Assistant</t>
        </is>
      </c>
      <c r="J43" s="27" t="inlineStr">
        <is>
          <t>A - Active</t>
        </is>
      </c>
      <c r="K43" s="27" t="inlineStr">
        <is>
          <t>4 - 302 - Monthly Salary</t>
        </is>
      </c>
      <c r="L43" s="27" t="n"/>
      <c r="M43" s="27" t="inlineStr"/>
      <c r="N43" s="27" t="inlineStr"/>
      <c r="O43" s="27" t="inlineStr">
        <is>
          <t>F - Female</t>
        </is>
      </c>
      <c r="P43" s="27" t="inlineStr">
        <is>
          <t>C - Coloured</t>
        </is>
      </c>
      <c r="Q43" s="27">
        <f>VLOOKUP(A43:A919,'[1]Personnel List'!$A$2:$S$880,16,0)</f>
        <v/>
      </c>
      <c r="R43" s="27">
        <f>VLOOKUP(A43:A919,'[1]Personnel List'!$A$2:$S$880,17,0)</f>
        <v/>
      </c>
      <c r="S43" s="31" t="inlineStr">
        <is>
          <t>100</t>
        </is>
      </c>
      <c r="T43" s="27">
        <f>VLOOKUP(A43:A919,'[1]Personnel List'!$A$2:$S$880,19,0)</f>
        <v/>
      </c>
    </row>
    <row r="44">
      <c r="A44" s="27" t="n">
        <v>10583</v>
      </c>
      <c r="B44" s="27" t="inlineStr">
        <is>
          <t>300_MAXWELL</t>
        </is>
      </c>
      <c r="C44" s="27" t="inlineStr">
        <is>
          <t>DUMINY</t>
        </is>
      </c>
      <c r="D44" s="28" t="n">
        <v>6708245208089</v>
      </c>
      <c r="E44" s="29" t="n">
        <v>24708</v>
      </c>
      <c r="F44" s="29" t="n">
        <v>37378</v>
      </c>
      <c r="G44" s="27" t="inlineStr">
        <is>
          <t>16241 - Line Maintenance - Shotblast - HD +</t>
        </is>
      </c>
      <c r="H44" s="27" t="inlineStr">
        <is>
          <t>T2P4_ART - T2ArtisansL05Phase4</t>
        </is>
      </c>
      <c r="I44" s="27" t="inlineStr">
        <is>
          <t>E001 - Electrician</t>
        </is>
      </c>
      <c r="J44" s="27" t="inlineStr">
        <is>
          <t>A - Active</t>
        </is>
      </c>
      <c r="K44" s="27" t="inlineStr">
        <is>
          <t>3 - 300 - Weekly Wages</t>
        </is>
      </c>
      <c r="L44" s="27" t="n"/>
      <c r="M44" s="27" t="inlineStr"/>
      <c r="N44" s="27" t="inlineStr"/>
      <c r="O44" s="27" t="inlineStr">
        <is>
          <t>M - Male</t>
        </is>
      </c>
      <c r="P44" s="27" t="inlineStr">
        <is>
          <t>C - Coloured</t>
        </is>
      </c>
      <c r="Q44" s="27">
        <f>VLOOKUP(A44:A920,'[1]Personnel List'!$A$2:$S$880,16,0)</f>
        <v/>
      </c>
      <c r="R44" s="27">
        <f>VLOOKUP(A44:A920,'[1]Personnel List'!$A$2:$S$880,17,0)</f>
        <v/>
      </c>
      <c r="S44" s="31" t="inlineStr">
        <is>
          <t>100</t>
        </is>
      </c>
      <c r="T44" s="27">
        <f>VLOOKUP(A44:A920,'[1]Personnel List'!$A$2:$S$880,19,0)</f>
        <v/>
      </c>
    </row>
    <row r="45">
      <c r="A45" s="27" t="n">
        <v>10584</v>
      </c>
      <c r="B45" s="27" t="inlineStr">
        <is>
          <t>300_TRISTAN</t>
        </is>
      </c>
      <c r="C45" s="27" t="inlineStr">
        <is>
          <t>JOHNSON</t>
        </is>
      </c>
      <c r="D45" s="28" t="n">
        <v>7808245212088</v>
      </c>
      <c r="E45" s="29" t="n">
        <v>28726</v>
      </c>
      <c r="F45" s="29" t="n">
        <v>37389</v>
      </c>
      <c r="G45" s="27" t="inlineStr">
        <is>
          <t>22103 - Toolroom</t>
        </is>
      </c>
      <c r="H45" s="27" t="inlineStr">
        <is>
          <t>T2P3_ART - T2ArtisansL05Phase3</t>
        </is>
      </c>
      <c r="I45" s="27" t="inlineStr">
        <is>
          <t>T026 - Turner Machinist</t>
        </is>
      </c>
      <c r="J45" s="27" t="inlineStr">
        <is>
          <t>A - Active</t>
        </is>
      </c>
      <c r="K45" s="27" t="inlineStr">
        <is>
          <t>3 - 300 - Weekly Wages</t>
        </is>
      </c>
      <c r="L45" s="27" t="n"/>
      <c r="M45" s="27" t="inlineStr"/>
      <c r="N45" s="27" t="inlineStr"/>
      <c r="O45" s="27" t="inlineStr">
        <is>
          <t>M - Male</t>
        </is>
      </c>
      <c r="P45" s="27" t="inlineStr">
        <is>
          <t>C - Coloured</t>
        </is>
      </c>
      <c r="Q45" s="27">
        <f>VLOOKUP(A45:A921,'[1]Personnel List'!$A$2:$S$880,16,0)</f>
        <v/>
      </c>
      <c r="R45" s="27">
        <f>VLOOKUP(A45:A921,'[1]Personnel List'!$A$2:$S$880,17,0)</f>
        <v/>
      </c>
      <c r="S45" s="31" t="inlineStr">
        <is>
          <t>100</t>
        </is>
      </c>
      <c r="T45" s="27">
        <f>VLOOKUP(A45:A921,'[1]Personnel List'!$A$2:$S$880,19,0)</f>
        <v/>
      </c>
    </row>
    <row r="46">
      <c r="A46" s="27" t="n">
        <v>10592</v>
      </c>
      <c r="B46" s="27" t="inlineStr">
        <is>
          <t>301_PETER</t>
        </is>
      </c>
      <c r="C46" s="27" t="inlineStr">
        <is>
          <t>BLOEMFONTEIN</t>
        </is>
      </c>
      <c r="D46" s="28" t="n">
        <v>7602025156080</v>
      </c>
      <c r="E46" s="29" t="n">
        <v>27792</v>
      </c>
      <c r="F46" s="29" t="n">
        <v>37410</v>
      </c>
      <c r="G46" s="27" t="inlineStr">
        <is>
          <t>16231 - Line Maintenance - Melting</t>
        </is>
      </c>
      <c r="H46" s="27" t="inlineStr">
        <is>
          <t>T2P4_ATTC - T2Artisan TL &amp; TPM Co ordinatorL05P</t>
        </is>
      </c>
      <c r="I46" s="27" t="inlineStr">
        <is>
          <t>E001 - Electrician</t>
        </is>
      </c>
      <c r="J46" s="27" t="inlineStr">
        <is>
          <t>A - Active</t>
        </is>
      </c>
      <c r="K46" s="27" t="inlineStr">
        <is>
          <t>2 - 301 - Monthly Wages</t>
        </is>
      </c>
      <c r="L46" s="27" t="n"/>
      <c r="M46" s="27" t="inlineStr"/>
      <c r="N46" s="27" t="inlineStr"/>
      <c r="O46" s="27" t="inlineStr">
        <is>
          <t>M - Male</t>
        </is>
      </c>
      <c r="P46" s="27" t="inlineStr">
        <is>
          <t>C - Coloured</t>
        </is>
      </c>
      <c r="Q46" s="27">
        <f>VLOOKUP(A46:A922,'[1]Personnel List'!$A$2:$S$880,16,0)</f>
        <v/>
      </c>
      <c r="R46" s="27">
        <f>VLOOKUP(A46:A922,'[1]Personnel List'!$A$2:$S$880,17,0)</f>
        <v/>
      </c>
      <c r="S46" s="31" t="inlineStr">
        <is>
          <t>100</t>
        </is>
      </c>
      <c r="T46" s="27">
        <f>VLOOKUP(A46:A922,'[1]Personnel List'!$A$2:$S$880,19,0)</f>
        <v/>
      </c>
    </row>
    <row r="47">
      <c r="A47" s="27" t="n">
        <v>10595</v>
      </c>
      <c r="B47" s="27" t="inlineStr">
        <is>
          <t>302_RODNEY</t>
        </is>
      </c>
      <c r="C47" s="27" t="inlineStr">
        <is>
          <t>MAJIET</t>
        </is>
      </c>
      <c r="D47" s="28" t="n">
        <v>8001285018081</v>
      </c>
      <c r="E47" s="29" t="n">
        <v>29248</v>
      </c>
      <c r="F47" s="29" t="n">
        <v>37438</v>
      </c>
      <c r="G47" s="27" t="inlineStr">
        <is>
          <t>16204 - TPM Maintenance</t>
        </is>
      </c>
      <c r="H47" s="27" t="inlineStr">
        <is>
          <t>C3 - Grade C3</t>
        </is>
      </c>
      <c r="I47" s="27" t="inlineStr">
        <is>
          <t>G007 - General Foreman TPM</t>
        </is>
      </c>
      <c r="J47" s="27" t="inlineStr">
        <is>
          <t>A - Active</t>
        </is>
      </c>
      <c r="K47" s="27" t="inlineStr">
        <is>
          <t>4 - 302 - Monthly Salary</t>
        </is>
      </c>
      <c r="L47" s="27" t="n"/>
      <c r="M47" s="27" t="inlineStr"/>
      <c r="N47" s="27" t="inlineStr"/>
      <c r="O47" s="27" t="inlineStr">
        <is>
          <t>M - Male</t>
        </is>
      </c>
      <c r="P47" s="27" t="inlineStr">
        <is>
          <t>C - Coloured</t>
        </is>
      </c>
      <c r="Q47" s="27">
        <f>VLOOKUP(A47:A923,'[1]Personnel List'!$A$2:$S$880,16,0)</f>
        <v/>
      </c>
      <c r="R47" s="27">
        <f>VLOOKUP(A47:A923,'[1]Personnel List'!$A$2:$S$880,17,0)</f>
        <v/>
      </c>
      <c r="S47" s="31" t="inlineStr">
        <is>
          <t>100</t>
        </is>
      </c>
      <c r="T47" s="27">
        <f>VLOOKUP(A47:A923,'[1]Personnel List'!$A$2:$S$880,19,0)</f>
        <v/>
      </c>
    </row>
    <row r="48">
      <c r="A48" s="27" t="n">
        <v>10641</v>
      </c>
      <c r="B48" s="27" t="inlineStr">
        <is>
          <t>302_EVANN</t>
        </is>
      </c>
      <c r="C48" s="27" t="inlineStr">
        <is>
          <t>VAN SCHALKWYK</t>
        </is>
      </c>
      <c r="D48" s="28" t="n">
        <v>7409185076086</v>
      </c>
      <c r="E48" s="29" t="n">
        <v>27290</v>
      </c>
      <c r="F48" s="29" t="n">
        <v>36899</v>
      </c>
      <c r="G48" s="27" t="inlineStr">
        <is>
          <t>46501 - Human Resources</t>
        </is>
      </c>
      <c r="H48" s="27" t="inlineStr">
        <is>
          <t>D1 - Grade D1</t>
        </is>
      </c>
      <c r="I48" s="27" t="inlineStr">
        <is>
          <t>I001 - I.R. Practitioner</t>
        </is>
      </c>
      <c r="J48" s="27" t="inlineStr">
        <is>
          <t>A - Active</t>
        </is>
      </c>
      <c r="K48" s="27" t="inlineStr">
        <is>
          <t>4 - 302 - Monthly Salary</t>
        </is>
      </c>
      <c r="L48" s="27" t="n"/>
      <c r="M48" s="27" t="inlineStr"/>
      <c r="N48" s="27" t="inlineStr"/>
      <c r="O48" s="27" t="inlineStr">
        <is>
          <t>M - Male</t>
        </is>
      </c>
      <c r="P48" s="27" t="inlineStr">
        <is>
          <t>C - Coloured</t>
        </is>
      </c>
      <c r="Q48" s="27">
        <f>VLOOKUP(A48:A924,'[1]Personnel List'!$A$2:$S$880,16,0)</f>
        <v/>
      </c>
      <c r="R48" s="27">
        <f>VLOOKUP(A48:A924,'[1]Personnel List'!$A$2:$S$880,17,0)</f>
        <v/>
      </c>
      <c r="S48" s="31" t="inlineStr">
        <is>
          <t>100</t>
        </is>
      </c>
      <c r="T48" s="27">
        <f>VLOOKUP(A48:A924,'[1]Personnel List'!$A$2:$S$880,19,0)</f>
        <v/>
      </c>
    </row>
    <row r="49">
      <c r="A49" s="27" t="n">
        <v>10642</v>
      </c>
      <c r="B49" s="27" t="inlineStr">
        <is>
          <t>300_MONRAY</t>
        </is>
      </c>
      <c r="C49" s="27" t="inlineStr">
        <is>
          <t>SASSMAN</t>
        </is>
      </c>
      <c r="D49" s="28" t="n">
        <v>7612305121084</v>
      </c>
      <c r="E49" s="29" t="n">
        <v>28124</v>
      </c>
      <c r="F49" s="29" t="n">
        <v>36913</v>
      </c>
      <c r="G49" s="27" t="inlineStr">
        <is>
          <t>48405 - Machine Quality</t>
        </is>
      </c>
      <c r="H49" s="27" t="inlineStr">
        <is>
          <t>L04 - Grade L04</t>
        </is>
      </c>
      <c r="I49" s="27" t="inlineStr">
        <is>
          <t xml:space="preserve">N001 - NDT Crack test Inspector </t>
        </is>
      </c>
      <c r="J49" s="27" t="inlineStr">
        <is>
          <t>A - Active</t>
        </is>
      </c>
      <c r="K49" s="27" t="inlineStr">
        <is>
          <t>3 - 300 - Weekly Wages</t>
        </is>
      </c>
      <c r="L49" s="27" t="n"/>
      <c r="M49" s="27" t="inlineStr"/>
      <c r="N49" s="27" t="inlineStr"/>
      <c r="O49" s="27" t="inlineStr">
        <is>
          <t>M - Male</t>
        </is>
      </c>
      <c r="P49" s="27" t="inlineStr">
        <is>
          <t>C - Coloured</t>
        </is>
      </c>
      <c r="Q49" s="27">
        <f>VLOOKUP(A49:A925,'[1]Personnel List'!$A$2:$S$880,16,0)</f>
        <v/>
      </c>
      <c r="R49" s="27">
        <f>VLOOKUP(A49:A925,'[1]Personnel List'!$A$2:$S$880,17,0)</f>
        <v/>
      </c>
      <c r="S49" s="31" t="inlineStr">
        <is>
          <t>100</t>
        </is>
      </c>
      <c r="T49" s="27">
        <f>VLOOKUP(A49:A925,'[1]Personnel List'!$A$2:$S$880,19,0)</f>
        <v/>
      </c>
    </row>
    <row r="50">
      <c r="A50" s="27" t="n">
        <v>10653</v>
      </c>
      <c r="B50" s="27" t="inlineStr">
        <is>
          <t>302_KATHLEEN</t>
        </is>
      </c>
      <c r="C50" s="27" t="inlineStr">
        <is>
          <t>SPANDIEL</t>
        </is>
      </c>
      <c r="D50" s="28" t="n">
        <v>7708030088083</v>
      </c>
      <c r="E50" s="29" t="n">
        <v>28340</v>
      </c>
      <c r="F50" s="29" t="n">
        <v>36920</v>
      </c>
      <c r="G50" s="27" t="inlineStr">
        <is>
          <t>45541 - Environment Management</t>
        </is>
      </c>
      <c r="H50" s="27" t="inlineStr">
        <is>
          <t>C1 - Grade C1</t>
        </is>
      </c>
      <c r="I50" s="27" t="inlineStr">
        <is>
          <t>S024 - Safety Officer</t>
        </is>
      </c>
      <c r="J50" s="27" t="inlineStr">
        <is>
          <t>A - Active</t>
        </is>
      </c>
      <c r="K50" s="27" t="inlineStr">
        <is>
          <t>4 - 302 - Monthly Salary</t>
        </is>
      </c>
      <c r="L50" s="27" t="n"/>
      <c r="M50" s="27" t="inlineStr"/>
      <c r="N50" s="27" t="inlineStr"/>
      <c r="O50" s="27" t="inlineStr">
        <is>
          <t>F - Female</t>
        </is>
      </c>
      <c r="P50" s="27" t="inlineStr">
        <is>
          <t>C - Coloured</t>
        </is>
      </c>
      <c r="Q50" s="27">
        <f>VLOOKUP(A50:A926,'[1]Personnel List'!$A$2:$S$880,16,0)</f>
        <v/>
      </c>
      <c r="R50" s="27">
        <f>VLOOKUP(A50:A926,'[1]Personnel List'!$A$2:$S$880,17,0)</f>
        <v/>
      </c>
      <c r="S50" s="31" t="inlineStr">
        <is>
          <t>100</t>
        </is>
      </c>
      <c r="T50" s="27">
        <f>VLOOKUP(A50:A926,'[1]Personnel List'!$A$2:$S$880,19,0)</f>
        <v/>
      </c>
    </row>
    <row r="51">
      <c r="A51" s="27" t="n">
        <v>10687</v>
      </c>
      <c r="B51" s="27" t="inlineStr">
        <is>
          <t>302_WESLEY</t>
        </is>
      </c>
      <c r="C51" s="27" t="inlineStr">
        <is>
          <t>WILLIAMS</t>
        </is>
      </c>
      <c r="D51" s="28" t="n">
        <v>8005075157082</v>
      </c>
      <c r="E51" s="29" t="n">
        <v>29348</v>
      </c>
      <c r="F51" s="29" t="n">
        <v>36822</v>
      </c>
      <c r="G51" s="27" t="inlineStr">
        <is>
          <t>45511 - IT</t>
        </is>
      </c>
      <c r="H51" s="27" t="inlineStr">
        <is>
          <t>D1 - Grade D1</t>
        </is>
      </c>
      <c r="I51" s="27" t="inlineStr">
        <is>
          <t>S029 - Senior IT Systems Analyst</t>
        </is>
      </c>
      <c r="J51" s="27" t="inlineStr">
        <is>
          <t>A - Active</t>
        </is>
      </c>
      <c r="K51" s="27" t="inlineStr">
        <is>
          <t>4 - 302 - Monthly Salary</t>
        </is>
      </c>
      <c r="L51" s="27" t="n"/>
      <c r="M51" s="27" t="inlineStr"/>
      <c r="N51" s="27" t="inlineStr"/>
      <c r="O51" s="27" t="inlineStr">
        <is>
          <t>M - Male</t>
        </is>
      </c>
      <c r="P51" s="27" t="inlineStr">
        <is>
          <t>C - Coloured</t>
        </is>
      </c>
      <c r="Q51" s="27">
        <f>VLOOKUP(A51:A927,'[1]Personnel List'!$A$2:$S$880,16,0)</f>
        <v/>
      </c>
      <c r="R51" s="27">
        <f>VLOOKUP(A51:A927,'[1]Personnel List'!$A$2:$S$880,17,0)</f>
        <v/>
      </c>
      <c r="S51" s="31" t="inlineStr">
        <is>
          <t>100</t>
        </is>
      </c>
      <c r="T51" s="27">
        <f>VLOOKUP(A51:A927,'[1]Personnel List'!$A$2:$S$880,19,0)</f>
        <v/>
      </c>
    </row>
    <row r="52">
      <c r="A52" s="27" t="n">
        <v>10699</v>
      </c>
      <c r="B52" s="27" t="inlineStr">
        <is>
          <t>300_TYRON</t>
        </is>
      </c>
      <c r="C52" s="27" t="inlineStr">
        <is>
          <t>ADAMS</t>
        </is>
      </c>
      <c r="D52" s="28" t="n">
        <v>7608265209083</v>
      </c>
      <c r="E52" s="29" t="n">
        <v>27998</v>
      </c>
      <c r="F52" s="29" t="n">
        <v>37161</v>
      </c>
      <c r="G52" s="27" t="inlineStr">
        <is>
          <t>12101 - Melting</t>
        </is>
      </c>
      <c r="H52" s="27" t="inlineStr">
        <is>
          <t>T1P3_ENT - T1New entrantsL05Phase3</t>
        </is>
      </c>
      <c r="I52" s="27" t="inlineStr">
        <is>
          <t>R003 - Refractory Installer</t>
        </is>
      </c>
      <c r="J52" s="27" t="inlineStr">
        <is>
          <t>A - Active</t>
        </is>
      </c>
      <c r="K52" s="27" t="inlineStr">
        <is>
          <t>3 - 300 - Weekly Wages</t>
        </is>
      </c>
      <c r="L52" s="27" t="n"/>
      <c r="M52" s="27" t="inlineStr"/>
      <c r="N52" s="27" t="inlineStr"/>
      <c r="O52" s="27" t="inlineStr">
        <is>
          <t>M - Male</t>
        </is>
      </c>
      <c r="P52" s="27" t="inlineStr">
        <is>
          <t>C - Coloured</t>
        </is>
      </c>
      <c r="Q52" s="27">
        <f>VLOOKUP(A52:A928,'[1]Personnel List'!$A$2:$S$880,16,0)</f>
        <v/>
      </c>
      <c r="R52" s="27">
        <f>VLOOKUP(A52:A928,'[1]Personnel List'!$A$2:$S$880,17,0)</f>
        <v/>
      </c>
      <c r="S52" s="31" t="inlineStr">
        <is>
          <t>100</t>
        </is>
      </c>
      <c r="T52" s="27">
        <f>VLOOKUP(A52:A928,'[1]Personnel List'!$A$2:$S$880,19,0)</f>
        <v/>
      </c>
    </row>
    <row r="53">
      <c r="A53" s="27" t="n">
        <v>10707</v>
      </c>
      <c r="B53" s="27" t="inlineStr">
        <is>
          <t>300_JOHN</t>
        </is>
      </c>
      <c r="C53" s="27" t="inlineStr">
        <is>
          <t>OVERMEYER</t>
        </is>
      </c>
      <c r="D53" s="28" t="n">
        <v>7305015158088</v>
      </c>
      <c r="E53" s="29" t="n">
        <v>26785</v>
      </c>
      <c r="F53" s="29" t="n">
        <v>37215</v>
      </c>
      <c r="G53" s="27" t="inlineStr">
        <is>
          <t>12101 - Melting</t>
        </is>
      </c>
      <c r="H53" s="27" t="inlineStr">
        <is>
          <t>L04 - Grade L04</t>
        </is>
      </c>
      <c r="I53" s="27" t="inlineStr">
        <is>
          <t>S017 - Senior Melting Operator</t>
        </is>
      </c>
      <c r="J53" s="27" t="inlineStr">
        <is>
          <t>A - Active</t>
        </is>
      </c>
      <c r="K53" s="27" t="inlineStr">
        <is>
          <t>3 - 300 - Weekly Wages</t>
        </is>
      </c>
      <c r="L53" s="27" t="n"/>
      <c r="M53" s="27" t="inlineStr"/>
      <c r="N53" s="27" t="inlineStr"/>
      <c r="O53" s="27" t="inlineStr">
        <is>
          <t>M - Male</t>
        </is>
      </c>
      <c r="P53" s="27" t="inlineStr">
        <is>
          <t>C - Coloured</t>
        </is>
      </c>
      <c r="Q53" s="27">
        <f>VLOOKUP(A53:A929,'[1]Personnel List'!$A$2:$S$880,16,0)</f>
        <v/>
      </c>
      <c r="R53" s="27">
        <f>VLOOKUP(A53:A929,'[1]Personnel List'!$A$2:$S$880,17,0)</f>
        <v/>
      </c>
      <c r="S53" s="31" t="inlineStr">
        <is>
          <t>100</t>
        </is>
      </c>
      <c r="T53" s="27">
        <f>VLOOKUP(A53:A929,'[1]Personnel List'!$A$2:$S$880,19,0)</f>
        <v/>
      </c>
    </row>
    <row r="54">
      <c r="A54" s="27" t="n">
        <v>10711</v>
      </c>
      <c r="B54" s="27" t="inlineStr">
        <is>
          <t>301_ALEXIUS</t>
        </is>
      </c>
      <c r="C54" s="27" t="inlineStr">
        <is>
          <t>FERNDALE</t>
        </is>
      </c>
      <c r="D54" s="28" t="n">
        <v>6412225848085</v>
      </c>
      <c r="E54" s="29" t="n">
        <v>23733</v>
      </c>
      <c r="F54" s="29" t="n">
        <v>37215</v>
      </c>
      <c r="G54" s="27" t="inlineStr">
        <is>
          <t>26111 - Fettling</t>
        </is>
      </c>
      <c r="H54" s="27" t="inlineStr">
        <is>
          <t>T1P3_TL - T1Team LeadersL05Phase3</t>
        </is>
      </c>
      <c r="I54" s="27" t="inlineStr">
        <is>
          <t>T002 - Team Leader Fettling</t>
        </is>
      </c>
      <c r="J54" s="27" t="inlineStr">
        <is>
          <t>A - Active</t>
        </is>
      </c>
      <c r="K54" s="27" t="inlineStr">
        <is>
          <t>2 - 301 - Monthly Wages</t>
        </is>
      </c>
      <c r="L54" s="27" t="n"/>
      <c r="M54" s="27" t="inlineStr"/>
      <c r="N54" s="27" t="inlineStr"/>
      <c r="O54" s="27" t="inlineStr">
        <is>
          <t>M - Male</t>
        </is>
      </c>
      <c r="P54" s="27" t="inlineStr">
        <is>
          <t>C - Coloured</t>
        </is>
      </c>
      <c r="Q54" s="27">
        <f>VLOOKUP(A54:A930,'[1]Personnel List'!$A$2:$S$880,16,0)</f>
        <v/>
      </c>
      <c r="R54" s="27">
        <f>VLOOKUP(A54:A930,'[1]Personnel List'!$A$2:$S$880,17,0)</f>
        <v/>
      </c>
      <c r="S54" s="31" t="inlineStr">
        <is>
          <t>100</t>
        </is>
      </c>
      <c r="T54" s="27">
        <f>VLOOKUP(A54:A930,'[1]Personnel List'!$A$2:$S$880,19,0)</f>
        <v/>
      </c>
    </row>
    <row r="55">
      <c r="A55" s="27" t="n">
        <v>10716</v>
      </c>
      <c r="B55" s="27" t="inlineStr">
        <is>
          <t>300_HENDRICK</t>
        </is>
      </c>
      <c r="C55" s="27" t="inlineStr">
        <is>
          <t>TAUTE</t>
        </is>
      </c>
      <c r="D55" s="28" t="n">
        <v>6910175269087</v>
      </c>
      <c r="E55" s="29" t="n">
        <v>25493</v>
      </c>
      <c r="F55" s="29" t="n">
        <v>37215</v>
      </c>
      <c r="G55" s="27" t="inlineStr">
        <is>
          <t>42502 - Material Handling &amp; Despatch</t>
        </is>
      </c>
      <c r="H55" s="27" t="inlineStr">
        <is>
          <t>L03 - Grade L03</t>
        </is>
      </c>
      <c r="I55" s="27" t="inlineStr">
        <is>
          <t>M022 - Material Handler</t>
        </is>
      </c>
      <c r="J55" s="27" t="inlineStr">
        <is>
          <t>A - Active</t>
        </is>
      </c>
      <c r="K55" s="27" t="inlineStr">
        <is>
          <t>3 - 300 - Weekly Wages</t>
        </is>
      </c>
      <c r="L55" s="27" t="n"/>
      <c r="M55" s="27" t="inlineStr"/>
      <c r="N55" s="27" t="inlineStr"/>
      <c r="O55" s="27" t="inlineStr">
        <is>
          <t>M - Male</t>
        </is>
      </c>
      <c r="P55" s="27" t="inlineStr">
        <is>
          <t>C - Coloured</t>
        </is>
      </c>
      <c r="Q55" s="27">
        <f>VLOOKUP(A55:A931,'[1]Personnel List'!$A$2:$S$880,16,0)</f>
        <v/>
      </c>
      <c r="R55" s="27">
        <f>VLOOKUP(A55:A931,'[1]Personnel List'!$A$2:$S$880,17,0)</f>
        <v/>
      </c>
      <c r="S55" s="31" t="inlineStr">
        <is>
          <t>100</t>
        </is>
      </c>
      <c r="T55" s="27">
        <f>VLOOKUP(A55:A931,'[1]Personnel List'!$A$2:$S$880,19,0)</f>
        <v/>
      </c>
    </row>
    <row r="56">
      <c r="A56" s="27" t="n">
        <v>10717</v>
      </c>
      <c r="B56" s="27" t="inlineStr">
        <is>
          <t>300_ANTONIO</t>
        </is>
      </c>
      <c r="C56" s="27" t="inlineStr">
        <is>
          <t>AFRIKA</t>
        </is>
      </c>
      <c r="D56" s="28" t="n">
        <v>7907225095081</v>
      </c>
      <c r="E56" s="29" t="n">
        <v>29058</v>
      </c>
      <c r="F56" s="29" t="n">
        <v>37215</v>
      </c>
      <c r="G56" s="27" t="inlineStr">
        <is>
          <t>11106 - Grind &amp; Shotblast - HDE + MD</t>
        </is>
      </c>
      <c r="H56" s="27" t="inlineStr">
        <is>
          <t>L03 - Grade L03</t>
        </is>
      </c>
      <c r="I56" s="27" t="inlineStr">
        <is>
          <t>Q002 - QC Inspector</t>
        </is>
      </c>
      <c r="J56" s="27" t="inlineStr">
        <is>
          <t>A - Active</t>
        </is>
      </c>
      <c r="K56" s="27" t="inlineStr">
        <is>
          <t>3 - 300 - Weekly Wages</t>
        </is>
      </c>
      <c r="L56" s="27" t="n"/>
      <c r="M56" s="27" t="inlineStr"/>
      <c r="N56" s="27" t="inlineStr"/>
      <c r="O56" s="27" t="inlineStr">
        <is>
          <t>M - Male</t>
        </is>
      </c>
      <c r="P56" s="27" t="inlineStr">
        <is>
          <t>C - Coloured</t>
        </is>
      </c>
      <c r="Q56" s="27">
        <f>VLOOKUP(A56:A932,'[1]Personnel List'!$A$2:$S$880,16,0)</f>
        <v/>
      </c>
      <c r="R56" s="27">
        <f>VLOOKUP(A56:A932,'[1]Personnel List'!$A$2:$S$880,17,0)</f>
        <v/>
      </c>
      <c r="S56" s="31" t="inlineStr">
        <is>
          <t>100</t>
        </is>
      </c>
      <c r="T56" s="27">
        <f>VLOOKUP(A56:A932,'[1]Personnel List'!$A$2:$S$880,19,0)</f>
        <v/>
      </c>
    </row>
    <row r="57">
      <c r="A57" s="27" t="n">
        <v>10735</v>
      </c>
      <c r="B57" s="27" t="inlineStr">
        <is>
          <t>301_MICHEAL</t>
        </is>
      </c>
      <c r="C57" s="27" t="inlineStr">
        <is>
          <t>BASSON</t>
        </is>
      </c>
      <c r="D57" s="28" t="n">
        <v>8111175137089</v>
      </c>
      <c r="E57" s="29" t="n">
        <v>29907</v>
      </c>
      <c r="F57" s="29" t="n">
        <v>37270</v>
      </c>
      <c r="G57" s="27" t="inlineStr">
        <is>
          <t>11107 - Welding - HDE + MD</t>
        </is>
      </c>
      <c r="H57" s="27" t="inlineStr">
        <is>
          <t>L04 - Grade L04</t>
        </is>
      </c>
      <c r="I57" s="27" t="inlineStr">
        <is>
          <t>R002 - Reclamation Welder</t>
        </is>
      </c>
      <c r="J57" s="27" t="inlineStr">
        <is>
          <t>A - Active</t>
        </is>
      </c>
      <c r="K57" s="27" t="inlineStr">
        <is>
          <t>2 - 301 - Monthly Wages</t>
        </is>
      </c>
      <c r="L57" s="27" t="n"/>
      <c r="M57" s="27" t="inlineStr"/>
      <c r="N57" s="27" t="inlineStr"/>
      <c r="O57" s="27" t="inlineStr">
        <is>
          <t>M - Male</t>
        </is>
      </c>
      <c r="P57" s="27" t="inlineStr">
        <is>
          <t>C - Coloured</t>
        </is>
      </c>
      <c r="Q57" s="27">
        <f>VLOOKUP(A57:A933,'[1]Personnel List'!$A$2:$S$880,16,0)</f>
        <v/>
      </c>
      <c r="R57" s="27">
        <f>VLOOKUP(A57:A933,'[1]Personnel List'!$A$2:$S$880,17,0)</f>
        <v/>
      </c>
      <c r="S57" s="31" t="inlineStr">
        <is>
          <t>100</t>
        </is>
      </c>
      <c r="T57" s="27">
        <f>VLOOKUP(A57:A933,'[1]Personnel List'!$A$2:$S$880,19,0)</f>
        <v/>
      </c>
    </row>
    <row r="58">
      <c r="A58" s="27" t="n">
        <v>10744</v>
      </c>
      <c r="B58" s="27" t="inlineStr">
        <is>
          <t>300_DAVID</t>
        </is>
      </c>
      <c r="C58" s="27" t="inlineStr">
        <is>
          <t>JULIUS</t>
        </is>
      </c>
      <c r="D58" s="28" t="n">
        <v>5907315209081</v>
      </c>
      <c r="E58" s="29" t="n">
        <v>21762</v>
      </c>
      <c r="F58" s="29" t="n">
        <v>37270</v>
      </c>
      <c r="G58" s="27" t="inlineStr">
        <is>
          <t>11106 - Grind &amp; Shotblast - HDE + MD</t>
        </is>
      </c>
      <c r="H58" s="27" t="inlineStr">
        <is>
          <t>L02 - Grade L02</t>
        </is>
      </c>
      <c r="I58" s="27" t="inlineStr">
        <is>
          <t>C001 - Casting Loader</t>
        </is>
      </c>
      <c r="J58" s="27" t="inlineStr">
        <is>
          <t>A - Active</t>
        </is>
      </c>
      <c r="K58" s="27" t="inlineStr">
        <is>
          <t>3 - 300 - Weekly Wages</t>
        </is>
      </c>
      <c r="L58" s="27" t="n"/>
      <c r="M58" s="27" t="inlineStr"/>
      <c r="N58" s="27" t="inlineStr"/>
      <c r="O58" s="27" t="inlineStr">
        <is>
          <t>M - Male</t>
        </is>
      </c>
      <c r="P58" s="27" t="inlineStr">
        <is>
          <t>C - Coloured</t>
        </is>
      </c>
      <c r="Q58" s="27">
        <f>VLOOKUP(A58:A934,'[1]Personnel List'!$A$2:$S$880,16,0)</f>
        <v/>
      </c>
      <c r="R58" s="27">
        <f>VLOOKUP(A58:A934,'[1]Personnel List'!$A$2:$S$880,17,0)</f>
        <v/>
      </c>
      <c r="S58" s="31" t="inlineStr">
        <is>
          <t>100</t>
        </is>
      </c>
      <c r="T58" s="27">
        <f>VLOOKUP(A58:A934,'[1]Personnel List'!$A$2:$S$880,19,0)</f>
        <v/>
      </c>
    </row>
    <row r="59">
      <c r="A59" s="27" t="n">
        <v>10746</v>
      </c>
      <c r="B59" s="27" t="inlineStr">
        <is>
          <t>300_RONALD</t>
        </is>
      </c>
      <c r="C59" s="27" t="inlineStr">
        <is>
          <t>SYFERS</t>
        </is>
      </c>
      <c r="D59" s="28" t="n">
        <v>7611265221082</v>
      </c>
      <c r="E59" s="29" t="n">
        <v>28090</v>
      </c>
      <c r="F59" s="29" t="n">
        <v>37270</v>
      </c>
      <c r="G59" s="27" t="inlineStr">
        <is>
          <t>26111 - Fettling</t>
        </is>
      </c>
      <c r="H59" s="27" t="inlineStr">
        <is>
          <t>L03 - Grade L03</t>
        </is>
      </c>
      <c r="I59" s="27" t="inlineStr">
        <is>
          <t>Q002 - QC Inspector</t>
        </is>
      </c>
      <c r="J59" s="27" t="inlineStr">
        <is>
          <t>A - Active</t>
        </is>
      </c>
      <c r="K59" s="27" t="inlineStr">
        <is>
          <t>3 - 300 - Weekly Wages</t>
        </is>
      </c>
      <c r="L59" s="27" t="n"/>
      <c r="M59" s="27" t="inlineStr"/>
      <c r="N59" s="27" t="inlineStr"/>
      <c r="O59" s="27" t="inlineStr">
        <is>
          <t>M - Male</t>
        </is>
      </c>
      <c r="P59" s="27" t="inlineStr">
        <is>
          <t>C - Coloured</t>
        </is>
      </c>
      <c r="Q59" s="27">
        <f>VLOOKUP(A59:A935,'[1]Personnel List'!$A$2:$S$880,16,0)</f>
        <v/>
      </c>
      <c r="R59" s="27">
        <f>VLOOKUP(A59:A935,'[1]Personnel List'!$A$2:$S$880,17,0)</f>
        <v/>
      </c>
      <c r="S59" s="31" t="inlineStr">
        <is>
          <t>100</t>
        </is>
      </c>
      <c r="T59" s="27">
        <f>VLOOKUP(A59:A935,'[1]Personnel List'!$A$2:$S$880,19,0)</f>
        <v/>
      </c>
    </row>
    <row r="60">
      <c r="A60" s="27" t="n">
        <v>10749</v>
      </c>
      <c r="B60" s="27" t="inlineStr">
        <is>
          <t>300_VIRGIL</t>
        </is>
      </c>
      <c r="C60" s="27" t="inlineStr">
        <is>
          <t>DANIELS</t>
        </is>
      </c>
      <c r="D60" s="28" t="n">
        <v>8208185221083</v>
      </c>
      <c r="E60" s="29" t="n">
        <v>30181</v>
      </c>
      <c r="F60" s="29" t="n">
        <v>37270</v>
      </c>
      <c r="G60" s="27" t="inlineStr">
        <is>
          <t>12101 - Melting</t>
        </is>
      </c>
      <c r="H60" s="27" t="inlineStr">
        <is>
          <t>L04 - Grade L04</t>
        </is>
      </c>
      <c r="I60" s="27" t="inlineStr">
        <is>
          <t>S017 - Senior Melting Operator</t>
        </is>
      </c>
      <c r="J60" s="27" t="inlineStr">
        <is>
          <t>A - Active</t>
        </is>
      </c>
      <c r="K60" s="27" t="inlineStr">
        <is>
          <t>3 - 300 - Weekly Wages</t>
        </is>
      </c>
      <c r="L60" s="27" t="n"/>
      <c r="M60" s="27" t="inlineStr"/>
      <c r="N60" s="27" t="inlineStr"/>
      <c r="O60" s="27" t="inlineStr">
        <is>
          <t>M - Male</t>
        </is>
      </c>
      <c r="P60" s="27" t="inlineStr">
        <is>
          <t>C - Coloured</t>
        </is>
      </c>
      <c r="Q60" s="27">
        <f>VLOOKUP(A60:A936,'[1]Personnel List'!$A$2:$S$880,16,0)</f>
        <v/>
      </c>
      <c r="R60" s="27">
        <f>VLOOKUP(A60:A936,'[1]Personnel List'!$A$2:$S$880,17,0)</f>
        <v/>
      </c>
      <c r="S60" s="31" t="inlineStr">
        <is>
          <t>100</t>
        </is>
      </c>
      <c r="T60" s="27">
        <f>VLOOKUP(A60:A936,'[1]Personnel List'!$A$2:$S$880,19,0)</f>
        <v/>
      </c>
    </row>
    <row r="61">
      <c r="A61" s="27" t="n">
        <v>10752</v>
      </c>
      <c r="B61" s="27" t="inlineStr">
        <is>
          <t>300_WAYNE</t>
        </is>
      </c>
      <c r="C61" s="27" t="inlineStr">
        <is>
          <t>ENGELBRECHT</t>
        </is>
      </c>
      <c r="D61" s="28" t="n">
        <v>7007055486086</v>
      </c>
      <c r="E61" s="29" t="n">
        <v>25754</v>
      </c>
      <c r="F61" s="29" t="n">
        <v>37270</v>
      </c>
      <c r="G61" s="27" t="inlineStr">
        <is>
          <t>26111 - Fettling</t>
        </is>
      </c>
      <c r="H61" s="27" t="inlineStr">
        <is>
          <t>L03 - Grade L03</t>
        </is>
      </c>
      <c r="I61" s="27" t="inlineStr">
        <is>
          <t>C016 - Crack Tester</t>
        </is>
      </c>
      <c r="J61" s="27" t="inlineStr">
        <is>
          <t>A - Active</t>
        </is>
      </c>
      <c r="K61" s="27" t="inlineStr">
        <is>
          <t>3 - 300 - Weekly Wages</t>
        </is>
      </c>
      <c r="L61" s="27" t="n"/>
      <c r="M61" s="27" t="inlineStr"/>
      <c r="N61" s="27" t="inlineStr"/>
      <c r="O61" s="27" t="inlineStr">
        <is>
          <t>M - Male</t>
        </is>
      </c>
      <c r="P61" s="27" t="inlineStr">
        <is>
          <t>C - Coloured</t>
        </is>
      </c>
      <c r="Q61" s="27">
        <f>VLOOKUP(A61:A937,'[1]Personnel List'!$A$2:$S$880,16,0)</f>
        <v/>
      </c>
      <c r="R61" s="27">
        <f>VLOOKUP(A61:A937,'[1]Personnel List'!$A$2:$S$880,17,0)</f>
        <v/>
      </c>
      <c r="S61" s="31" t="inlineStr">
        <is>
          <t>100</t>
        </is>
      </c>
      <c r="T61" s="27">
        <f>VLOOKUP(A61:A937,'[1]Personnel List'!$A$2:$S$880,19,0)</f>
        <v/>
      </c>
    </row>
    <row r="62">
      <c r="A62" s="27" t="n">
        <v>10753</v>
      </c>
      <c r="B62" s="27" t="inlineStr">
        <is>
          <t>300_JEREMY</t>
        </is>
      </c>
      <c r="C62" s="27" t="inlineStr">
        <is>
          <t>SMITH</t>
        </is>
      </c>
      <c r="D62" s="28" t="n">
        <v>7112245215088</v>
      </c>
      <c r="E62" s="29" t="n">
        <v>26291</v>
      </c>
      <c r="F62" s="29" t="n">
        <v>37270</v>
      </c>
      <c r="G62" s="27" t="inlineStr">
        <is>
          <t>14111 - Core-Machines - HD</t>
        </is>
      </c>
      <c r="H62" s="27" t="inlineStr">
        <is>
          <t>L03 - Grade L03</t>
        </is>
      </c>
      <c r="I62" s="27" t="inlineStr">
        <is>
          <t>C010 - Core Machine Operator</t>
        </is>
      </c>
      <c r="J62" s="27" t="inlineStr">
        <is>
          <t>A - Active</t>
        </is>
      </c>
      <c r="K62" s="27" t="inlineStr">
        <is>
          <t>3 - 300 - Weekly Wages</t>
        </is>
      </c>
      <c r="L62" s="27" t="n"/>
      <c r="M62" s="27" t="inlineStr"/>
      <c r="N62" s="27" t="inlineStr"/>
      <c r="O62" s="27" t="inlineStr">
        <is>
          <t>M - Male</t>
        </is>
      </c>
      <c r="P62" s="27" t="inlineStr">
        <is>
          <t>C - Coloured</t>
        </is>
      </c>
      <c r="Q62" s="27">
        <f>VLOOKUP(A62:A938,'[1]Personnel List'!$A$2:$S$880,16,0)</f>
        <v/>
      </c>
      <c r="R62" s="27">
        <f>VLOOKUP(A62:A938,'[1]Personnel List'!$A$2:$S$880,17,0)</f>
        <v/>
      </c>
      <c r="S62" s="31" t="inlineStr">
        <is>
          <t>100</t>
        </is>
      </c>
      <c r="T62" s="27">
        <f>VLOOKUP(A62:A938,'[1]Personnel List'!$A$2:$S$880,19,0)</f>
        <v/>
      </c>
    </row>
    <row r="63">
      <c r="A63" s="27" t="n">
        <v>10757</v>
      </c>
      <c r="B63" s="27" t="inlineStr">
        <is>
          <t>300_ZINASILE</t>
        </is>
      </c>
      <c r="C63" s="27" t="inlineStr">
        <is>
          <t>MQOBHOZA</t>
        </is>
      </c>
      <c r="D63" s="28" t="n">
        <v>7607165667085</v>
      </c>
      <c r="E63" s="29" t="n">
        <v>27957</v>
      </c>
      <c r="F63" s="29" t="n">
        <v>37284</v>
      </c>
      <c r="G63" s="27" t="inlineStr">
        <is>
          <t>14111 - Core-Machines - HD</t>
        </is>
      </c>
      <c r="H63" s="27" t="inlineStr">
        <is>
          <t>L03 - Grade L03</t>
        </is>
      </c>
      <c r="I63" s="27" t="inlineStr">
        <is>
          <t>C010 - Core Machine Operator</t>
        </is>
      </c>
      <c r="J63" s="27" t="inlineStr">
        <is>
          <t>A - Active</t>
        </is>
      </c>
      <c r="K63" s="27" t="inlineStr">
        <is>
          <t>3 - 300 - Weekly Wages</t>
        </is>
      </c>
      <c r="L63" s="27" t="n"/>
      <c r="M63" s="27" t="inlineStr"/>
      <c r="N63" s="27" t="inlineStr"/>
      <c r="O63" s="27" t="inlineStr">
        <is>
          <t>M - Male</t>
        </is>
      </c>
      <c r="P63" s="27" t="inlineStr">
        <is>
          <t>A - African</t>
        </is>
      </c>
      <c r="Q63" s="27">
        <f>VLOOKUP(A63:A939,'[1]Personnel List'!$A$2:$S$880,16,0)</f>
        <v/>
      </c>
      <c r="R63" s="27">
        <f>VLOOKUP(A63:A939,'[1]Personnel List'!$A$2:$S$880,17,0)</f>
        <v/>
      </c>
      <c r="S63" s="31" t="inlineStr">
        <is>
          <t>100</t>
        </is>
      </c>
      <c r="T63" s="27">
        <f>VLOOKUP(A63:A939,'[1]Personnel List'!$A$2:$S$880,19,0)</f>
        <v/>
      </c>
    </row>
    <row r="64">
      <c r="A64" s="27" t="n">
        <v>10758</v>
      </c>
      <c r="B64" s="27" t="inlineStr">
        <is>
          <t>300_WAYNE</t>
        </is>
      </c>
      <c r="C64" s="27" t="inlineStr">
        <is>
          <t>BASTIAN</t>
        </is>
      </c>
      <c r="D64" s="28" t="n">
        <v>6508075020087</v>
      </c>
      <c r="E64" s="29" t="n">
        <v>23961</v>
      </c>
      <c r="F64" s="29" t="n">
        <v>37284</v>
      </c>
      <c r="G64" s="27" t="inlineStr">
        <is>
          <t>11104 - Installation</t>
        </is>
      </c>
      <c r="H64" s="27" t="inlineStr">
        <is>
          <t>L03 - Grade L03</t>
        </is>
      </c>
      <c r="I64" s="27" t="inlineStr">
        <is>
          <t>I005 - Installer</t>
        </is>
      </c>
      <c r="J64" s="27" t="inlineStr">
        <is>
          <t>A - Active</t>
        </is>
      </c>
      <c r="K64" s="27" t="inlineStr">
        <is>
          <t>3 - 300 - Weekly Wages</t>
        </is>
      </c>
      <c r="L64" s="27" t="n"/>
      <c r="M64" s="27" t="inlineStr"/>
      <c r="N64" s="27" t="inlineStr"/>
      <c r="O64" s="27" t="inlineStr">
        <is>
          <t>M - Male</t>
        </is>
      </c>
      <c r="P64" s="27" t="inlineStr">
        <is>
          <t>C - Coloured</t>
        </is>
      </c>
      <c r="Q64" s="27">
        <f>VLOOKUP(A64:A940,'[1]Personnel List'!$A$2:$S$880,16,0)</f>
        <v/>
      </c>
      <c r="R64" s="27">
        <f>VLOOKUP(A64:A940,'[1]Personnel List'!$A$2:$S$880,17,0)</f>
        <v/>
      </c>
      <c r="S64" s="31" t="inlineStr">
        <is>
          <t>100</t>
        </is>
      </c>
      <c r="T64" s="27">
        <f>VLOOKUP(A64:A940,'[1]Personnel List'!$A$2:$S$880,19,0)</f>
        <v/>
      </c>
    </row>
    <row r="65">
      <c r="A65" s="27" t="n">
        <v>10777</v>
      </c>
      <c r="B65" s="27" t="inlineStr">
        <is>
          <t>300_CLIFFORD</t>
        </is>
      </c>
      <c r="C65" s="27" t="inlineStr">
        <is>
          <t>BUYS</t>
        </is>
      </c>
      <c r="D65" s="28" t="n">
        <v>8012055193087</v>
      </c>
      <c r="E65" s="29" t="n">
        <v>29560</v>
      </c>
      <c r="F65" s="29" t="n">
        <v>37284</v>
      </c>
      <c r="G65" s="27" t="inlineStr">
        <is>
          <t>11106 - Grind &amp; Shotblast - HDE + MD</t>
        </is>
      </c>
      <c r="H65" s="27" t="inlineStr">
        <is>
          <t>L04 - Grade L04</t>
        </is>
      </c>
      <c r="I65" s="27" t="inlineStr">
        <is>
          <t>S031 - Shotblast Principle Operator</t>
        </is>
      </c>
      <c r="J65" s="27" t="inlineStr">
        <is>
          <t>A - Active</t>
        </is>
      </c>
      <c r="K65" s="27" t="inlineStr">
        <is>
          <t>3 - 300 - Weekly Wages</t>
        </is>
      </c>
      <c r="L65" s="27" t="n"/>
      <c r="M65" s="27" t="inlineStr"/>
      <c r="N65" s="27" t="inlineStr"/>
      <c r="O65" s="27" t="inlineStr">
        <is>
          <t>M - Male</t>
        </is>
      </c>
      <c r="P65" s="27" t="inlineStr">
        <is>
          <t>C - Coloured</t>
        </is>
      </c>
      <c r="Q65" s="27">
        <f>VLOOKUP(A65:A941,'[1]Personnel List'!$A$2:$S$880,16,0)</f>
        <v/>
      </c>
      <c r="R65" s="27">
        <f>VLOOKUP(A65:A941,'[1]Personnel List'!$A$2:$S$880,17,0)</f>
        <v/>
      </c>
      <c r="S65" s="31" t="inlineStr">
        <is>
          <t>100</t>
        </is>
      </c>
      <c r="T65" s="27">
        <f>VLOOKUP(A65:A941,'[1]Personnel List'!$A$2:$S$880,19,0)</f>
        <v/>
      </c>
    </row>
    <row r="66">
      <c r="A66" s="27" t="n">
        <v>10778</v>
      </c>
      <c r="B66" s="27" t="inlineStr">
        <is>
          <t>301_BRINLEY</t>
        </is>
      </c>
      <c r="C66" s="27" t="inlineStr">
        <is>
          <t>PETERSEN</t>
        </is>
      </c>
      <c r="D66" s="28" t="n">
        <v>7610285204086</v>
      </c>
      <c r="E66" s="29" t="n">
        <v>28061</v>
      </c>
      <c r="F66" s="29" t="n">
        <v>37284</v>
      </c>
      <c r="G66" s="27" t="inlineStr">
        <is>
          <t>14111 - Core-Machines - HD</t>
        </is>
      </c>
      <c r="H66" s="27" t="inlineStr">
        <is>
          <t>L03 - Grade L03</t>
        </is>
      </c>
      <c r="I66" s="27" t="inlineStr">
        <is>
          <t>C010 - Core Machine Operator</t>
        </is>
      </c>
      <c r="J66" s="27" t="inlineStr">
        <is>
          <t>A - Active</t>
        </is>
      </c>
      <c r="K66" s="27" t="inlineStr">
        <is>
          <t>2 - 301 - Monthly Wages</t>
        </is>
      </c>
      <c r="L66" s="27" t="n"/>
      <c r="M66" s="27" t="inlineStr"/>
      <c r="N66" s="27" t="inlineStr"/>
      <c r="O66" s="27" t="inlineStr">
        <is>
          <t>M - Male</t>
        </is>
      </c>
      <c r="P66" s="27" t="inlineStr">
        <is>
          <t>C - Coloured</t>
        </is>
      </c>
      <c r="Q66" s="27">
        <f>VLOOKUP(A66:A942,'[1]Personnel List'!$A$2:$S$880,16,0)</f>
        <v/>
      </c>
      <c r="R66" s="27">
        <f>VLOOKUP(A66:A942,'[1]Personnel List'!$A$2:$S$880,17,0)</f>
        <v/>
      </c>
      <c r="S66" s="31" t="inlineStr">
        <is>
          <t>100</t>
        </is>
      </c>
      <c r="T66" s="27">
        <f>VLOOKUP(A66:A942,'[1]Personnel List'!$A$2:$S$880,19,0)</f>
        <v/>
      </c>
    </row>
    <row r="67">
      <c r="A67" s="27" t="n">
        <v>10796</v>
      </c>
      <c r="B67" s="27" t="inlineStr">
        <is>
          <t>301_RENIER</t>
        </is>
      </c>
      <c r="C67" s="27" t="inlineStr">
        <is>
          <t>JAFTHA</t>
        </is>
      </c>
      <c r="D67" s="28" t="n">
        <v>8008125037080</v>
      </c>
      <c r="E67" s="29" t="n">
        <v>29445</v>
      </c>
      <c r="F67" s="29" t="n">
        <v>37284</v>
      </c>
      <c r="G67" s="27" t="inlineStr">
        <is>
          <t>12101 - Melting</t>
        </is>
      </c>
      <c r="H67" s="27" t="inlineStr">
        <is>
          <t>L04 - Grade L04</t>
        </is>
      </c>
      <c r="I67" s="27" t="inlineStr">
        <is>
          <t>S017 - Senior Melting Operator</t>
        </is>
      </c>
      <c r="J67" s="27" t="inlineStr">
        <is>
          <t>A - Active</t>
        </is>
      </c>
      <c r="K67" s="27" t="inlineStr">
        <is>
          <t>2 - 301 - Monthly Wages</t>
        </is>
      </c>
      <c r="L67" s="27" t="n"/>
      <c r="M67" s="27" t="inlineStr"/>
      <c r="N67" s="27" t="inlineStr"/>
      <c r="O67" s="27" t="inlineStr">
        <is>
          <t>M - Male</t>
        </is>
      </c>
      <c r="P67" s="27" t="inlineStr">
        <is>
          <t>C - Coloured</t>
        </is>
      </c>
      <c r="Q67" s="27">
        <f>VLOOKUP(A67:A943,'[1]Personnel List'!$A$2:$S$880,16,0)</f>
        <v/>
      </c>
      <c r="R67" s="27">
        <f>VLOOKUP(A67:A943,'[1]Personnel List'!$A$2:$S$880,17,0)</f>
        <v/>
      </c>
      <c r="S67" s="31" t="inlineStr">
        <is>
          <t>100</t>
        </is>
      </c>
      <c r="T67" s="27">
        <f>VLOOKUP(A67:A943,'[1]Personnel List'!$A$2:$S$880,19,0)</f>
        <v/>
      </c>
    </row>
    <row r="68">
      <c r="A68" s="27" t="n">
        <v>10811</v>
      </c>
      <c r="B68" s="27" t="inlineStr">
        <is>
          <t>300_DEVINE</t>
        </is>
      </c>
      <c r="C68" s="27" t="inlineStr">
        <is>
          <t>OLIFANT</t>
        </is>
      </c>
      <c r="D68" s="28" t="n">
        <v>7807125228081</v>
      </c>
      <c r="E68" s="29" t="n">
        <v>28683</v>
      </c>
      <c r="F68" s="29" t="n">
        <v>37291</v>
      </c>
      <c r="G68" s="27" t="inlineStr">
        <is>
          <t>23209 - Maint Fettling</t>
        </is>
      </c>
      <c r="H68" s="27" t="inlineStr">
        <is>
          <t>T2P4_ART - T2ArtisansL05Phase4</t>
        </is>
      </c>
      <c r="I68" s="27" t="inlineStr">
        <is>
          <t>E001 - Electrician</t>
        </is>
      </c>
      <c r="J68" s="27" t="inlineStr">
        <is>
          <t>A - Active</t>
        </is>
      </c>
      <c r="K68" s="27" t="inlineStr">
        <is>
          <t>3 - 300 - Weekly Wages</t>
        </is>
      </c>
      <c r="L68" s="27" t="n"/>
      <c r="M68" s="27" t="inlineStr"/>
      <c r="N68" s="27" t="inlineStr"/>
      <c r="O68" s="27" t="inlineStr">
        <is>
          <t>M - Male</t>
        </is>
      </c>
      <c r="P68" s="27" t="inlineStr">
        <is>
          <t>C - Coloured</t>
        </is>
      </c>
      <c r="Q68" s="27">
        <f>VLOOKUP(A68:A944,'[1]Personnel List'!$A$2:$S$880,16,0)</f>
        <v/>
      </c>
      <c r="R68" s="27">
        <f>VLOOKUP(A68:A944,'[1]Personnel List'!$A$2:$S$880,17,0)</f>
        <v/>
      </c>
      <c r="S68" s="31" t="inlineStr">
        <is>
          <t>100</t>
        </is>
      </c>
      <c r="T68" s="27">
        <f>VLOOKUP(A68:A944,'[1]Personnel List'!$A$2:$S$880,19,0)</f>
        <v/>
      </c>
    </row>
    <row r="69">
      <c r="A69" s="27" t="n">
        <v>10817</v>
      </c>
      <c r="B69" s="27" t="inlineStr">
        <is>
          <t>302_GERSHWIN</t>
        </is>
      </c>
      <c r="C69" s="27" t="inlineStr">
        <is>
          <t>VAN HARTE</t>
        </is>
      </c>
      <c r="D69" s="28" t="n">
        <v>8106205200089</v>
      </c>
      <c r="E69" s="29" t="n">
        <v>29757</v>
      </c>
      <c r="F69" s="29" t="n">
        <v>37291</v>
      </c>
      <c r="G69" s="27" t="inlineStr">
        <is>
          <t>12101 - Melting</t>
        </is>
      </c>
      <c r="H69" s="27" t="inlineStr">
        <is>
          <t>C3 - Grade C3</t>
        </is>
      </c>
      <c r="I69" s="27" t="inlineStr">
        <is>
          <t>G005 - General Foreman Melting</t>
        </is>
      </c>
      <c r="J69" s="27" t="inlineStr">
        <is>
          <t>A - Active</t>
        </is>
      </c>
      <c r="K69" s="27" t="inlineStr">
        <is>
          <t>4 - 302 - Monthly Salary</t>
        </is>
      </c>
      <c r="L69" s="27" t="n"/>
      <c r="M69" s="27" t="inlineStr"/>
      <c r="N69" s="27" t="inlineStr"/>
      <c r="O69" s="27" t="inlineStr">
        <is>
          <t>M - Male</t>
        </is>
      </c>
      <c r="P69" s="27" t="inlineStr">
        <is>
          <t>C - Coloured</t>
        </is>
      </c>
      <c r="Q69" s="27">
        <f>VLOOKUP(A69:A945,'[1]Personnel List'!$A$2:$S$880,16,0)</f>
        <v/>
      </c>
      <c r="R69" s="27">
        <f>VLOOKUP(A69:A945,'[1]Personnel List'!$A$2:$S$880,17,0)</f>
        <v/>
      </c>
      <c r="S69" s="31" t="inlineStr">
        <is>
          <t>100</t>
        </is>
      </c>
      <c r="T69" s="27">
        <f>VLOOKUP(A69:A945,'[1]Personnel List'!$A$2:$S$880,19,0)</f>
        <v/>
      </c>
    </row>
    <row r="70">
      <c r="A70" s="27" t="n">
        <v>10835</v>
      </c>
      <c r="B70" s="27" t="inlineStr">
        <is>
          <t>300_RICHARD</t>
        </is>
      </c>
      <c r="C70" s="27" t="inlineStr">
        <is>
          <t>BEYERS</t>
        </is>
      </c>
      <c r="D70" s="28" t="n">
        <v>5909105083080</v>
      </c>
      <c r="E70" s="29" t="n">
        <v>21803</v>
      </c>
      <c r="F70" s="29" t="n">
        <v>37305</v>
      </c>
      <c r="G70" s="27" t="inlineStr">
        <is>
          <t>48402 - Quality Assurance</t>
        </is>
      </c>
      <c r="H70" s="27" t="inlineStr">
        <is>
          <t>L04 - Grade L04</t>
        </is>
      </c>
      <c r="I70" s="27" t="inlineStr">
        <is>
          <t>A006 - Audit Inspector</t>
        </is>
      </c>
      <c r="J70" s="27" t="inlineStr">
        <is>
          <t>A - Active</t>
        </is>
      </c>
      <c r="K70" s="27" t="inlineStr">
        <is>
          <t>3 - 300 - Weekly Wages</t>
        </is>
      </c>
      <c r="L70" s="27" t="n"/>
      <c r="M70" s="27" t="inlineStr"/>
      <c r="N70" s="27" t="inlineStr"/>
      <c r="O70" s="27" t="inlineStr">
        <is>
          <t>M - Male</t>
        </is>
      </c>
      <c r="P70" s="27" t="inlineStr">
        <is>
          <t>C - Coloured</t>
        </is>
      </c>
      <c r="Q70" s="27">
        <f>VLOOKUP(A70:A946,'[1]Personnel List'!$A$2:$S$880,16,0)</f>
        <v/>
      </c>
      <c r="R70" s="27">
        <f>VLOOKUP(A70:A946,'[1]Personnel List'!$A$2:$S$880,17,0)</f>
        <v/>
      </c>
      <c r="S70" s="31" t="inlineStr">
        <is>
          <t>100</t>
        </is>
      </c>
      <c r="T70" s="27">
        <f>VLOOKUP(A70:A946,'[1]Personnel List'!$A$2:$S$880,19,0)</f>
        <v/>
      </c>
    </row>
    <row r="71">
      <c r="A71" s="27" t="n">
        <v>10836</v>
      </c>
      <c r="B71" s="27" t="inlineStr">
        <is>
          <t>300_MOSES</t>
        </is>
      </c>
      <c r="C71" s="27" t="inlineStr">
        <is>
          <t>FORTUIN</t>
        </is>
      </c>
      <c r="D71" s="28" t="n">
        <v>7206025200086</v>
      </c>
      <c r="E71" s="29" t="n">
        <v>26452</v>
      </c>
      <c r="F71" s="29" t="n">
        <v>37305</v>
      </c>
      <c r="G71" s="27" t="inlineStr">
        <is>
          <t>14112 - Core-Machines - MD</t>
        </is>
      </c>
      <c r="H71" s="27" t="inlineStr">
        <is>
          <t>L03 - Grade L03</t>
        </is>
      </c>
      <c r="I71" s="27" t="inlineStr">
        <is>
          <t>C015 - Core Sand Mixer</t>
        </is>
      </c>
      <c r="J71" s="27" t="inlineStr">
        <is>
          <t>A - Active</t>
        </is>
      </c>
      <c r="K71" s="27" t="inlineStr">
        <is>
          <t>3 - 300 - Weekly Wages</t>
        </is>
      </c>
      <c r="L71" s="27" t="n"/>
      <c r="M71" s="27" t="inlineStr"/>
      <c r="N71" s="27" t="inlineStr"/>
      <c r="O71" s="27" t="inlineStr">
        <is>
          <t>M - Male</t>
        </is>
      </c>
      <c r="P71" s="27" t="inlineStr">
        <is>
          <t>C - Coloured</t>
        </is>
      </c>
      <c r="Q71" s="27">
        <f>VLOOKUP(A71:A947,'[1]Personnel List'!$A$2:$S$880,16,0)</f>
        <v/>
      </c>
      <c r="R71" s="27">
        <f>VLOOKUP(A71:A947,'[1]Personnel List'!$A$2:$S$880,17,0)</f>
        <v/>
      </c>
      <c r="S71" s="31" t="inlineStr">
        <is>
          <t>100</t>
        </is>
      </c>
      <c r="T71" s="27">
        <f>VLOOKUP(A71:A947,'[1]Personnel List'!$A$2:$S$880,19,0)</f>
        <v/>
      </c>
    </row>
    <row r="72">
      <c r="A72" s="27" t="n">
        <v>10840</v>
      </c>
      <c r="B72" s="27" t="inlineStr">
        <is>
          <t>301_PETRUS</t>
        </is>
      </c>
      <c r="C72" s="27" t="inlineStr">
        <is>
          <t>JOHNSON</t>
        </is>
      </c>
      <c r="D72" s="28" t="n">
        <v>8206245309088</v>
      </c>
      <c r="E72" s="29" t="n">
        <v>30126</v>
      </c>
      <c r="F72" s="29" t="n">
        <v>37316</v>
      </c>
      <c r="G72" s="27" t="inlineStr">
        <is>
          <t>44502 - Warehousing</t>
        </is>
      </c>
      <c r="H72" s="27" t="inlineStr">
        <is>
          <t>L04 - Grade L04</t>
        </is>
      </c>
      <c r="I72" s="27" t="inlineStr">
        <is>
          <t>S019 - Senior Storeman</t>
        </is>
      </c>
      <c r="J72" s="27" t="inlineStr">
        <is>
          <t>A - Active</t>
        </is>
      </c>
      <c r="K72" s="27" t="inlineStr">
        <is>
          <t>2 - 301 - Monthly Wages</t>
        </is>
      </c>
      <c r="L72" s="27" t="n"/>
      <c r="M72" s="27" t="inlineStr"/>
      <c r="N72" s="27" t="inlineStr"/>
      <c r="O72" s="27" t="inlineStr">
        <is>
          <t>M - Male</t>
        </is>
      </c>
      <c r="P72" s="27" t="inlineStr">
        <is>
          <t>C - Coloured</t>
        </is>
      </c>
      <c r="Q72" s="27">
        <f>VLOOKUP(A72:A948,'[1]Personnel List'!$A$2:$S$880,16,0)</f>
        <v/>
      </c>
      <c r="R72" s="27">
        <f>VLOOKUP(A72:A948,'[1]Personnel List'!$A$2:$S$880,17,0)</f>
        <v/>
      </c>
      <c r="S72" s="31" t="inlineStr">
        <is>
          <t>100</t>
        </is>
      </c>
      <c r="T72" s="27">
        <f>VLOOKUP(A72:A948,'[1]Personnel List'!$A$2:$S$880,19,0)</f>
        <v/>
      </c>
    </row>
    <row r="73">
      <c r="A73" s="27" t="n">
        <v>10844</v>
      </c>
      <c r="B73" s="27" t="inlineStr">
        <is>
          <t>300_NICOLAAS</t>
        </is>
      </c>
      <c r="C73" s="27" t="inlineStr">
        <is>
          <t>GROOTBOOM</t>
        </is>
      </c>
      <c r="D73" s="28" t="n">
        <v>7006195127089</v>
      </c>
      <c r="E73" s="29" t="n">
        <v>25738</v>
      </c>
      <c r="F73" s="29" t="n">
        <v>37321</v>
      </c>
      <c r="G73" s="27" t="inlineStr">
        <is>
          <t>11106 - Grind &amp; Shotblast - HDE + MD</t>
        </is>
      </c>
      <c r="H73" s="27" t="inlineStr">
        <is>
          <t>T1P3_TL - T1Team LeadersL05Phase3</t>
        </is>
      </c>
      <c r="I73" s="27" t="inlineStr">
        <is>
          <t>T014 - Team Leader Shotblast</t>
        </is>
      </c>
      <c r="J73" s="27" t="inlineStr">
        <is>
          <t>A - Active</t>
        </is>
      </c>
      <c r="K73" s="27" t="inlineStr">
        <is>
          <t>3 - 300 - Weekly Wages</t>
        </is>
      </c>
      <c r="L73" s="27" t="n"/>
      <c r="M73" s="27" t="inlineStr"/>
      <c r="N73" s="27" t="inlineStr"/>
      <c r="O73" s="27" t="inlineStr">
        <is>
          <t>M - Male</t>
        </is>
      </c>
      <c r="P73" s="27" t="inlineStr">
        <is>
          <t>C - Coloured</t>
        </is>
      </c>
      <c r="Q73" s="27">
        <f>VLOOKUP(A73:A949,'[1]Personnel List'!$A$2:$S$880,16,0)</f>
        <v/>
      </c>
      <c r="R73" s="27">
        <f>VLOOKUP(A73:A949,'[1]Personnel List'!$A$2:$S$880,17,0)</f>
        <v/>
      </c>
      <c r="S73" s="31" t="inlineStr">
        <is>
          <t>100</t>
        </is>
      </c>
      <c r="T73" s="27">
        <f>VLOOKUP(A73:A949,'[1]Personnel List'!$A$2:$S$880,19,0)</f>
        <v/>
      </c>
    </row>
    <row r="74">
      <c r="A74" s="27" t="n">
        <v>10852</v>
      </c>
      <c r="B74" s="27" t="inlineStr">
        <is>
          <t>300_MARK</t>
        </is>
      </c>
      <c r="C74" s="27" t="inlineStr">
        <is>
          <t>SPANDIEL</t>
        </is>
      </c>
      <c r="D74" s="28" t="n">
        <v>7211155278084</v>
      </c>
      <c r="E74" s="29" t="n">
        <v>26618</v>
      </c>
      <c r="F74" s="29" t="n">
        <v>37328</v>
      </c>
      <c r="G74" s="27" t="inlineStr">
        <is>
          <t>48406 - Lab Quality</t>
        </is>
      </c>
      <c r="H74" s="27" t="inlineStr">
        <is>
          <t>L03 - Grade L03</t>
        </is>
      </c>
      <c r="I74" s="27" t="inlineStr">
        <is>
          <t>L001 - Laboratory Assistant</t>
        </is>
      </c>
      <c r="J74" s="27" t="inlineStr">
        <is>
          <t>A - Active</t>
        </is>
      </c>
      <c r="K74" s="27" t="inlineStr">
        <is>
          <t>3 - 300 - Weekly Wages</t>
        </is>
      </c>
      <c r="L74" s="27" t="n"/>
      <c r="M74" s="27" t="inlineStr"/>
      <c r="N74" s="27" t="inlineStr"/>
      <c r="O74" s="27" t="inlineStr">
        <is>
          <t>M - Male</t>
        </is>
      </c>
      <c r="P74" s="27" t="inlineStr">
        <is>
          <t>C - Coloured</t>
        </is>
      </c>
      <c r="Q74" s="27">
        <f>VLOOKUP(A74:A950,'[1]Personnel List'!$A$2:$S$880,16,0)</f>
        <v/>
      </c>
      <c r="R74" s="27">
        <f>VLOOKUP(A74:A950,'[1]Personnel List'!$A$2:$S$880,17,0)</f>
        <v/>
      </c>
      <c r="S74" s="31" t="inlineStr">
        <is>
          <t>100</t>
        </is>
      </c>
      <c r="T74" s="27">
        <f>VLOOKUP(A74:A950,'[1]Personnel List'!$A$2:$S$880,19,0)</f>
        <v/>
      </c>
    </row>
    <row r="75">
      <c r="A75" s="27" t="n">
        <v>10881</v>
      </c>
      <c r="B75" s="27" t="inlineStr">
        <is>
          <t>300_RANDALL</t>
        </is>
      </c>
      <c r="C75" s="27" t="inlineStr">
        <is>
          <t>ADAMS</t>
        </is>
      </c>
      <c r="D75" s="28" t="n">
        <v>8012085205083</v>
      </c>
      <c r="E75" s="29" t="n">
        <v>29563</v>
      </c>
      <c r="F75" s="29" t="n">
        <v>37384</v>
      </c>
      <c r="G75" s="27" t="inlineStr">
        <is>
          <t>14111 - Core-Machines - HD</t>
        </is>
      </c>
      <c r="H75" s="27" t="inlineStr">
        <is>
          <t>L03 - Grade L03</t>
        </is>
      </c>
      <c r="I75" s="27" t="inlineStr">
        <is>
          <t>L001 - Laboratory Assistant</t>
        </is>
      </c>
      <c r="J75" s="27" t="inlineStr">
        <is>
          <t>A - Active</t>
        </is>
      </c>
      <c r="K75" s="27" t="inlineStr">
        <is>
          <t>3 - 300 - Weekly Wages</t>
        </is>
      </c>
      <c r="L75" s="27" t="n"/>
      <c r="M75" s="27" t="inlineStr"/>
      <c r="N75" s="27" t="inlineStr"/>
      <c r="O75" s="27" t="inlineStr">
        <is>
          <t>M - Male</t>
        </is>
      </c>
      <c r="P75" s="27" t="inlineStr">
        <is>
          <t>C - Coloured</t>
        </is>
      </c>
      <c r="Q75" s="27">
        <f>VLOOKUP(A75:A951,'[1]Personnel List'!$A$2:$S$880,16,0)</f>
        <v/>
      </c>
      <c r="R75" s="27">
        <f>VLOOKUP(A75:A951,'[1]Personnel List'!$A$2:$S$880,17,0)</f>
        <v/>
      </c>
      <c r="S75" s="31" t="inlineStr">
        <is>
          <t>100</t>
        </is>
      </c>
      <c r="T75" s="27">
        <f>VLOOKUP(A75:A951,'[1]Personnel List'!$A$2:$S$880,19,0)</f>
        <v/>
      </c>
    </row>
    <row r="76">
      <c r="A76" s="27" t="n">
        <v>10884</v>
      </c>
      <c r="B76" s="27" t="inlineStr">
        <is>
          <t>300_VERNAL</t>
        </is>
      </c>
      <c r="C76" s="27" t="inlineStr">
        <is>
          <t>ADAMS</t>
        </is>
      </c>
      <c r="D76" s="28" t="n">
        <v>7102195292088</v>
      </c>
      <c r="E76" s="29" t="n">
        <v>25983</v>
      </c>
      <c r="F76" s="29" t="n">
        <v>37384</v>
      </c>
      <c r="G76" s="27" t="inlineStr">
        <is>
          <t>11104 - Installation</t>
        </is>
      </c>
      <c r="H76" s="27" t="inlineStr">
        <is>
          <t>L03 - Grade L03</t>
        </is>
      </c>
      <c r="I76" s="27" t="inlineStr">
        <is>
          <t>S010 - Senior Laboratory Assistant</t>
        </is>
      </c>
      <c r="J76" s="27" t="inlineStr">
        <is>
          <t>A - Active</t>
        </is>
      </c>
      <c r="K76" s="27" t="inlineStr">
        <is>
          <t>3 - 300 - Weekly Wages</t>
        </is>
      </c>
      <c r="L76" s="27" t="n"/>
      <c r="M76" s="27" t="inlineStr"/>
      <c r="N76" s="27" t="inlineStr"/>
      <c r="O76" s="27" t="inlineStr">
        <is>
          <t>M - Male</t>
        </is>
      </c>
      <c r="P76" s="27" t="inlineStr">
        <is>
          <t>C - Coloured</t>
        </is>
      </c>
      <c r="Q76" s="27">
        <f>VLOOKUP(A76:A952,'[1]Personnel List'!$A$2:$S$880,16,0)</f>
        <v/>
      </c>
      <c r="R76" s="27">
        <f>VLOOKUP(A76:A952,'[1]Personnel List'!$A$2:$S$880,17,0)</f>
        <v/>
      </c>
      <c r="S76" s="31" t="inlineStr">
        <is>
          <t>100</t>
        </is>
      </c>
      <c r="T76" s="27">
        <f>VLOOKUP(A76:A952,'[1]Personnel List'!$A$2:$S$880,19,0)</f>
        <v/>
      </c>
    </row>
    <row r="77">
      <c r="A77" s="27" t="n">
        <v>10886</v>
      </c>
      <c r="B77" s="27" t="inlineStr">
        <is>
          <t>300_ANGELO</t>
        </is>
      </c>
      <c r="C77" s="27" t="inlineStr">
        <is>
          <t>ADRIAANSE</t>
        </is>
      </c>
      <c r="D77" s="28" t="n">
        <v>7806065182084</v>
      </c>
      <c r="E77" s="29" t="n">
        <v>28647</v>
      </c>
      <c r="F77" s="29" t="n">
        <v>37384</v>
      </c>
      <c r="G77" s="27" t="inlineStr">
        <is>
          <t>14111 - Core-Machines - HD</t>
        </is>
      </c>
      <c r="H77" s="27" t="inlineStr">
        <is>
          <t>T1P1_TL - T1Team LeadersL05Phase1</t>
        </is>
      </c>
      <c r="I77" s="27" t="inlineStr">
        <is>
          <t>T001 - Team Leader Coreshop</t>
        </is>
      </c>
      <c r="J77" s="27" t="inlineStr">
        <is>
          <t>A - Active</t>
        </is>
      </c>
      <c r="K77" s="27" t="inlineStr">
        <is>
          <t>3 - 300 - Weekly Wages</t>
        </is>
      </c>
      <c r="L77" s="27" t="n"/>
      <c r="M77" s="27" t="inlineStr"/>
      <c r="N77" s="27" t="inlineStr"/>
      <c r="O77" s="27" t="inlineStr">
        <is>
          <t>M - Male</t>
        </is>
      </c>
      <c r="P77" s="27" t="inlineStr">
        <is>
          <t>C - Coloured</t>
        </is>
      </c>
      <c r="Q77" s="27">
        <f>VLOOKUP(A77:A953,'[1]Personnel List'!$A$2:$S$880,16,0)</f>
        <v/>
      </c>
      <c r="R77" s="27">
        <f>VLOOKUP(A77:A953,'[1]Personnel List'!$A$2:$S$880,17,0)</f>
        <v/>
      </c>
      <c r="S77" s="31" t="inlineStr">
        <is>
          <t>100</t>
        </is>
      </c>
      <c r="T77" s="27">
        <f>VLOOKUP(A77:A953,'[1]Personnel List'!$A$2:$S$880,19,0)</f>
        <v/>
      </c>
    </row>
    <row r="78">
      <c r="A78" s="27" t="n">
        <v>10895</v>
      </c>
      <c r="B78" s="27" t="inlineStr">
        <is>
          <t>301_JEROME</t>
        </is>
      </c>
      <c r="C78" s="27" t="inlineStr">
        <is>
          <t>MOUTON</t>
        </is>
      </c>
      <c r="D78" s="28" t="n">
        <v>7212126069081</v>
      </c>
      <c r="E78" s="29" t="n">
        <v>26645</v>
      </c>
      <c r="F78" s="29" t="n">
        <v>37396</v>
      </c>
      <c r="G78" s="27" t="inlineStr">
        <is>
          <t>16206 - Maintenance - Apprentice</t>
        </is>
      </c>
      <c r="H78" s="27" t="inlineStr">
        <is>
          <t>TRN - Apprentice</t>
        </is>
      </c>
      <c r="I78" s="27" t="inlineStr">
        <is>
          <t>A004 - Apprentice 4th Year</t>
        </is>
      </c>
      <c r="J78" s="27" t="inlineStr">
        <is>
          <t>A - Active</t>
        </is>
      </c>
      <c r="K78" s="27" t="inlineStr">
        <is>
          <t>2 - 301 - Monthly Wages</t>
        </is>
      </c>
      <c r="L78" s="27" t="n"/>
      <c r="M78" s="27" t="inlineStr"/>
      <c r="N78" s="27" t="inlineStr"/>
      <c r="O78" s="27" t="inlineStr">
        <is>
          <t>M - Male</t>
        </is>
      </c>
      <c r="P78" s="27" t="inlineStr">
        <is>
          <t>C - Coloured</t>
        </is>
      </c>
      <c r="Q78" s="27">
        <f>VLOOKUP(A78:A954,'[1]Personnel List'!$A$2:$S$880,16,0)</f>
        <v/>
      </c>
      <c r="R78" s="27">
        <f>VLOOKUP(A78:A954,'[1]Personnel List'!$A$2:$S$880,17,0)</f>
        <v/>
      </c>
      <c r="S78" s="31" t="inlineStr">
        <is>
          <t>311</t>
        </is>
      </c>
      <c r="T78" s="27">
        <f>VLOOKUP(A78:A954,'[1]Personnel List'!$A$2:$S$880,19,0)</f>
        <v/>
      </c>
    </row>
    <row r="79">
      <c r="A79" s="27" t="n">
        <v>10901</v>
      </c>
      <c r="B79" s="27" t="inlineStr">
        <is>
          <t>301_JOHANNES</t>
        </is>
      </c>
      <c r="C79" s="27" t="inlineStr">
        <is>
          <t>PEKEUR</t>
        </is>
      </c>
      <c r="D79" s="28" t="n">
        <v>6710025139088</v>
      </c>
      <c r="E79" s="29" t="n">
        <v>24747</v>
      </c>
      <c r="F79" s="29" t="n">
        <v>37396</v>
      </c>
      <c r="G79" s="27" t="inlineStr">
        <is>
          <t>26111 - Fettling</t>
        </is>
      </c>
      <c r="H79" s="27" t="inlineStr">
        <is>
          <t>L03 - Grade L03</t>
        </is>
      </c>
      <c r="I79" s="27" t="inlineStr">
        <is>
          <t>C016 - Crack Tester</t>
        </is>
      </c>
      <c r="J79" s="27" t="inlineStr">
        <is>
          <t>A - Active</t>
        </is>
      </c>
      <c r="K79" s="27" t="inlineStr">
        <is>
          <t>2 - 301 - Monthly Wages</t>
        </is>
      </c>
      <c r="L79" s="27" t="n"/>
      <c r="M79" s="27" t="inlineStr"/>
      <c r="N79" s="27" t="inlineStr"/>
      <c r="O79" s="27" t="inlineStr">
        <is>
          <t>M - Male</t>
        </is>
      </c>
      <c r="P79" s="27" t="inlineStr">
        <is>
          <t>C - Coloured</t>
        </is>
      </c>
      <c r="Q79" s="27">
        <f>VLOOKUP(A79:A955,'[1]Personnel List'!$A$2:$S$880,16,0)</f>
        <v/>
      </c>
      <c r="R79" s="27">
        <f>VLOOKUP(A79:A955,'[1]Personnel List'!$A$2:$S$880,17,0)</f>
        <v/>
      </c>
      <c r="S79" s="31" t="inlineStr">
        <is>
          <t>100</t>
        </is>
      </c>
      <c r="T79" s="27">
        <f>VLOOKUP(A79:A955,'[1]Personnel List'!$A$2:$S$880,19,0)</f>
        <v/>
      </c>
    </row>
    <row r="80">
      <c r="A80" s="27" t="n">
        <v>10968</v>
      </c>
      <c r="B80" s="27" t="inlineStr">
        <is>
          <t>300_BRADLEY</t>
        </is>
      </c>
      <c r="C80" s="27" t="inlineStr">
        <is>
          <t>GALANT</t>
        </is>
      </c>
      <c r="D80" s="28" t="n">
        <v>8305305240082</v>
      </c>
      <c r="E80" s="29" t="n">
        <v>30466</v>
      </c>
      <c r="F80" s="29" t="n">
        <v>37645</v>
      </c>
      <c r="G80" s="27" t="inlineStr">
        <is>
          <t>14110 - Core Making General</t>
        </is>
      </c>
      <c r="H80" s="27" t="inlineStr">
        <is>
          <t>L04 - Grade L04</t>
        </is>
      </c>
      <c r="I80" s="27" t="inlineStr">
        <is>
          <t>S008 - Senior Core Assembly Operator</t>
        </is>
      </c>
      <c r="J80" s="27" t="inlineStr">
        <is>
          <t>A - Active</t>
        </is>
      </c>
      <c r="K80" s="27" t="inlineStr">
        <is>
          <t>3 - 300 - Weekly Wages</t>
        </is>
      </c>
      <c r="L80" s="27" t="n"/>
      <c r="M80" s="27" t="inlineStr"/>
      <c r="N80" s="27" t="inlineStr"/>
      <c r="O80" s="27" t="inlineStr">
        <is>
          <t>M - Male</t>
        </is>
      </c>
      <c r="P80" s="27" t="inlineStr">
        <is>
          <t>C - Coloured</t>
        </is>
      </c>
      <c r="Q80" s="27">
        <f>VLOOKUP(A80:A956,'[1]Personnel List'!$A$2:$S$880,16,0)</f>
        <v/>
      </c>
      <c r="R80" s="27">
        <f>VLOOKUP(A80:A956,'[1]Personnel List'!$A$2:$S$880,17,0)</f>
        <v/>
      </c>
      <c r="S80" s="31" t="inlineStr">
        <is>
          <t>100</t>
        </is>
      </c>
      <c r="T80" s="27">
        <f>VLOOKUP(A80:A956,'[1]Personnel List'!$A$2:$S$880,19,0)</f>
        <v/>
      </c>
    </row>
    <row r="81">
      <c r="A81" s="27" t="n">
        <v>10973</v>
      </c>
      <c r="B81" s="27" t="inlineStr">
        <is>
          <t>300_WARREN</t>
        </is>
      </c>
      <c r="C81" s="27" t="inlineStr">
        <is>
          <t>VISAGIE</t>
        </is>
      </c>
      <c r="D81" s="28" t="n">
        <v>8304095156087</v>
      </c>
      <c r="E81" s="29" t="n">
        <v>30415</v>
      </c>
      <c r="F81" s="29" t="n">
        <v>37645</v>
      </c>
      <c r="G81" s="27" t="inlineStr">
        <is>
          <t>14111 - Core-Machines - HD</t>
        </is>
      </c>
      <c r="H81" s="27" t="inlineStr">
        <is>
          <t>L03 - Grade L03</t>
        </is>
      </c>
      <c r="I81" s="27" t="inlineStr">
        <is>
          <t>C010 - Core Machine Operator</t>
        </is>
      </c>
      <c r="J81" s="27" t="inlineStr">
        <is>
          <t>A - Active</t>
        </is>
      </c>
      <c r="K81" s="27" t="inlineStr">
        <is>
          <t>3 - 300 - Weekly Wages</t>
        </is>
      </c>
      <c r="L81" s="27" t="n"/>
      <c r="M81" s="27" t="inlineStr"/>
      <c r="N81" s="27" t="inlineStr"/>
      <c r="O81" s="27" t="inlineStr">
        <is>
          <t>M - Male</t>
        </is>
      </c>
      <c r="P81" s="27" t="inlineStr">
        <is>
          <t>C - Coloured</t>
        </is>
      </c>
      <c r="Q81" s="27">
        <f>VLOOKUP(A81:A957,'[1]Personnel List'!$A$2:$S$880,16,0)</f>
        <v/>
      </c>
      <c r="R81" s="27">
        <f>VLOOKUP(A81:A957,'[1]Personnel List'!$A$2:$S$880,17,0)</f>
        <v/>
      </c>
      <c r="S81" s="31" t="inlineStr">
        <is>
          <t>100</t>
        </is>
      </c>
      <c r="T81" s="27">
        <f>VLOOKUP(A81:A957,'[1]Personnel List'!$A$2:$S$880,19,0)</f>
        <v/>
      </c>
    </row>
    <row r="82">
      <c r="A82" s="27" t="n">
        <v>10974</v>
      </c>
      <c r="B82" s="27" t="inlineStr">
        <is>
          <t>301_REGAN</t>
        </is>
      </c>
      <c r="C82" s="27" t="inlineStr">
        <is>
          <t>ADAMS</t>
        </is>
      </c>
      <c r="D82" s="28" t="n">
        <v>8209235195087</v>
      </c>
      <c r="E82" s="29" t="n">
        <v>30217</v>
      </c>
      <c r="F82" s="29" t="n">
        <v>37645</v>
      </c>
      <c r="G82" s="27" t="inlineStr">
        <is>
          <t>44502 - Warehousing</t>
        </is>
      </c>
      <c r="H82" s="27" t="inlineStr">
        <is>
          <t>L04 - Grade L04</t>
        </is>
      </c>
      <c r="I82" s="27" t="inlineStr">
        <is>
          <t>S019 - Senior Storeman</t>
        </is>
      </c>
      <c r="J82" s="27" t="inlineStr">
        <is>
          <t>A - Active</t>
        </is>
      </c>
      <c r="K82" s="27" t="inlineStr">
        <is>
          <t>2 - 301 - Monthly Wages</t>
        </is>
      </c>
      <c r="L82" s="27" t="n"/>
      <c r="M82" s="27" t="inlineStr"/>
      <c r="N82" s="27" t="inlineStr"/>
      <c r="O82" s="27" t="inlineStr">
        <is>
          <t>M - Male</t>
        </is>
      </c>
      <c r="P82" s="27" t="inlineStr">
        <is>
          <t>C - Coloured</t>
        </is>
      </c>
      <c r="Q82" s="27">
        <f>VLOOKUP(A82:A958,'[1]Personnel List'!$A$2:$S$880,16,0)</f>
        <v/>
      </c>
      <c r="R82" s="27">
        <f>VLOOKUP(A82:A958,'[1]Personnel List'!$A$2:$S$880,17,0)</f>
        <v/>
      </c>
      <c r="S82" s="31" t="inlineStr">
        <is>
          <t>100</t>
        </is>
      </c>
      <c r="T82" s="27">
        <f>VLOOKUP(A82:A958,'[1]Personnel List'!$A$2:$S$880,19,0)</f>
        <v/>
      </c>
    </row>
    <row r="83">
      <c r="A83" s="27" t="n">
        <v>10979</v>
      </c>
      <c r="B83" s="27" t="inlineStr">
        <is>
          <t>300_SIYABULELA</t>
        </is>
      </c>
      <c r="C83" s="27" t="inlineStr">
        <is>
          <t>DANTI</t>
        </is>
      </c>
      <c r="D83" s="28" t="n">
        <v>7304285858089</v>
      </c>
      <c r="E83" s="29" t="n">
        <v>26782</v>
      </c>
      <c r="F83" s="29" t="n">
        <v>37645</v>
      </c>
      <c r="G83" s="27" t="inlineStr">
        <is>
          <t>11104 - Installation</t>
        </is>
      </c>
      <c r="H83" s="27" t="inlineStr">
        <is>
          <t>L03 - Grade L03</t>
        </is>
      </c>
      <c r="I83" s="27" t="inlineStr">
        <is>
          <t>I005 - Installer</t>
        </is>
      </c>
      <c r="J83" s="27" t="inlineStr">
        <is>
          <t>A - Active</t>
        </is>
      </c>
      <c r="K83" s="27" t="inlineStr">
        <is>
          <t>3 - 300 - Weekly Wages</t>
        </is>
      </c>
      <c r="L83" s="27" t="n"/>
      <c r="M83" s="27" t="inlineStr"/>
      <c r="N83" s="27" t="inlineStr"/>
      <c r="O83" s="27" t="inlineStr">
        <is>
          <t>M - Male</t>
        </is>
      </c>
      <c r="P83" s="27" t="inlineStr">
        <is>
          <t>A - African</t>
        </is>
      </c>
      <c r="Q83" s="27">
        <f>VLOOKUP(A83:A959,'[1]Personnel List'!$A$2:$S$880,16,0)</f>
        <v/>
      </c>
      <c r="R83" s="27">
        <f>VLOOKUP(A83:A959,'[1]Personnel List'!$A$2:$S$880,17,0)</f>
        <v/>
      </c>
      <c r="S83" s="31" t="inlineStr">
        <is>
          <t>100</t>
        </is>
      </c>
      <c r="T83" s="27">
        <f>VLOOKUP(A83:A959,'[1]Personnel List'!$A$2:$S$880,19,0)</f>
        <v/>
      </c>
    </row>
    <row r="84">
      <c r="A84" s="27" t="n">
        <v>10989</v>
      </c>
      <c r="B84" s="27" t="inlineStr">
        <is>
          <t>301_GLADMAN</t>
        </is>
      </c>
      <c r="C84" s="27" t="inlineStr">
        <is>
          <t>TALI</t>
        </is>
      </c>
      <c r="D84" s="28" t="n">
        <v>7310115341089</v>
      </c>
      <c r="E84" s="29" t="n">
        <v>26948</v>
      </c>
      <c r="F84" s="29" t="n">
        <v>37645</v>
      </c>
      <c r="G84" s="27" t="inlineStr">
        <is>
          <t>12101 - Melting</t>
        </is>
      </c>
      <c r="H84" s="27" t="inlineStr">
        <is>
          <t>L04 - Grade L04</t>
        </is>
      </c>
      <c r="I84" s="27" t="inlineStr">
        <is>
          <t>S017 - Senior Melting Operator</t>
        </is>
      </c>
      <c r="J84" s="27" t="inlineStr">
        <is>
          <t>A - Active</t>
        </is>
      </c>
      <c r="K84" s="27" t="inlineStr">
        <is>
          <t>2 - 301 - Monthly Wages</t>
        </is>
      </c>
      <c r="L84" s="27" t="n"/>
      <c r="M84" s="27" t="inlineStr"/>
      <c r="N84" s="27" t="inlineStr"/>
      <c r="O84" s="27" t="inlineStr">
        <is>
          <t>M - Male</t>
        </is>
      </c>
      <c r="P84" s="27" t="inlineStr">
        <is>
          <t>A - African</t>
        </is>
      </c>
      <c r="Q84" s="27">
        <f>VLOOKUP(A84:A960,'[1]Personnel List'!$A$2:$S$880,16,0)</f>
        <v/>
      </c>
      <c r="R84" s="27">
        <f>VLOOKUP(A84:A960,'[1]Personnel List'!$A$2:$S$880,17,0)</f>
        <v/>
      </c>
      <c r="S84" s="31" t="inlineStr">
        <is>
          <t>100</t>
        </is>
      </c>
      <c r="T84" s="27">
        <f>VLOOKUP(A84:A960,'[1]Personnel List'!$A$2:$S$880,19,0)</f>
        <v/>
      </c>
    </row>
    <row r="85">
      <c r="A85" s="27" t="n">
        <v>10993</v>
      </c>
      <c r="B85" s="27" t="inlineStr">
        <is>
          <t>300_JONALENE</t>
        </is>
      </c>
      <c r="C85" s="27" t="inlineStr">
        <is>
          <t>ADAMS FAAS</t>
        </is>
      </c>
      <c r="D85" s="28" t="n">
        <v>7809060296081</v>
      </c>
      <c r="E85" s="29" t="n">
        <v>28739</v>
      </c>
      <c r="F85" s="29" t="n">
        <v>37648</v>
      </c>
      <c r="G85" s="27" t="inlineStr">
        <is>
          <t>44502 - Warehousing</t>
        </is>
      </c>
      <c r="H85" s="27" t="inlineStr">
        <is>
          <t>T1P3_TL - T1Team LeadersL05Phase3</t>
        </is>
      </c>
      <c r="I85" s="27" t="inlineStr">
        <is>
          <t>T015 - Team Leader Stores</t>
        </is>
      </c>
      <c r="J85" s="27" t="inlineStr">
        <is>
          <t>A - Active</t>
        </is>
      </c>
      <c r="K85" s="27" t="inlineStr">
        <is>
          <t>3 - 300 - Weekly Wages</t>
        </is>
      </c>
      <c r="L85" s="27" t="n"/>
      <c r="M85" s="27" t="inlineStr"/>
      <c r="N85" s="27" t="inlineStr"/>
      <c r="O85" s="27" t="inlineStr">
        <is>
          <t>F - Female</t>
        </is>
      </c>
      <c r="P85" s="27" t="inlineStr">
        <is>
          <t>C - Coloured</t>
        </is>
      </c>
      <c r="Q85" s="27">
        <f>VLOOKUP(A85:A961,'[1]Personnel List'!$A$2:$S$880,16,0)</f>
        <v/>
      </c>
      <c r="R85" s="27">
        <f>VLOOKUP(A85:A961,'[1]Personnel List'!$A$2:$S$880,17,0)</f>
        <v/>
      </c>
      <c r="S85" s="31" t="inlineStr">
        <is>
          <t>100</t>
        </is>
      </c>
      <c r="T85" s="27">
        <f>VLOOKUP(A85:A961,'[1]Personnel List'!$A$2:$S$880,19,0)</f>
        <v/>
      </c>
    </row>
    <row r="86">
      <c r="A86" s="27" t="n">
        <v>10994</v>
      </c>
      <c r="B86" s="27" t="inlineStr">
        <is>
          <t>301_ELTON</t>
        </is>
      </c>
      <c r="C86" s="27" t="inlineStr">
        <is>
          <t>DUDLEY</t>
        </is>
      </c>
      <c r="D86" s="28" t="n">
        <v>8108295206083</v>
      </c>
      <c r="E86" s="29" t="n">
        <v>29827</v>
      </c>
      <c r="F86" s="29" t="n">
        <v>37650</v>
      </c>
      <c r="G86" s="27" t="inlineStr">
        <is>
          <t>16231 - Line Maintenance - Melting</t>
        </is>
      </c>
      <c r="H86" s="27" t="inlineStr">
        <is>
          <t>T1P3_ENT - T1New entrantsL05Phase3</t>
        </is>
      </c>
      <c r="I86" s="27" t="inlineStr">
        <is>
          <t>R004 - Repairman</t>
        </is>
      </c>
      <c r="J86" s="27" t="inlineStr">
        <is>
          <t>A - Active</t>
        </is>
      </c>
      <c r="K86" s="27" t="inlineStr">
        <is>
          <t>2 - 301 - Monthly Wages</t>
        </is>
      </c>
      <c r="L86" s="27" t="n"/>
      <c r="M86" s="27" t="inlineStr"/>
      <c r="N86" s="27" t="inlineStr"/>
      <c r="O86" s="27" t="inlineStr">
        <is>
          <t>M - Male</t>
        </is>
      </c>
      <c r="P86" s="27" t="inlineStr">
        <is>
          <t>C - Coloured</t>
        </is>
      </c>
      <c r="Q86" s="27">
        <f>VLOOKUP(A86:A962,'[1]Personnel List'!$A$2:$S$880,16,0)</f>
        <v/>
      </c>
      <c r="R86" s="27">
        <f>VLOOKUP(A86:A962,'[1]Personnel List'!$A$2:$S$880,17,0)</f>
        <v/>
      </c>
      <c r="S86" s="31" t="inlineStr">
        <is>
          <t>100</t>
        </is>
      </c>
      <c r="T86" s="27">
        <f>VLOOKUP(A86:A962,'[1]Personnel List'!$A$2:$S$880,19,0)</f>
        <v/>
      </c>
    </row>
    <row r="87">
      <c r="A87" s="27" t="n">
        <v>10995</v>
      </c>
      <c r="B87" s="27" t="inlineStr">
        <is>
          <t>300_DARRYL</t>
        </is>
      </c>
      <c r="C87" s="27" t="inlineStr">
        <is>
          <t>REYNOLDS</t>
        </is>
      </c>
      <c r="D87" s="28" t="n">
        <v>8101265215085</v>
      </c>
      <c r="E87" s="29" t="n">
        <v>29612</v>
      </c>
      <c r="F87" s="29" t="n">
        <v>37650</v>
      </c>
      <c r="G87" s="27" t="inlineStr">
        <is>
          <t>23210 - Foundry Maintenance-Garage</t>
        </is>
      </c>
      <c r="H87" s="27" t="inlineStr">
        <is>
          <t>T1P3_ENT - T1New entrantsL05Phase3</t>
        </is>
      </c>
      <c r="I87" s="27" t="inlineStr">
        <is>
          <t>R004 - Repairman</t>
        </is>
      </c>
      <c r="J87" s="27" t="inlineStr">
        <is>
          <t>A - Active</t>
        </is>
      </c>
      <c r="K87" s="27" t="inlineStr">
        <is>
          <t>3 - 300 - Weekly Wages</t>
        </is>
      </c>
      <c r="L87" s="27" t="n"/>
      <c r="M87" s="27" t="inlineStr"/>
      <c r="N87" s="27" t="inlineStr"/>
      <c r="O87" s="27" t="inlineStr">
        <is>
          <t>M - Male</t>
        </is>
      </c>
      <c r="P87" s="27" t="inlineStr">
        <is>
          <t>C - Coloured</t>
        </is>
      </c>
      <c r="Q87" s="27">
        <f>VLOOKUP(A87:A963,'[1]Personnel List'!$A$2:$S$880,16,0)</f>
        <v/>
      </c>
      <c r="R87" s="27">
        <f>VLOOKUP(A87:A963,'[1]Personnel List'!$A$2:$S$880,17,0)</f>
        <v/>
      </c>
      <c r="S87" s="31" t="inlineStr">
        <is>
          <t>100</t>
        </is>
      </c>
      <c r="T87" s="27">
        <f>VLOOKUP(A87:A963,'[1]Personnel List'!$A$2:$S$880,19,0)</f>
        <v/>
      </c>
    </row>
    <row r="88">
      <c r="A88" s="27" t="n">
        <v>10998</v>
      </c>
      <c r="B88" s="27" t="inlineStr">
        <is>
          <t>300_MARIUS</t>
        </is>
      </c>
      <c r="C88" s="27" t="inlineStr">
        <is>
          <t>BARON</t>
        </is>
      </c>
      <c r="D88" s="28" t="n">
        <v>7503035221080</v>
      </c>
      <c r="E88" s="29" t="n">
        <v>27456</v>
      </c>
      <c r="F88" s="29" t="n">
        <v>37650</v>
      </c>
      <c r="G88" s="27" t="inlineStr">
        <is>
          <t>13101 - Mouldline 1</t>
        </is>
      </c>
      <c r="H88" s="27" t="inlineStr">
        <is>
          <t>L03 - Grade L03</t>
        </is>
      </c>
      <c r="I88" s="27" t="inlineStr">
        <is>
          <t>M027 - Mouldline Operator</t>
        </is>
      </c>
      <c r="J88" s="27" t="inlineStr">
        <is>
          <t>A - Active</t>
        </is>
      </c>
      <c r="K88" s="27" t="inlineStr">
        <is>
          <t>3 - 300 - Weekly Wages</t>
        </is>
      </c>
      <c r="L88" s="27" t="n"/>
      <c r="M88" s="27" t="inlineStr"/>
      <c r="N88" s="27" t="inlineStr"/>
      <c r="O88" s="27" t="inlineStr">
        <is>
          <t>M - Male</t>
        </is>
      </c>
      <c r="P88" s="27" t="inlineStr">
        <is>
          <t>C - Coloured</t>
        </is>
      </c>
      <c r="Q88" s="27">
        <f>VLOOKUP(A88:A964,'[1]Personnel List'!$A$2:$S$880,16,0)</f>
        <v/>
      </c>
      <c r="R88" s="27">
        <f>VLOOKUP(A88:A964,'[1]Personnel List'!$A$2:$S$880,17,0)</f>
        <v/>
      </c>
      <c r="S88" s="31" t="inlineStr">
        <is>
          <t>100</t>
        </is>
      </c>
      <c r="T88" s="27">
        <f>VLOOKUP(A88:A964,'[1]Personnel List'!$A$2:$S$880,19,0)</f>
        <v/>
      </c>
    </row>
    <row r="89">
      <c r="A89" s="27" t="n">
        <v>10999</v>
      </c>
      <c r="B89" s="27" t="inlineStr">
        <is>
          <t>300_DEMIS</t>
        </is>
      </c>
      <c r="C89" s="27" t="inlineStr">
        <is>
          <t>SMITH</t>
        </is>
      </c>
      <c r="D89" s="28" t="n">
        <v>8403035107083</v>
      </c>
      <c r="E89" s="29" t="n">
        <v>30744</v>
      </c>
      <c r="F89" s="29" t="n">
        <v>37650</v>
      </c>
      <c r="G89" s="27" t="inlineStr">
        <is>
          <t>13101 - Mouldline 1</t>
        </is>
      </c>
      <c r="H89" s="27" t="inlineStr">
        <is>
          <t>L03 - Grade L03</t>
        </is>
      </c>
      <c r="I89" s="27" t="inlineStr">
        <is>
          <t>Q005 - Quality Gatekeeper</t>
        </is>
      </c>
      <c r="J89" s="27" t="inlineStr">
        <is>
          <t>A - Active</t>
        </is>
      </c>
      <c r="K89" s="27" t="inlineStr">
        <is>
          <t>3 - 300 - Weekly Wages</t>
        </is>
      </c>
      <c r="L89" s="27" t="n"/>
      <c r="M89" s="27" t="inlineStr"/>
      <c r="N89" s="27" t="inlineStr"/>
      <c r="O89" s="27" t="inlineStr">
        <is>
          <t>M - Male</t>
        </is>
      </c>
      <c r="P89" s="27" t="inlineStr">
        <is>
          <t>C - Coloured</t>
        </is>
      </c>
      <c r="Q89" s="27">
        <f>VLOOKUP(A89:A965,'[1]Personnel List'!$A$2:$S$880,16,0)</f>
        <v/>
      </c>
      <c r="R89" s="27">
        <f>VLOOKUP(A89:A965,'[1]Personnel List'!$A$2:$S$880,17,0)</f>
        <v/>
      </c>
      <c r="S89" s="31" t="inlineStr">
        <is>
          <t>100</t>
        </is>
      </c>
      <c r="T89" s="27">
        <f>VLOOKUP(A89:A965,'[1]Personnel List'!$A$2:$S$880,19,0)</f>
        <v/>
      </c>
    </row>
    <row r="90">
      <c r="A90" s="27" t="n">
        <v>11009</v>
      </c>
      <c r="B90" s="27" t="inlineStr">
        <is>
          <t>300_JEROME</t>
        </is>
      </c>
      <c r="C90" s="27" t="inlineStr">
        <is>
          <t>ISAACS</t>
        </is>
      </c>
      <c r="D90" s="28" t="n">
        <v>7001165166084</v>
      </c>
      <c r="E90" s="29" t="n">
        <v>25584</v>
      </c>
      <c r="F90" s="29" t="n">
        <v>37655</v>
      </c>
      <c r="G90" s="27" t="inlineStr">
        <is>
          <t>24131 - Mach Spotting</t>
        </is>
      </c>
      <c r="H90" s="27" t="inlineStr">
        <is>
          <t>L03 - Grade L03</t>
        </is>
      </c>
      <c r="I90" s="27" t="inlineStr">
        <is>
          <t>S011 - Senior Machine Operator</t>
        </is>
      </c>
      <c r="J90" s="27" t="inlineStr">
        <is>
          <t>A - Active</t>
        </is>
      </c>
      <c r="K90" s="27" t="inlineStr">
        <is>
          <t>3 - 300 - Weekly Wages</t>
        </is>
      </c>
      <c r="L90" s="27" t="n"/>
      <c r="M90" s="27" t="inlineStr"/>
      <c r="N90" s="27" t="inlineStr"/>
      <c r="O90" s="27" t="inlineStr">
        <is>
          <t>M - Male</t>
        </is>
      </c>
      <c r="P90" s="27" t="inlineStr">
        <is>
          <t>C - Coloured</t>
        </is>
      </c>
      <c r="Q90" s="27">
        <f>VLOOKUP(A90:A966,'[1]Personnel List'!$A$2:$S$880,16,0)</f>
        <v/>
      </c>
      <c r="R90" s="27">
        <f>VLOOKUP(A90:A966,'[1]Personnel List'!$A$2:$S$880,17,0)</f>
        <v/>
      </c>
      <c r="S90" s="31" t="inlineStr">
        <is>
          <t>100</t>
        </is>
      </c>
      <c r="T90" s="27">
        <f>VLOOKUP(A90:A966,'[1]Personnel List'!$A$2:$S$880,19,0)</f>
        <v/>
      </c>
    </row>
    <row r="91">
      <c r="A91" s="27" t="n">
        <v>11019</v>
      </c>
      <c r="B91" s="27" t="inlineStr">
        <is>
          <t>301_GEORGWIN</t>
        </is>
      </c>
      <c r="C91" s="27" t="inlineStr">
        <is>
          <t>OERSON</t>
        </is>
      </c>
      <c r="D91" s="28" t="n">
        <v>7509235317081</v>
      </c>
      <c r="E91" s="29" t="n">
        <v>27660</v>
      </c>
      <c r="F91" s="29" t="n">
        <v>37650</v>
      </c>
      <c r="G91" s="27" t="inlineStr">
        <is>
          <t>16231 - Line Maintenance - Melting</t>
        </is>
      </c>
      <c r="H91" s="27" t="inlineStr">
        <is>
          <t>T2P4_ART - T2ArtisansL05Phase4</t>
        </is>
      </c>
      <c r="I91" s="27" t="inlineStr">
        <is>
          <t>F003 - Fitter</t>
        </is>
      </c>
      <c r="J91" s="27" t="inlineStr">
        <is>
          <t>A - Active</t>
        </is>
      </c>
      <c r="K91" s="27" t="inlineStr">
        <is>
          <t>2 - 301 - Monthly Wages</t>
        </is>
      </c>
      <c r="L91" s="27" t="n"/>
      <c r="M91" s="27" t="inlineStr"/>
      <c r="N91" s="27" t="inlineStr"/>
      <c r="O91" s="27" t="inlineStr">
        <is>
          <t>M - Male</t>
        </is>
      </c>
      <c r="P91" s="27" t="inlineStr">
        <is>
          <t>C - Coloured</t>
        </is>
      </c>
      <c r="Q91" s="27">
        <f>VLOOKUP(A91:A967,'[1]Personnel List'!$A$2:$S$880,16,0)</f>
        <v/>
      </c>
      <c r="R91" s="27">
        <f>VLOOKUP(A91:A967,'[1]Personnel List'!$A$2:$S$880,17,0)</f>
        <v/>
      </c>
      <c r="S91" s="31" t="inlineStr">
        <is>
          <t>100</t>
        </is>
      </c>
      <c r="T91" s="27">
        <f>VLOOKUP(A91:A967,'[1]Personnel List'!$A$2:$S$880,19,0)</f>
        <v/>
      </c>
    </row>
    <row r="92">
      <c r="A92" s="27" t="n">
        <v>11033</v>
      </c>
      <c r="B92" s="27" t="inlineStr">
        <is>
          <t>300_LANCE</t>
        </is>
      </c>
      <c r="C92" s="27" t="inlineStr">
        <is>
          <t>SMITH</t>
        </is>
      </c>
      <c r="D92" s="28" t="n">
        <v>8001195169081</v>
      </c>
      <c r="E92" s="29" t="n">
        <v>29239</v>
      </c>
      <c r="F92" s="29" t="n">
        <v>37650</v>
      </c>
      <c r="G92" s="27" t="inlineStr">
        <is>
          <t>42502 - Material Handling &amp; Despatch</t>
        </is>
      </c>
      <c r="H92" s="27" t="inlineStr">
        <is>
          <t>L04 - Grade L04</t>
        </is>
      </c>
      <c r="I92" s="27" t="inlineStr">
        <is>
          <t>M022 - Material Handler</t>
        </is>
      </c>
      <c r="J92" s="27" t="inlineStr">
        <is>
          <t>A - Active</t>
        </is>
      </c>
      <c r="K92" s="27" t="inlineStr">
        <is>
          <t>3 - 300 - Weekly Wages</t>
        </is>
      </c>
      <c r="L92" s="27" t="n"/>
      <c r="M92" s="27" t="inlineStr"/>
      <c r="N92" s="27" t="inlineStr"/>
      <c r="O92" s="27" t="inlineStr">
        <is>
          <t>M - Male</t>
        </is>
      </c>
      <c r="P92" s="27" t="inlineStr">
        <is>
          <t>C - Coloured</t>
        </is>
      </c>
      <c r="Q92" s="27">
        <f>VLOOKUP(A92:A968,'[1]Personnel List'!$A$2:$S$880,16,0)</f>
        <v/>
      </c>
      <c r="R92" s="27">
        <f>VLOOKUP(A92:A968,'[1]Personnel List'!$A$2:$S$880,17,0)</f>
        <v/>
      </c>
      <c r="S92" s="31" t="inlineStr">
        <is>
          <t>100</t>
        </is>
      </c>
      <c r="T92" s="27">
        <f>VLOOKUP(A92:A968,'[1]Personnel List'!$A$2:$S$880,19,0)</f>
        <v/>
      </c>
    </row>
    <row r="93">
      <c r="A93" s="27" t="n">
        <v>11037</v>
      </c>
      <c r="B93" s="27" t="inlineStr">
        <is>
          <t>301_DUAWANE</t>
        </is>
      </c>
      <c r="C93" s="27" t="inlineStr">
        <is>
          <t>DAMONS</t>
        </is>
      </c>
      <c r="D93" s="28" t="n">
        <v>8007045223085</v>
      </c>
      <c r="E93" s="29" t="n">
        <v>29406</v>
      </c>
      <c r="F93" s="29" t="n">
        <v>37651</v>
      </c>
      <c r="G93" s="27" t="inlineStr">
        <is>
          <t>24131 - Mach Spotting</t>
        </is>
      </c>
      <c r="H93" s="27" t="inlineStr">
        <is>
          <t>L02 - Grade L02</t>
        </is>
      </c>
      <c r="I93" s="27" t="inlineStr">
        <is>
          <t>C001 - Casting Loader</t>
        </is>
      </c>
      <c r="J93" s="27" t="inlineStr">
        <is>
          <t>A - Active</t>
        </is>
      </c>
      <c r="K93" s="27" t="inlineStr">
        <is>
          <t>2 - 301 - Monthly Wages</t>
        </is>
      </c>
      <c r="L93" s="27" t="n"/>
      <c r="M93" s="27" t="inlineStr"/>
      <c r="N93" s="27" t="inlineStr"/>
      <c r="O93" s="27" t="inlineStr">
        <is>
          <t>M - Male</t>
        </is>
      </c>
      <c r="P93" s="27" t="inlineStr">
        <is>
          <t>C - Coloured</t>
        </is>
      </c>
      <c r="Q93" s="27">
        <f>VLOOKUP(A93:A969,'[1]Personnel List'!$A$2:$S$880,16,0)</f>
        <v/>
      </c>
      <c r="R93" s="27">
        <f>VLOOKUP(A93:A969,'[1]Personnel List'!$A$2:$S$880,17,0)</f>
        <v/>
      </c>
      <c r="S93" s="31" t="inlineStr">
        <is>
          <t>100</t>
        </is>
      </c>
      <c r="T93" s="27">
        <f>VLOOKUP(A93:A969,'[1]Personnel List'!$A$2:$S$880,19,0)</f>
        <v/>
      </c>
    </row>
    <row r="94">
      <c r="A94" s="27" t="n">
        <v>11053</v>
      </c>
      <c r="B94" s="27" t="inlineStr">
        <is>
          <t>300_MICHAEL</t>
        </is>
      </c>
      <c r="C94" s="27" t="inlineStr">
        <is>
          <t>VALENTINE</t>
        </is>
      </c>
      <c r="D94" s="28" t="n">
        <v>7003175574083</v>
      </c>
      <c r="E94" s="29" t="n">
        <v>25644</v>
      </c>
      <c r="F94" s="29" t="n">
        <v>37732</v>
      </c>
      <c r="G94" s="27" t="inlineStr">
        <is>
          <t>16211 - Line Maintenance - Mouldline 1</t>
        </is>
      </c>
      <c r="H94" s="27" t="inlineStr">
        <is>
          <t>T1P3_ENT - T1New entrantsL05Phase3</t>
        </is>
      </c>
      <c r="I94" s="27" t="inlineStr">
        <is>
          <t>B002 - Beltsman</t>
        </is>
      </c>
      <c r="J94" s="27" t="inlineStr">
        <is>
          <t>A - Active</t>
        </is>
      </c>
      <c r="K94" s="27" t="inlineStr">
        <is>
          <t>3 - 300 - Weekly Wages</t>
        </is>
      </c>
      <c r="L94" s="27" t="n"/>
      <c r="M94" s="27" t="inlineStr"/>
      <c r="N94" s="27" t="inlineStr"/>
      <c r="O94" s="27" t="inlineStr">
        <is>
          <t>M - Male</t>
        </is>
      </c>
      <c r="P94" s="27" t="inlineStr">
        <is>
          <t>C - Coloured</t>
        </is>
      </c>
      <c r="Q94" s="27">
        <f>VLOOKUP(A94:A970,'[1]Personnel List'!$A$2:$S$880,16,0)</f>
        <v/>
      </c>
      <c r="R94" s="27">
        <f>VLOOKUP(A94:A970,'[1]Personnel List'!$A$2:$S$880,17,0)</f>
        <v/>
      </c>
      <c r="S94" s="31" t="inlineStr">
        <is>
          <t>100</t>
        </is>
      </c>
      <c r="T94" s="27">
        <f>VLOOKUP(A94:A970,'[1]Personnel List'!$A$2:$S$880,19,0)</f>
        <v/>
      </c>
    </row>
    <row r="95">
      <c r="A95" s="27" t="n">
        <v>11056</v>
      </c>
      <c r="B95" s="27" t="inlineStr">
        <is>
          <t>300_MANDIXOLE</t>
        </is>
      </c>
      <c r="C95" s="27" t="inlineStr">
        <is>
          <t>SAMUEL</t>
        </is>
      </c>
      <c r="D95" s="28" t="n">
        <v>7406145954089</v>
      </c>
      <c r="E95" s="29" t="n">
        <v>27194</v>
      </c>
      <c r="F95" s="29" t="n">
        <v>37746</v>
      </c>
      <c r="G95" s="27" t="inlineStr">
        <is>
          <t>48406 - Lab Quality</t>
        </is>
      </c>
      <c r="H95" s="27" t="inlineStr">
        <is>
          <t>L04 - Grade L04</t>
        </is>
      </c>
      <c r="I95" s="27" t="inlineStr">
        <is>
          <t>S010 - Senior Laboratory Assistant</t>
        </is>
      </c>
      <c r="J95" s="27" t="inlineStr">
        <is>
          <t>A - Active</t>
        </is>
      </c>
      <c r="K95" s="27" t="inlineStr">
        <is>
          <t>3 - 300 - Weekly Wages</t>
        </is>
      </c>
      <c r="L95" s="27" t="n"/>
      <c r="M95" s="27" t="inlineStr"/>
      <c r="N95" s="27" t="inlineStr"/>
      <c r="O95" s="27" t="inlineStr">
        <is>
          <t>M - Male</t>
        </is>
      </c>
      <c r="P95" s="27" t="inlineStr">
        <is>
          <t>A - African</t>
        </is>
      </c>
      <c r="Q95" s="27">
        <f>VLOOKUP(A95:A971,'[1]Personnel List'!$A$2:$S$880,16,0)</f>
        <v/>
      </c>
      <c r="R95" s="27">
        <f>VLOOKUP(A95:A971,'[1]Personnel List'!$A$2:$S$880,17,0)</f>
        <v/>
      </c>
      <c r="S95" s="31" t="inlineStr">
        <is>
          <t>100</t>
        </is>
      </c>
      <c r="T95" s="27">
        <f>VLOOKUP(A95:A971,'[1]Personnel List'!$A$2:$S$880,19,0)</f>
        <v/>
      </c>
    </row>
    <row r="96">
      <c r="A96" s="27" t="n">
        <v>11057</v>
      </c>
      <c r="B96" s="27" t="inlineStr">
        <is>
          <t>301_MOTEKA</t>
        </is>
      </c>
      <c r="C96" s="27" t="inlineStr">
        <is>
          <t>NTLHANGOE</t>
        </is>
      </c>
      <c r="D96" s="28" t="n">
        <v>7302126170086</v>
      </c>
      <c r="E96" s="29" t="n">
        <v>26707</v>
      </c>
      <c r="F96" s="29" t="n">
        <v>37746</v>
      </c>
      <c r="G96" s="27" t="inlineStr">
        <is>
          <t>14110 - Core Making General</t>
        </is>
      </c>
      <c r="H96" s="27" t="inlineStr">
        <is>
          <t>L03 - Grade L03</t>
        </is>
      </c>
      <c r="I96" s="27" t="inlineStr">
        <is>
          <t>C009 - Core Assembly Operator</t>
        </is>
      </c>
      <c r="J96" s="27" t="inlineStr">
        <is>
          <t>A - Active</t>
        </is>
      </c>
      <c r="K96" s="27" t="inlineStr">
        <is>
          <t>2 - 301 - Monthly Wages</t>
        </is>
      </c>
      <c r="L96" s="27" t="n"/>
      <c r="M96" s="27" t="inlineStr"/>
      <c r="N96" s="27" t="inlineStr"/>
      <c r="O96" s="27" t="inlineStr">
        <is>
          <t>M - Male</t>
        </is>
      </c>
      <c r="P96" s="27" t="inlineStr">
        <is>
          <t>A - African</t>
        </is>
      </c>
      <c r="Q96" s="27">
        <f>VLOOKUP(A96:A972,'[1]Personnel List'!$A$2:$S$880,16,0)</f>
        <v/>
      </c>
      <c r="R96" s="27">
        <f>VLOOKUP(A96:A972,'[1]Personnel List'!$A$2:$S$880,17,0)</f>
        <v/>
      </c>
      <c r="S96" s="31" t="inlineStr">
        <is>
          <t>100</t>
        </is>
      </c>
      <c r="T96" s="27">
        <f>VLOOKUP(A96:A972,'[1]Personnel List'!$A$2:$S$880,19,0)</f>
        <v/>
      </c>
    </row>
    <row r="97">
      <c r="A97" s="27" t="n">
        <v>11072</v>
      </c>
      <c r="B97" s="27" t="inlineStr">
        <is>
          <t>301_BULELANI</t>
        </is>
      </c>
      <c r="C97" s="27" t="inlineStr">
        <is>
          <t>MAJIBHANA</t>
        </is>
      </c>
      <c r="D97" s="28" t="n">
        <v>8112145594086</v>
      </c>
      <c r="E97" s="29" t="n">
        <v>29934</v>
      </c>
      <c r="F97" s="29" t="n">
        <v>37810</v>
      </c>
      <c r="G97" s="27" t="inlineStr">
        <is>
          <t>14111 - Core-Machines - HD</t>
        </is>
      </c>
      <c r="H97" s="27" t="inlineStr">
        <is>
          <t>L03 - Grade L03</t>
        </is>
      </c>
      <c r="I97" s="27" t="inlineStr">
        <is>
          <t>C010 - Core Machine Operator</t>
        </is>
      </c>
      <c r="J97" s="27" t="inlineStr">
        <is>
          <t>A - Active</t>
        </is>
      </c>
      <c r="K97" s="27" t="inlineStr">
        <is>
          <t>2 - 301 - Monthly Wages</t>
        </is>
      </c>
      <c r="L97" s="27" t="n"/>
      <c r="M97" s="27" t="inlineStr"/>
      <c r="N97" s="27" t="inlineStr"/>
      <c r="O97" s="27" t="inlineStr">
        <is>
          <t>M - Male</t>
        </is>
      </c>
      <c r="P97" s="27" t="inlineStr">
        <is>
          <t>A - African</t>
        </is>
      </c>
      <c r="Q97" s="27">
        <f>VLOOKUP(A97:A973,'[1]Personnel List'!$A$2:$S$880,16,0)</f>
        <v/>
      </c>
      <c r="R97" s="27">
        <f>VLOOKUP(A97:A973,'[1]Personnel List'!$A$2:$S$880,17,0)</f>
        <v/>
      </c>
      <c r="S97" s="31" t="inlineStr">
        <is>
          <t>100</t>
        </is>
      </c>
      <c r="T97" s="27">
        <f>VLOOKUP(A97:A973,'[1]Personnel List'!$A$2:$S$880,19,0)</f>
        <v/>
      </c>
    </row>
    <row r="98">
      <c r="A98" s="27" t="n">
        <v>11085</v>
      </c>
      <c r="B98" s="27" t="inlineStr">
        <is>
          <t>300_HERMAN</t>
        </is>
      </c>
      <c r="C98" s="27" t="inlineStr">
        <is>
          <t>MADDEN</t>
        </is>
      </c>
      <c r="D98" s="28" t="n">
        <v>7908235071088</v>
      </c>
      <c r="E98" s="29" t="n">
        <v>29090</v>
      </c>
      <c r="F98" s="29" t="n">
        <v>37816</v>
      </c>
      <c r="G98" s="27" t="inlineStr">
        <is>
          <t>16231 - Line Maintenance - Melting</t>
        </is>
      </c>
      <c r="H98" s="27" t="inlineStr">
        <is>
          <t>L03 - Grade L03</t>
        </is>
      </c>
      <c r="I98" s="27" t="inlineStr">
        <is>
          <t>M003 - Maintenance Assistant</t>
        </is>
      </c>
      <c r="J98" s="27" t="inlineStr">
        <is>
          <t>A - Active</t>
        </is>
      </c>
      <c r="K98" s="27" t="inlineStr">
        <is>
          <t>3 - 300 - Weekly Wages</t>
        </is>
      </c>
      <c r="L98" s="27" t="n"/>
      <c r="M98" s="27" t="inlineStr"/>
      <c r="N98" s="27" t="inlineStr"/>
      <c r="O98" s="27" t="inlineStr">
        <is>
          <t>M - Male</t>
        </is>
      </c>
      <c r="P98" s="27" t="inlineStr">
        <is>
          <t>C - Coloured</t>
        </is>
      </c>
      <c r="Q98" s="27">
        <f>VLOOKUP(A98:A974,'[1]Personnel List'!$A$2:$S$880,16,0)</f>
        <v/>
      </c>
      <c r="R98" s="27">
        <f>VLOOKUP(A98:A974,'[1]Personnel List'!$A$2:$S$880,17,0)</f>
        <v/>
      </c>
      <c r="S98" s="31" t="inlineStr">
        <is>
          <t>100</t>
        </is>
      </c>
      <c r="T98" s="27">
        <f>VLOOKUP(A98:A974,'[1]Personnel List'!$A$2:$S$880,19,0)</f>
        <v/>
      </c>
    </row>
    <row r="99">
      <c r="A99" s="27" t="n">
        <v>11091</v>
      </c>
      <c r="B99" s="27" t="inlineStr">
        <is>
          <t>300_HAYLEY</t>
        </is>
      </c>
      <c r="C99" s="27" t="inlineStr">
        <is>
          <t>JONKER</t>
        </is>
      </c>
      <c r="D99" s="28" t="n">
        <v>7604140209083</v>
      </c>
      <c r="E99" s="29" t="n">
        <v>27864</v>
      </c>
      <c r="F99" s="29" t="n">
        <v>37816</v>
      </c>
      <c r="G99" s="27" t="inlineStr">
        <is>
          <t>24131 - Mach Spotting</t>
        </is>
      </c>
      <c r="H99" s="27" t="inlineStr">
        <is>
          <t>L03 - Grade L03</t>
        </is>
      </c>
      <c r="I99" s="27" t="inlineStr">
        <is>
          <t>Q005 - Quality Gatekeeper</t>
        </is>
      </c>
      <c r="J99" s="27" t="inlineStr">
        <is>
          <t>A - Active</t>
        </is>
      </c>
      <c r="K99" s="27" t="inlineStr">
        <is>
          <t>3 - 300 - Weekly Wages</t>
        </is>
      </c>
      <c r="L99" s="27" t="n"/>
      <c r="M99" s="27" t="inlineStr"/>
      <c r="N99" s="27" t="inlineStr"/>
      <c r="O99" s="27" t="inlineStr">
        <is>
          <t>F - Female</t>
        </is>
      </c>
      <c r="P99" s="27" t="inlineStr">
        <is>
          <t>C - Coloured</t>
        </is>
      </c>
      <c r="Q99" s="27">
        <f>VLOOKUP(A99:A975,'[1]Personnel List'!$A$2:$S$880,16,0)</f>
        <v/>
      </c>
      <c r="R99" s="27">
        <f>VLOOKUP(A99:A975,'[1]Personnel List'!$A$2:$S$880,17,0)</f>
        <v/>
      </c>
      <c r="S99" s="31" t="inlineStr">
        <is>
          <t>100</t>
        </is>
      </c>
      <c r="T99" s="27">
        <f>VLOOKUP(A99:A975,'[1]Personnel List'!$A$2:$S$880,19,0)</f>
        <v/>
      </c>
    </row>
    <row r="100">
      <c r="A100" s="27" t="n">
        <v>11096</v>
      </c>
      <c r="B100" s="27" t="inlineStr">
        <is>
          <t>300_WILMA</t>
        </is>
      </c>
      <c r="C100" s="27" t="inlineStr">
        <is>
          <t>SOLOMONS</t>
        </is>
      </c>
      <c r="D100" s="28" t="n">
        <v>7409210040081</v>
      </c>
      <c r="E100" s="29" t="n">
        <v>27293</v>
      </c>
      <c r="F100" s="29" t="n">
        <v>37816</v>
      </c>
      <c r="G100" s="27" t="inlineStr">
        <is>
          <t>23209 - Maint Fettling</t>
        </is>
      </c>
      <c r="H100" s="27" t="inlineStr">
        <is>
          <t>T2P3_ART - T2ArtisansL05Phase3</t>
        </is>
      </c>
      <c r="I100" s="27" t="inlineStr">
        <is>
          <t>E001 - Electrician</t>
        </is>
      </c>
      <c r="J100" s="27" t="inlineStr">
        <is>
          <t>A - Active</t>
        </is>
      </c>
      <c r="K100" s="27" t="inlineStr">
        <is>
          <t>3 - 300 - Weekly Wages</t>
        </is>
      </c>
      <c r="L100" s="27" t="n"/>
      <c r="M100" s="27" t="inlineStr"/>
      <c r="N100" s="27" t="inlineStr"/>
      <c r="O100" s="27" t="inlineStr">
        <is>
          <t>F - Female</t>
        </is>
      </c>
      <c r="P100" s="27" t="inlineStr">
        <is>
          <t>C - Coloured</t>
        </is>
      </c>
      <c r="Q100" s="27">
        <f>VLOOKUP(A100:A976,'[1]Personnel List'!$A$2:$S$880,16,0)</f>
        <v/>
      </c>
      <c r="R100" s="27">
        <f>VLOOKUP(A100:A976,'[1]Personnel List'!$A$2:$S$880,17,0)</f>
        <v/>
      </c>
      <c r="S100" s="31" t="inlineStr">
        <is>
          <t>100</t>
        </is>
      </c>
      <c r="T100" s="27">
        <f>VLOOKUP(A100:A976,'[1]Personnel List'!$A$2:$S$880,19,0)</f>
        <v/>
      </c>
    </row>
    <row r="101">
      <c r="A101" s="27" t="n">
        <v>11098</v>
      </c>
      <c r="B101" s="27" t="inlineStr">
        <is>
          <t>300_ALLAN</t>
        </is>
      </c>
      <c r="C101" s="27" t="inlineStr">
        <is>
          <t>ABRAHAMS</t>
        </is>
      </c>
      <c r="D101" s="28" t="n">
        <v>8305045210080</v>
      </c>
      <c r="E101" s="29" t="n">
        <v>30440</v>
      </c>
      <c r="F101" s="29" t="n">
        <v>37816</v>
      </c>
      <c r="G101" s="27" t="inlineStr">
        <is>
          <t>23208 - Machining</t>
        </is>
      </c>
      <c r="H101" s="27" t="inlineStr">
        <is>
          <t>T2P4_ART - T2ArtisansL05Phase4</t>
        </is>
      </c>
      <c r="I101" s="27" t="inlineStr">
        <is>
          <t>F003 - Fitter</t>
        </is>
      </c>
      <c r="J101" s="27" t="inlineStr">
        <is>
          <t>A - Active</t>
        </is>
      </c>
      <c r="K101" s="27" t="inlineStr">
        <is>
          <t>3 - 300 - Weekly Wages</t>
        </is>
      </c>
      <c r="L101" s="27" t="n"/>
      <c r="M101" s="27" t="inlineStr"/>
      <c r="N101" s="27" t="inlineStr"/>
      <c r="O101" s="27" t="inlineStr">
        <is>
          <t>M - Male</t>
        </is>
      </c>
      <c r="P101" s="27" t="inlineStr">
        <is>
          <t>C - Coloured</t>
        </is>
      </c>
      <c r="Q101" s="27">
        <f>VLOOKUP(A101:A977,'[1]Personnel List'!$A$2:$S$880,16,0)</f>
        <v/>
      </c>
      <c r="R101" s="27">
        <f>VLOOKUP(A101:A977,'[1]Personnel List'!$A$2:$S$880,17,0)</f>
        <v/>
      </c>
      <c r="S101" s="31" t="inlineStr">
        <is>
          <t>100</t>
        </is>
      </c>
      <c r="T101" s="27">
        <f>VLOOKUP(A101:A977,'[1]Personnel List'!$A$2:$S$880,19,0)</f>
        <v/>
      </c>
    </row>
    <row r="102">
      <c r="A102" s="27" t="n">
        <v>11109</v>
      </c>
      <c r="B102" s="27" t="inlineStr">
        <is>
          <t>301_ROGER</t>
        </is>
      </c>
      <c r="C102" s="27" t="inlineStr">
        <is>
          <t>HOPLEY</t>
        </is>
      </c>
      <c r="D102" s="28" t="n">
        <v>8212035149080</v>
      </c>
      <c r="E102" s="29" t="n">
        <v>30288</v>
      </c>
      <c r="F102" s="29" t="n">
        <v>37816</v>
      </c>
      <c r="G102" s="27" t="inlineStr">
        <is>
          <t>16221 - Line Maintenance - Core Machines -</t>
        </is>
      </c>
      <c r="H102" s="27" t="inlineStr">
        <is>
          <t>T2P4_ART - T2ArtisansL05Phase4</t>
        </is>
      </c>
      <c r="I102" s="27" t="inlineStr">
        <is>
          <t>F003 - Fitter</t>
        </is>
      </c>
      <c r="J102" s="27" t="inlineStr">
        <is>
          <t>A - Active</t>
        </is>
      </c>
      <c r="K102" s="27" t="inlineStr">
        <is>
          <t>2 - 301 - Monthly Wages</t>
        </is>
      </c>
      <c r="L102" s="27" t="n"/>
      <c r="M102" s="27" t="inlineStr"/>
      <c r="N102" s="27" t="inlineStr"/>
      <c r="O102" s="27" t="inlineStr">
        <is>
          <t>M - Male</t>
        </is>
      </c>
      <c r="P102" s="27" t="inlineStr">
        <is>
          <t>C - Coloured</t>
        </is>
      </c>
      <c r="Q102" s="27">
        <f>VLOOKUP(A102:A978,'[1]Personnel List'!$A$2:$S$880,16,0)</f>
        <v/>
      </c>
      <c r="R102" s="27">
        <f>VLOOKUP(A102:A978,'[1]Personnel List'!$A$2:$S$880,17,0)</f>
        <v/>
      </c>
      <c r="S102" s="31" t="inlineStr">
        <is>
          <t>100</t>
        </is>
      </c>
      <c r="T102" s="27">
        <f>VLOOKUP(A102:A978,'[1]Personnel List'!$A$2:$S$880,19,0)</f>
        <v/>
      </c>
    </row>
    <row r="103">
      <c r="A103" s="27" t="n">
        <v>11114</v>
      </c>
      <c r="B103" s="27" t="inlineStr">
        <is>
          <t>300_JONATHAN</t>
        </is>
      </c>
      <c r="C103" s="27" t="inlineStr">
        <is>
          <t>ISAACS</t>
        </is>
      </c>
      <c r="D103" s="28" t="n">
        <v>8206185119083</v>
      </c>
      <c r="E103" s="29" t="n">
        <v>30120</v>
      </c>
      <c r="F103" s="29" t="n">
        <v>37819</v>
      </c>
      <c r="G103" s="27" t="inlineStr">
        <is>
          <t>48406 - Lab Quality</t>
        </is>
      </c>
      <c r="H103" s="27" t="inlineStr">
        <is>
          <t>L03 - Grade L03</t>
        </is>
      </c>
      <c r="I103" s="27" t="inlineStr">
        <is>
          <t>P007 - Principle Machine Operator</t>
        </is>
      </c>
      <c r="J103" s="27" t="inlineStr">
        <is>
          <t>A - Active</t>
        </is>
      </c>
      <c r="K103" s="27" t="inlineStr">
        <is>
          <t>3 - 300 - Weekly Wages</t>
        </is>
      </c>
      <c r="L103" s="27" t="n"/>
      <c r="M103" s="27" t="inlineStr"/>
      <c r="N103" s="27" t="inlineStr"/>
      <c r="O103" s="27" t="inlineStr">
        <is>
          <t>M - Male</t>
        </is>
      </c>
      <c r="P103" s="27" t="inlineStr">
        <is>
          <t>C - Coloured</t>
        </is>
      </c>
      <c r="Q103" s="27">
        <f>VLOOKUP(A103:A979,'[1]Personnel List'!$A$2:$S$880,16,0)</f>
        <v/>
      </c>
      <c r="R103" s="27">
        <f>VLOOKUP(A103:A979,'[1]Personnel List'!$A$2:$S$880,17,0)</f>
        <v/>
      </c>
      <c r="S103" s="31" t="inlineStr">
        <is>
          <t>100</t>
        </is>
      </c>
      <c r="T103" s="27">
        <f>VLOOKUP(A103:A979,'[1]Personnel List'!$A$2:$S$880,19,0)</f>
        <v/>
      </c>
    </row>
    <row r="104">
      <c r="A104" s="27" t="n">
        <v>11119</v>
      </c>
      <c r="B104" s="27" t="inlineStr">
        <is>
          <t>301_FERELL</t>
        </is>
      </c>
      <c r="C104" s="27" t="inlineStr">
        <is>
          <t>PEDRO</t>
        </is>
      </c>
      <c r="D104" s="28" t="n">
        <v>7506205230088</v>
      </c>
      <c r="E104" s="29" t="n">
        <v>27565</v>
      </c>
      <c r="F104" s="29" t="n">
        <v>37826</v>
      </c>
      <c r="G104" s="27" t="inlineStr">
        <is>
          <t>14110 - Core Making General</t>
        </is>
      </c>
      <c r="H104" s="27" t="inlineStr">
        <is>
          <t>L03 - Grade L03</t>
        </is>
      </c>
      <c r="I104" s="27" t="inlineStr">
        <is>
          <t>P001 - Paint Mixer Operator</t>
        </is>
      </c>
      <c r="J104" s="27" t="inlineStr">
        <is>
          <t>A - Active</t>
        </is>
      </c>
      <c r="K104" s="27" t="inlineStr">
        <is>
          <t>2 - 301 - Monthly Wages</t>
        </is>
      </c>
      <c r="L104" s="27" t="n"/>
      <c r="M104" s="27" t="inlineStr"/>
      <c r="N104" s="27" t="inlineStr"/>
      <c r="O104" s="27" t="inlineStr">
        <is>
          <t>M - Male</t>
        </is>
      </c>
      <c r="P104" s="27" t="inlineStr">
        <is>
          <t>C - Coloured</t>
        </is>
      </c>
      <c r="Q104" s="27">
        <f>VLOOKUP(A104:A980,'[1]Personnel List'!$A$2:$S$880,16,0)</f>
        <v/>
      </c>
      <c r="R104" s="27">
        <f>VLOOKUP(A104:A980,'[1]Personnel List'!$A$2:$S$880,17,0)</f>
        <v/>
      </c>
      <c r="S104" s="31" t="inlineStr">
        <is>
          <t>100</t>
        </is>
      </c>
      <c r="T104" s="27">
        <f>VLOOKUP(A104:A980,'[1]Personnel List'!$A$2:$S$880,19,0)</f>
        <v/>
      </c>
    </row>
    <row r="105">
      <c r="A105" s="27" t="n">
        <v>11131</v>
      </c>
      <c r="B105" s="27" t="inlineStr">
        <is>
          <t>300_THEOPHILUS</t>
        </is>
      </c>
      <c r="C105" s="27" t="inlineStr">
        <is>
          <t>JAVU</t>
        </is>
      </c>
      <c r="D105" s="28" t="n">
        <v>7409195485087</v>
      </c>
      <c r="E105" s="29" t="n">
        <v>27291</v>
      </c>
      <c r="F105" s="29" t="n">
        <v>43770</v>
      </c>
      <c r="G105" s="27" t="inlineStr">
        <is>
          <t>11107 - Welding - HDE + MD</t>
        </is>
      </c>
      <c r="H105" s="27" t="inlineStr">
        <is>
          <t>L04 - Grade L04</t>
        </is>
      </c>
      <c r="I105" s="27" t="inlineStr">
        <is>
          <t>W001 - Welder</t>
        </is>
      </c>
      <c r="J105" s="27" t="inlineStr">
        <is>
          <t>A - Active</t>
        </is>
      </c>
      <c r="K105" s="27" t="inlineStr">
        <is>
          <t>3 - 300 - Weekly Wages</t>
        </is>
      </c>
      <c r="L105" s="27" t="n"/>
      <c r="M105" s="27" t="inlineStr"/>
      <c r="N105" s="27" t="inlineStr"/>
      <c r="O105" s="27" t="inlineStr">
        <is>
          <t>M - Male</t>
        </is>
      </c>
      <c r="P105" s="27" t="inlineStr">
        <is>
          <t>A - African</t>
        </is>
      </c>
      <c r="Q105" s="27">
        <f>VLOOKUP(A105:A981,'[1]Personnel List'!$A$2:$S$880,16,0)</f>
        <v/>
      </c>
      <c r="R105" s="27">
        <f>VLOOKUP(A105:A981,'[1]Personnel List'!$A$2:$S$880,17,0)</f>
        <v/>
      </c>
      <c r="S105" s="31" t="inlineStr">
        <is>
          <t>100</t>
        </is>
      </c>
      <c r="T105" s="27">
        <f>VLOOKUP(A105:A981,'[1]Personnel List'!$A$2:$S$880,19,0)</f>
        <v/>
      </c>
    </row>
    <row r="106">
      <c r="A106" s="27" t="n">
        <v>11144</v>
      </c>
      <c r="B106" s="27" t="inlineStr">
        <is>
          <t>301_NICOLAAS</t>
        </is>
      </c>
      <c r="C106" s="27" t="inlineStr">
        <is>
          <t>PERRANG</t>
        </is>
      </c>
      <c r="D106" s="28" t="n">
        <v>6908285262083</v>
      </c>
      <c r="E106" s="29" t="n">
        <v>25443</v>
      </c>
      <c r="F106" s="29" t="n">
        <v>37865</v>
      </c>
      <c r="G106" s="27" t="inlineStr">
        <is>
          <t>44502 - Warehousing</t>
        </is>
      </c>
      <c r="H106" s="27" t="inlineStr">
        <is>
          <t>L03 - Grade L03</t>
        </is>
      </c>
      <c r="I106" s="27" t="inlineStr">
        <is>
          <t>M022 - Material Handler</t>
        </is>
      </c>
      <c r="J106" s="27" t="inlineStr">
        <is>
          <t>A - Active</t>
        </is>
      </c>
      <c r="K106" s="27" t="inlineStr">
        <is>
          <t>2 - 301 - Monthly Wages</t>
        </is>
      </c>
      <c r="L106" s="27" t="n"/>
      <c r="M106" s="27" t="inlineStr"/>
      <c r="N106" s="27" t="inlineStr"/>
      <c r="O106" s="27" t="inlineStr">
        <is>
          <t>M - Male</t>
        </is>
      </c>
      <c r="P106" s="27" t="inlineStr">
        <is>
          <t>C - Coloured</t>
        </is>
      </c>
      <c r="Q106" s="27">
        <f>VLOOKUP(A106:A983,'[1]Personnel List'!$A$2:$S$880,16,0)</f>
        <v/>
      </c>
      <c r="R106" s="27">
        <f>VLOOKUP(A106:A983,'[1]Personnel List'!$A$2:$S$880,17,0)</f>
        <v/>
      </c>
      <c r="S106" s="31" t="inlineStr">
        <is>
          <t>100</t>
        </is>
      </c>
      <c r="T106" s="27">
        <f>VLOOKUP(A106:A983,'[1]Personnel List'!$A$2:$S$880,19,0)</f>
        <v/>
      </c>
    </row>
    <row r="107">
      <c r="A107" s="27" t="n">
        <v>11152</v>
      </c>
      <c r="B107" s="27" t="inlineStr">
        <is>
          <t>300_JACOBUS</t>
        </is>
      </c>
      <c r="C107" s="27" t="inlineStr">
        <is>
          <t>PLAATJIES</t>
        </is>
      </c>
      <c r="D107" s="28" t="n">
        <v>5811025236089</v>
      </c>
      <c r="E107" s="29" t="n">
        <v>21491</v>
      </c>
      <c r="F107" s="29" t="n">
        <v>37865</v>
      </c>
      <c r="G107" s="27" t="inlineStr">
        <is>
          <t>42502 - Material Handling &amp; Despatch</t>
        </is>
      </c>
      <c r="H107" s="27" t="inlineStr">
        <is>
          <t>L03 - Grade L03</t>
        </is>
      </c>
      <c r="I107" s="27" t="inlineStr">
        <is>
          <t>M022 - Material Handler</t>
        </is>
      </c>
      <c r="J107" s="27" t="inlineStr">
        <is>
          <t>A - Active</t>
        </is>
      </c>
      <c r="K107" s="27" t="inlineStr">
        <is>
          <t>3 - 300 - Weekly Wages</t>
        </is>
      </c>
      <c r="L107" s="27" t="n"/>
      <c r="M107" s="27" t="inlineStr"/>
      <c r="N107" s="27" t="inlineStr"/>
      <c r="O107" s="27" t="inlineStr">
        <is>
          <t>M - Male</t>
        </is>
      </c>
      <c r="P107" s="27" t="inlineStr">
        <is>
          <t>C - Coloured</t>
        </is>
      </c>
      <c r="Q107" s="27">
        <f>VLOOKUP(A107:A984,'[1]Personnel List'!$A$2:$S$880,16,0)</f>
        <v/>
      </c>
      <c r="R107" s="27">
        <f>VLOOKUP(A107:A984,'[1]Personnel List'!$A$2:$S$880,17,0)</f>
        <v/>
      </c>
      <c r="S107" s="31" t="inlineStr">
        <is>
          <t>100</t>
        </is>
      </c>
      <c r="T107" s="27">
        <f>VLOOKUP(A107:A984,'[1]Personnel List'!$A$2:$S$880,19,0)</f>
        <v/>
      </c>
    </row>
    <row r="108">
      <c r="A108" s="27" t="n">
        <v>11155</v>
      </c>
      <c r="B108" s="27" t="inlineStr">
        <is>
          <t>301_QUINTON</t>
        </is>
      </c>
      <c r="C108" s="27" t="inlineStr">
        <is>
          <t>JOSIAS</t>
        </is>
      </c>
      <c r="D108" s="28" t="n">
        <v>6809105181083</v>
      </c>
      <c r="E108" s="29" t="n">
        <v>25091</v>
      </c>
      <c r="F108" s="29" t="n">
        <v>37959</v>
      </c>
      <c r="G108" s="27" t="inlineStr">
        <is>
          <t>26112 - Powder Coating</t>
        </is>
      </c>
      <c r="H108" s="27" t="inlineStr">
        <is>
          <t>L04 - Grade L04</t>
        </is>
      </c>
      <c r="I108" s="27" t="inlineStr">
        <is>
          <t>P007 - Principle Machine Operator</t>
        </is>
      </c>
      <c r="J108" s="27" t="inlineStr">
        <is>
          <t>A - Active</t>
        </is>
      </c>
      <c r="K108" s="27" t="inlineStr">
        <is>
          <t>2 - 301 - Monthly Wages</t>
        </is>
      </c>
      <c r="L108" s="27" t="n"/>
      <c r="M108" s="27" t="inlineStr"/>
      <c r="N108" s="27" t="inlineStr"/>
      <c r="O108" s="27" t="inlineStr">
        <is>
          <t>M - Male</t>
        </is>
      </c>
      <c r="P108" s="27" t="inlineStr">
        <is>
          <t>C - Coloured</t>
        </is>
      </c>
      <c r="Q108" s="27">
        <f>VLOOKUP(A108:A985,'[1]Personnel List'!$A$2:$S$880,16,0)</f>
        <v/>
      </c>
      <c r="R108" s="27">
        <f>VLOOKUP(A108:A985,'[1]Personnel List'!$A$2:$S$880,17,0)</f>
        <v/>
      </c>
      <c r="S108" s="31" t="inlineStr">
        <is>
          <t>100</t>
        </is>
      </c>
      <c r="T108" s="27">
        <f>VLOOKUP(A108:A985,'[1]Personnel List'!$A$2:$S$880,19,0)</f>
        <v/>
      </c>
    </row>
    <row r="109">
      <c r="A109" s="27" t="n">
        <v>11182</v>
      </c>
      <c r="B109" s="27" t="inlineStr">
        <is>
          <t>300_FRANTON</t>
        </is>
      </c>
      <c r="C109" s="27" t="inlineStr">
        <is>
          <t>TITUS</t>
        </is>
      </c>
      <c r="D109" s="28" t="n">
        <v>7607165225082</v>
      </c>
      <c r="E109" s="29" t="n">
        <v>27957</v>
      </c>
      <c r="F109" s="29" t="n">
        <v>38019</v>
      </c>
      <c r="G109" s="27" t="inlineStr">
        <is>
          <t>13101 - Mouldline 1</t>
        </is>
      </c>
      <c r="H109" s="27" t="inlineStr">
        <is>
          <t>L03 - Grade L03</t>
        </is>
      </c>
      <c r="I109" s="27" t="inlineStr">
        <is>
          <t>M027 - Mouldline Operator</t>
        </is>
      </c>
      <c r="J109" s="27" t="inlineStr">
        <is>
          <t>A - Active</t>
        </is>
      </c>
      <c r="K109" s="27" t="inlineStr">
        <is>
          <t>3 - 300 - Weekly Wages</t>
        </is>
      </c>
      <c r="L109" s="27" t="n"/>
      <c r="M109" s="27" t="inlineStr"/>
      <c r="N109" s="27" t="inlineStr"/>
      <c r="O109" s="27" t="inlineStr">
        <is>
          <t>M - Male</t>
        </is>
      </c>
      <c r="P109" s="27" t="inlineStr">
        <is>
          <t>C - Coloured</t>
        </is>
      </c>
      <c r="Q109" s="27">
        <f>VLOOKUP(A109:A986,'[1]Personnel List'!$A$2:$S$880,16,0)</f>
        <v/>
      </c>
      <c r="R109" s="27">
        <f>VLOOKUP(A109:A986,'[1]Personnel List'!$A$2:$S$880,17,0)</f>
        <v/>
      </c>
      <c r="S109" s="31" t="inlineStr">
        <is>
          <t>100</t>
        </is>
      </c>
      <c r="T109" s="27">
        <f>VLOOKUP(A109:A986,'[1]Personnel List'!$A$2:$S$880,19,0)</f>
        <v/>
      </c>
    </row>
    <row r="110">
      <c r="A110" s="27" t="n">
        <v>11184</v>
      </c>
      <c r="B110" s="27" t="inlineStr">
        <is>
          <t>300_JUSTIN</t>
        </is>
      </c>
      <c r="C110" s="27" t="inlineStr">
        <is>
          <t>MULLER</t>
        </is>
      </c>
      <c r="D110" s="28" t="n">
        <v>8306245331080</v>
      </c>
      <c r="E110" s="29" t="n">
        <v>30491</v>
      </c>
      <c r="F110" s="29" t="n">
        <v>38019</v>
      </c>
      <c r="G110" s="27" t="inlineStr">
        <is>
          <t>23210 - Foundry Maintenance-Garage</t>
        </is>
      </c>
      <c r="H110" s="27" t="inlineStr">
        <is>
          <t>L03 - Grade L03</t>
        </is>
      </c>
      <c r="I110" s="27" t="inlineStr">
        <is>
          <t>L002 - Lubricator</t>
        </is>
      </c>
      <c r="J110" s="27" t="inlineStr">
        <is>
          <t>A - Active</t>
        </is>
      </c>
      <c r="K110" s="27" t="inlineStr">
        <is>
          <t>3 - 300 - Weekly Wages</t>
        </is>
      </c>
      <c r="L110" s="27" t="n"/>
      <c r="M110" s="27" t="inlineStr"/>
      <c r="N110" s="27" t="inlineStr"/>
      <c r="O110" s="27" t="inlineStr">
        <is>
          <t>M - Male</t>
        </is>
      </c>
      <c r="P110" s="27" t="inlineStr">
        <is>
          <t>C - Coloured</t>
        </is>
      </c>
      <c r="Q110" s="27">
        <f>VLOOKUP(A110:A987,'[1]Personnel List'!$A$2:$S$880,16,0)</f>
        <v/>
      </c>
      <c r="R110" s="27">
        <f>VLOOKUP(A110:A987,'[1]Personnel List'!$A$2:$S$880,17,0)</f>
        <v/>
      </c>
      <c r="S110" s="31" t="inlineStr">
        <is>
          <t>100</t>
        </is>
      </c>
      <c r="T110" s="27">
        <f>VLOOKUP(A110:A987,'[1]Personnel List'!$A$2:$S$880,19,0)</f>
        <v/>
      </c>
    </row>
    <row r="111">
      <c r="A111" s="27" t="n">
        <v>11198</v>
      </c>
      <c r="B111" s="27" t="inlineStr">
        <is>
          <t>300_IVOR</t>
        </is>
      </c>
      <c r="C111" s="27" t="inlineStr">
        <is>
          <t>PHILLIPS</t>
        </is>
      </c>
      <c r="D111" s="28" t="n">
        <v>7811035133084</v>
      </c>
      <c r="E111" s="29" t="n">
        <v>28797</v>
      </c>
      <c r="F111" s="29" t="n">
        <v>38047</v>
      </c>
      <c r="G111" s="27" t="inlineStr">
        <is>
          <t>26112 - Powder Coating</t>
        </is>
      </c>
      <c r="H111" s="27" t="inlineStr">
        <is>
          <t>L02 - Grade L02</t>
        </is>
      </c>
      <c r="I111" s="27" t="inlineStr">
        <is>
          <t>M001 - Machine Operator</t>
        </is>
      </c>
      <c r="J111" s="27" t="inlineStr">
        <is>
          <t>A - Active</t>
        </is>
      </c>
      <c r="K111" s="27" t="inlineStr">
        <is>
          <t>3 - 300 - Weekly Wages</t>
        </is>
      </c>
      <c r="L111" s="27" t="n"/>
      <c r="M111" s="27" t="inlineStr"/>
      <c r="N111" s="27" t="inlineStr"/>
      <c r="O111" s="27" t="inlineStr">
        <is>
          <t>M - Male</t>
        </is>
      </c>
      <c r="P111" s="27" t="inlineStr">
        <is>
          <t>C - Coloured</t>
        </is>
      </c>
      <c r="Q111" s="27">
        <f>VLOOKUP(A111:A988,'[1]Personnel List'!$A$2:$S$880,16,0)</f>
        <v/>
      </c>
      <c r="R111" s="27">
        <f>VLOOKUP(A111:A988,'[1]Personnel List'!$A$2:$S$880,17,0)</f>
        <v/>
      </c>
      <c r="S111" s="31" t="inlineStr">
        <is>
          <t>100</t>
        </is>
      </c>
      <c r="T111" s="27">
        <f>VLOOKUP(A111:A988,'[1]Personnel List'!$A$2:$S$880,19,0)</f>
        <v/>
      </c>
    </row>
    <row r="112">
      <c r="A112" s="27" t="n">
        <v>11199</v>
      </c>
      <c r="B112" s="27" t="inlineStr">
        <is>
          <t>300_NICOLAAS</t>
        </is>
      </c>
      <c r="C112" s="27" t="inlineStr">
        <is>
          <t>JANUARIE</t>
        </is>
      </c>
      <c r="D112" s="28" t="n">
        <v>7112315003083</v>
      </c>
      <c r="E112" s="29" t="n">
        <v>26298</v>
      </c>
      <c r="F112" s="29" t="n">
        <v>38047</v>
      </c>
      <c r="G112" s="27" t="inlineStr">
        <is>
          <t>48402 - Quality Assurance</t>
        </is>
      </c>
      <c r="H112" s="27" t="inlineStr">
        <is>
          <t>L04 - Grade L04</t>
        </is>
      </c>
      <c r="I112" s="27" t="inlineStr">
        <is>
          <t>A006 - Audit Inspector</t>
        </is>
      </c>
      <c r="J112" s="27" t="inlineStr">
        <is>
          <t>A - Active</t>
        </is>
      </c>
      <c r="K112" s="27" t="inlineStr">
        <is>
          <t>3 - 300 - Weekly Wages</t>
        </is>
      </c>
      <c r="L112" s="27" t="n"/>
      <c r="M112" s="27" t="inlineStr"/>
      <c r="N112" s="27" t="inlineStr"/>
      <c r="O112" s="27" t="inlineStr">
        <is>
          <t>M - Male</t>
        </is>
      </c>
      <c r="P112" s="27" t="inlineStr">
        <is>
          <t>C - Coloured</t>
        </is>
      </c>
      <c r="Q112" s="27">
        <f>VLOOKUP(A112:A989,'[1]Personnel List'!$A$2:$S$880,16,0)</f>
        <v/>
      </c>
      <c r="R112" s="27">
        <f>VLOOKUP(A112:A989,'[1]Personnel List'!$A$2:$S$880,17,0)</f>
        <v/>
      </c>
      <c r="S112" s="31" t="inlineStr">
        <is>
          <t>100</t>
        </is>
      </c>
      <c r="T112" s="27">
        <f>VLOOKUP(A112:A989,'[1]Personnel List'!$A$2:$S$880,19,0)</f>
        <v/>
      </c>
    </row>
    <row r="113">
      <c r="A113" s="27" t="n">
        <v>11200</v>
      </c>
      <c r="B113" s="27" t="inlineStr">
        <is>
          <t>300_DONOVAN</t>
        </is>
      </c>
      <c r="C113" s="27" t="inlineStr">
        <is>
          <t>KARELSE</t>
        </is>
      </c>
      <c r="D113" s="28" t="n">
        <v>7309185317086</v>
      </c>
      <c r="E113" s="29" t="n">
        <v>26925</v>
      </c>
      <c r="F113" s="29" t="n">
        <v>38047</v>
      </c>
      <c r="G113" s="27" t="inlineStr">
        <is>
          <t>48402 - Quality Assurance</t>
        </is>
      </c>
      <c r="H113" s="27" t="inlineStr">
        <is>
          <t>L03 - Grade L03</t>
        </is>
      </c>
      <c r="I113" s="27" t="inlineStr">
        <is>
          <t>F001 - Fettler</t>
        </is>
      </c>
      <c r="J113" s="27" t="inlineStr">
        <is>
          <t>A - Active</t>
        </is>
      </c>
      <c r="K113" s="27" t="inlineStr">
        <is>
          <t>3 - 300 - Weekly Wages</t>
        </is>
      </c>
      <c r="L113" s="27" t="n"/>
      <c r="M113" s="27" t="inlineStr"/>
      <c r="N113" s="27" t="inlineStr"/>
      <c r="O113" s="27" t="inlineStr">
        <is>
          <t>M - Male</t>
        </is>
      </c>
      <c r="P113" s="27" t="inlineStr">
        <is>
          <t>C - Coloured</t>
        </is>
      </c>
      <c r="Q113" s="27">
        <f>VLOOKUP(A113:A990,'[1]Personnel List'!$A$2:$S$880,16,0)</f>
        <v/>
      </c>
      <c r="R113" s="27">
        <f>VLOOKUP(A113:A990,'[1]Personnel List'!$A$2:$S$880,17,0)</f>
        <v/>
      </c>
      <c r="S113" s="31" t="inlineStr">
        <is>
          <t>100</t>
        </is>
      </c>
      <c r="T113" s="27">
        <f>VLOOKUP(A113:A990,'[1]Personnel List'!$A$2:$S$880,19,0)</f>
        <v/>
      </c>
    </row>
    <row r="114">
      <c r="A114" s="27" t="n">
        <v>11211</v>
      </c>
      <c r="B114" s="27" t="inlineStr">
        <is>
          <t>300_VALENCIA</t>
        </is>
      </c>
      <c r="C114" s="27" t="inlineStr">
        <is>
          <t>SAMPSON</t>
        </is>
      </c>
      <c r="D114" s="28" t="n">
        <v>7908200146089</v>
      </c>
      <c r="E114" s="29" t="n">
        <v>29087</v>
      </c>
      <c r="F114" s="29" t="n">
        <v>38047</v>
      </c>
      <c r="G114" s="27" t="inlineStr">
        <is>
          <t>48401 - Senior Manager Quality</t>
        </is>
      </c>
      <c r="H114" s="27" t="inlineStr">
        <is>
          <t>L04 - Grade L04</t>
        </is>
      </c>
      <c r="I114" s="27" t="inlineStr">
        <is>
          <t>D002 - Department Clerk</t>
        </is>
      </c>
      <c r="J114" s="27" t="inlineStr">
        <is>
          <t>A - Active</t>
        </is>
      </c>
      <c r="K114" s="27" t="inlineStr">
        <is>
          <t>3 - 300 - Weekly Wages</t>
        </is>
      </c>
      <c r="L114" s="27" t="n"/>
      <c r="M114" s="27" t="inlineStr"/>
      <c r="N114" s="27" t="inlineStr"/>
      <c r="O114" s="27" t="inlineStr">
        <is>
          <t>F - Female</t>
        </is>
      </c>
      <c r="P114" s="27" t="inlineStr">
        <is>
          <t>C - Coloured</t>
        </is>
      </c>
      <c r="Q114" s="27">
        <f>VLOOKUP(A114:A991,'[1]Personnel List'!$A$2:$S$880,16,0)</f>
        <v/>
      </c>
      <c r="R114" s="27">
        <f>VLOOKUP(A114:A991,'[1]Personnel List'!$A$2:$S$880,17,0)</f>
        <v/>
      </c>
      <c r="S114" s="31" t="inlineStr">
        <is>
          <t>100</t>
        </is>
      </c>
      <c r="T114" s="27">
        <f>VLOOKUP(A114:A991,'[1]Personnel List'!$A$2:$S$880,19,0)</f>
        <v/>
      </c>
    </row>
    <row r="115">
      <c r="A115" s="27" t="n">
        <v>11212</v>
      </c>
      <c r="B115" s="27" t="inlineStr">
        <is>
          <t>300_REGAN</t>
        </is>
      </c>
      <c r="C115" s="27" t="inlineStr">
        <is>
          <t>ADONIS</t>
        </is>
      </c>
      <c r="D115" s="28" t="n">
        <v>8102245175084</v>
      </c>
      <c r="E115" s="29" t="n">
        <v>29641</v>
      </c>
      <c r="F115" s="29" t="n">
        <v>38047</v>
      </c>
      <c r="G115" s="27" t="inlineStr">
        <is>
          <t>26111 - Fettling</t>
        </is>
      </c>
      <c r="H115" s="27" t="inlineStr">
        <is>
          <t>L03 - Grade L03</t>
        </is>
      </c>
      <c r="I115" s="27" t="inlineStr">
        <is>
          <t>F001 - Fettler</t>
        </is>
      </c>
      <c r="J115" s="27" t="inlineStr">
        <is>
          <t>A - Active</t>
        </is>
      </c>
      <c r="K115" s="27" t="inlineStr">
        <is>
          <t>3 - 300 - Weekly Wages</t>
        </is>
      </c>
      <c r="L115" s="27" t="n"/>
      <c r="M115" s="27" t="inlineStr"/>
      <c r="N115" s="27" t="inlineStr"/>
      <c r="O115" s="27" t="inlineStr">
        <is>
          <t>M - Male</t>
        </is>
      </c>
      <c r="P115" s="27" t="inlineStr">
        <is>
          <t>C - Coloured</t>
        </is>
      </c>
      <c r="Q115" s="27">
        <f>VLOOKUP(A115:A992,'[1]Personnel List'!$A$2:$S$880,16,0)</f>
        <v/>
      </c>
      <c r="R115" s="27">
        <f>VLOOKUP(A115:A992,'[1]Personnel List'!$A$2:$S$880,17,0)</f>
        <v/>
      </c>
      <c r="S115" s="31" t="inlineStr">
        <is>
          <t>100</t>
        </is>
      </c>
      <c r="T115" s="27">
        <f>VLOOKUP(A115:A992,'[1]Personnel List'!$A$2:$S$880,19,0)</f>
        <v/>
      </c>
    </row>
    <row r="116">
      <c r="A116" s="27" t="n">
        <v>11213</v>
      </c>
      <c r="B116" s="27" t="inlineStr">
        <is>
          <t>301_LAMLA</t>
        </is>
      </c>
      <c r="C116" s="27" t="inlineStr">
        <is>
          <t>BOOI</t>
        </is>
      </c>
      <c r="D116" s="28" t="n">
        <v>7704135613081</v>
      </c>
      <c r="E116" s="29" t="n">
        <v>28228</v>
      </c>
      <c r="F116" s="29" t="n">
        <v>38047</v>
      </c>
      <c r="G116" s="27" t="inlineStr">
        <is>
          <t>12101 - Melting</t>
        </is>
      </c>
      <c r="H116" s="27" t="inlineStr">
        <is>
          <t>L04 - Grade L04</t>
        </is>
      </c>
      <c r="I116" s="27" t="inlineStr">
        <is>
          <t>M024 - Melting Operator</t>
        </is>
      </c>
      <c r="J116" s="27" t="inlineStr">
        <is>
          <t>A - Active</t>
        </is>
      </c>
      <c r="K116" s="27" t="inlineStr">
        <is>
          <t>2 - 301 - Monthly Wages</t>
        </is>
      </c>
      <c r="L116" s="27" t="n"/>
      <c r="M116" s="27" t="inlineStr"/>
      <c r="N116" s="27" t="inlineStr"/>
      <c r="O116" s="27" t="inlineStr">
        <is>
          <t>M - Male</t>
        </is>
      </c>
      <c r="P116" s="27" t="inlineStr">
        <is>
          <t>A - African</t>
        </is>
      </c>
      <c r="Q116" s="27">
        <f>VLOOKUP(A116:A993,'[1]Personnel List'!$A$2:$S$880,16,0)</f>
        <v/>
      </c>
      <c r="R116" s="27">
        <f>VLOOKUP(A116:A993,'[1]Personnel List'!$A$2:$S$880,17,0)</f>
        <v/>
      </c>
      <c r="S116" s="31" t="inlineStr">
        <is>
          <t>100</t>
        </is>
      </c>
      <c r="T116" s="27">
        <f>VLOOKUP(A116:A993,'[1]Personnel List'!$A$2:$S$880,19,0)</f>
        <v/>
      </c>
    </row>
    <row r="117">
      <c r="A117" s="27" t="n">
        <v>11216</v>
      </c>
      <c r="B117" s="27" t="inlineStr">
        <is>
          <t>300_EARL</t>
        </is>
      </c>
      <c r="C117" s="27" t="inlineStr">
        <is>
          <t>CLEOPHAS</t>
        </is>
      </c>
      <c r="D117" s="28" t="n">
        <v>8306085110081</v>
      </c>
      <c r="E117" s="29" t="n">
        <v>30475</v>
      </c>
      <c r="F117" s="29" t="n">
        <v>38047</v>
      </c>
      <c r="G117" s="27" t="inlineStr">
        <is>
          <t>11104 - Installation</t>
        </is>
      </c>
      <c r="H117" s="27" t="inlineStr">
        <is>
          <t>L03 - Grade L03</t>
        </is>
      </c>
      <c r="I117" s="27" t="inlineStr">
        <is>
          <t>I005 - Installer</t>
        </is>
      </c>
      <c r="J117" s="27" t="inlineStr">
        <is>
          <t>A - Active</t>
        </is>
      </c>
      <c r="K117" s="27" t="inlineStr">
        <is>
          <t>3 - 300 - Weekly Wages</t>
        </is>
      </c>
      <c r="L117" s="27" t="n"/>
      <c r="M117" s="27" t="inlineStr"/>
      <c r="N117" s="27" t="inlineStr"/>
      <c r="O117" s="27" t="inlineStr">
        <is>
          <t>M - Male</t>
        </is>
      </c>
      <c r="P117" s="27" t="inlineStr">
        <is>
          <t>C - Coloured</t>
        </is>
      </c>
      <c r="Q117" s="27">
        <f>VLOOKUP(A117:A994,'[1]Personnel List'!$A$2:$S$880,16,0)</f>
        <v/>
      </c>
      <c r="R117" s="27">
        <f>VLOOKUP(A117:A994,'[1]Personnel List'!$A$2:$S$880,17,0)</f>
        <v/>
      </c>
      <c r="S117" s="31" t="inlineStr">
        <is>
          <t>100</t>
        </is>
      </c>
      <c r="T117" s="27">
        <f>VLOOKUP(A117:A994,'[1]Personnel List'!$A$2:$S$880,19,0)</f>
        <v/>
      </c>
    </row>
    <row r="118">
      <c r="A118" s="27" t="n">
        <v>11217</v>
      </c>
      <c r="B118" s="27" t="inlineStr">
        <is>
          <t>300_ELAINE</t>
        </is>
      </c>
      <c r="C118" s="27" t="inlineStr">
        <is>
          <t>FORTUIN</t>
        </is>
      </c>
      <c r="D118" s="28" t="n">
        <v>7804080064080</v>
      </c>
      <c r="E118" s="29" t="n">
        <v>28588</v>
      </c>
      <c r="F118" s="29" t="n">
        <v>38047</v>
      </c>
      <c r="G118" s="27" t="inlineStr">
        <is>
          <t>13101 - Mouldline 1</t>
        </is>
      </c>
      <c r="H118" s="27" t="inlineStr">
        <is>
          <t>L03 - Grade L03</t>
        </is>
      </c>
      <c r="I118" s="27" t="inlineStr">
        <is>
          <t>Q005 - Quality Gatekeeper</t>
        </is>
      </c>
      <c r="J118" s="27" t="inlineStr">
        <is>
          <t>A - Active</t>
        </is>
      </c>
      <c r="K118" s="27" t="inlineStr">
        <is>
          <t>3 - 300 - Weekly Wages</t>
        </is>
      </c>
      <c r="L118" s="27" t="n"/>
      <c r="M118" s="27" t="inlineStr"/>
      <c r="N118" s="27" t="inlineStr"/>
      <c r="O118" s="27" t="inlineStr">
        <is>
          <t>F - Female</t>
        </is>
      </c>
      <c r="P118" s="27" t="inlineStr">
        <is>
          <t>C - Coloured</t>
        </is>
      </c>
      <c r="Q118" s="27">
        <f>VLOOKUP(A118:A995,'[1]Personnel List'!$A$2:$S$880,16,0)</f>
        <v/>
      </c>
      <c r="R118" s="27">
        <f>VLOOKUP(A118:A995,'[1]Personnel List'!$A$2:$S$880,17,0)</f>
        <v/>
      </c>
      <c r="S118" s="31" t="inlineStr">
        <is>
          <t>100</t>
        </is>
      </c>
      <c r="T118" s="27">
        <f>VLOOKUP(A118:A995,'[1]Personnel List'!$A$2:$S$880,19,0)</f>
        <v/>
      </c>
    </row>
    <row r="119">
      <c r="A119" s="27" t="n">
        <v>11221</v>
      </c>
      <c r="B119" s="27" t="inlineStr">
        <is>
          <t>301_JOHN</t>
        </is>
      </c>
      <c r="C119" s="27" t="inlineStr">
        <is>
          <t>SMITH</t>
        </is>
      </c>
      <c r="D119" s="28" t="n">
        <v>6806115104089</v>
      </c>
      <c r="E119" s="29" t="n">
        <v>25000</v>
      </c>
      <c r="F119" s="29" t="n">
        <v>38047</v>
      </c>
      <c r="G119" s="27" t="inlineStr">
        <is>
          <t>12101 - Melting</t>
        </is>
      </c>
      <c r="H119" s="27" t="inlineStr">
        <is>
          <t>L04 - Grade L04</t>
        </is>
      </c>
      <c r="I119" s="27" t="inlineStr">
        <is>
          <t>S017 - Senior Melting Operator</t>
        </is>
      </c>
      <c r="J119" s="27" t="inlineStr">
        <is>
          <t>A - Active</t>
        </is>
      </c>
      <c r="K119" s="27" t="inlineStr">
        <is>
          <t>2 - 301 - Monthly Wages</t>
        </is>
      </c>
      <c r="L119" s="27" t="n"/>
      <c r="M119" s="27" t="inlineStr"/>
      <c r="N119" s="27" t="inlineStr"/>
      <c r="O119" s="27" t="inlineStr">
        <is>
          <t>M - Male</t>
        </is>
      </c>
      <c r="P119" s="27" t="inlineStr">
        <is>
          <t>C - Coloured</t>
        </is>
      </c>
      <c r="Q119" s="27">
        <f>VLOOKUP(A119:A996,'[1]Personnel List'!$A$2:$S$880,16,0)</f>
        <v/>
      </c>
      <c r="R119" s="27">
        <f>VLOOKUP(A119:A996,'[1]Personnel List'!$A$2:$S$880,17,0)</f>
        <v/>
      </c>
      <c r="S119" s="31" t="inlineStr">
        <is>
          <t>100</t>
        </is>
      </c>
      <c r="T119" s="27">
        <f>VLOOKUP(A119:A996,'[1]Personnel List'!$A$2:$S$880,19,0)</f>
        <v/>
      </c>
    </row>
    <row r="120">
      <c r="A120" s="27" t="n">
        <v>11222</v>
      </c>
      <c r="B120" s="27" t="inlineStr">
        <is>
          <t>301_ZIBEKILE</t>
        </is>
      </c>
      <c r="C120" s="27" t="inlineStr">
        <is>
          <t>PALAMAHASHE</t>
        </is>
      </c>
      <c r="D120" s="28" t="n">
        <v>6911205902085</v>
      </c>
      <c r="E120" s="29" t="n">
        <v>25527</v>
      </c>
      <c r="F120" s="29" t="n">
        <v>37868</v>
      </c>
      <c r="G120" s="27" t="inlineStr">
        <is>
          <t>26112 - Powder Coating</t>
        </is>
      </c>
      <c r="H120" s="27" t="inlineStr">
        <is>
          <t>L03 - Grade L03</t>
        </is>
      </c>
      <c r="I120" s="27" t="inlineStr">
        <is>
          <t>S011 - Senior Machine Operator</t>
        </is>
      </c>
      <c r="J120" s="27" t="inlineStr">
        <is>
          <t>A - Active</t>
        </is>
      </c>
      <c r="K120" s="27" t="inlineStr">
        <is>
          <t>2 - 301 - Monthly Wages</t>
        </is>
      </c>
      <c r="L120" s="27" t="n"/>
      <c r="M120" s="27" t="inlineStr"/>
      <c r="N120" s="27" t="inlineStr"/>
      <c r="O120" s="27" t="inlineStr">
        <is>
          <t>M - Male</t>
        </is>
      </c>
      <c r="P120" s="27" t="inlineStr">
        <is>
          <t>A - African</t>
        </is>
      </c>
      <c r="Q120" s="27">
        <f>VLOOKUP(A120:A997,'[1]Personnel List'!$A$2:$S$880,16,0)</f>
        <v/>
      </c>
      <c r="R120" s="27">
        <f>VLOOKUP(A120:A997,'[1]Personnel List'!$A$2:$S$880,17,0)</f>
        <v/>
      </c>
      <c r="S120" s="31" t="inlineStr">
        <is>
          <t>100</t>
        </is>
      </c>
      <c r="T120" s="27">
        <f>VLOOKUP(A120:A997,'[1]Personnel List'!$A$2:$S$880,19,0)</f>
        <v/>
      </c>
    </row>
    <row r="121">
      <c r="A121" s="27" t="n">
        <v>11229</v>
      </c>
      <c r="B121" s="27" t="inlineStr">
        <is>
          <t>301_GEDION</t>
        </is>
      </c>
      <c r="C121" s="27" t="inlineStr">
        <is>
          <t>SCHEEPERS</t>
        </is>
      </c>
      <c r="D121" s="28" t="n">
        <v>8401045217082</v>
      </c>
      <c r="E121" s="29" t="n">
        <v>30685</v>
      </c>
      <c r="F121" s="29" t="n">
        <v>38131</v>
      </c>
      <c r="G121" s="27" t="inlineStr">
        <is>
          <t>23209 - Maint Fettling</t>
        </is>
      </c>
      <c r="H121" s="27" t="inlineStr">
        <is>
          <t>T2P4_ART - T2ArtisansL05Phase4</t>
        </is>
      </c>
      <c r="I121" s="27" t="inlineStr">
        <is>
          <t>F003 - Fitter</t>
        </is>
      </c>
      <c r="J121" s="27" t="inlineStr">
        <is>
          <t>A - Active</t>
        </is>
      </c>
      <c r="K121" s="27" t="inlineStr">
        <is>
          <t>2 - 301 - Monthly Wages</t>
        </is>
      </c>
      <c r="L121" s="27" t="n"/>
      <c r="M121" s="27" t="inlineStr"/>
      <c r="N121" s="27" t="inlineStr"/>
      <c r="O121" s="27" t="inlineStr">
        <is>
          <t>M - Male</t>
        </is>
      </c>
      <c r="P121" s="27" t="inlineStr">
        <is>
          <t>C - Coloured</t>
        </is>
      </c>
      <c r="Q121" s="27">
        <f>VLOOKUP(A121:A998,'[1]Personnel List'!$A$2:$S$880,16,0)</f>
        <v/>
      </c>
      <c r="R121" s="27">
        <f>VLOOKUP(A121:A998,'[1]Personnel List'!$A$2:$S$880,17,0)</f>
        <v/>
      </c>
      <c r="S121" s="31" t="inlineStr">
        <is>
          <t>100</t>
        </is>
      </c>
      <c r="T121" s="27">
        <f>VLOOKUP(A121:A998,'[1]Personnel List'!$A$2:$S$880,19,0)</f>
        <v/>
      </c>
    </row>
    <row r="122">
      <c r="A122" s="27" t="n">
        <v>11235</v>
      </c>
      <c r="B122" s="27" t="inlineStr">
        <is>
          <t>300_RUDY</t>
        </is>
      </c>
      <c r="C122" s="27" t="inlineStr">
        <is>
          <t>LUDICK</t>
        </is>
      </c>
      <c r="D122" s="28" t="n">
        <v>8502275223086</v>
      </c>
      <c r="E122" s="29" t="n">
        <v>31105</v>
      </c>
      <c r="F122" s="29" t="n">
        <v>38131</v>
      </c>
      <c r="G122" s="27" t="inlineStr">
        <is>
          <t>16211 - Line Maintenance - Mouldline 1</t>
        </is>
      </c>
      <c r="H122" s="27" t="inlineStr">
        <is>
          <t>T2P4_ART - T2ArtisansL05Phase4</t>
        </is>
      </c>
      <c r="I122" s="27" t="inlineStr">
        <is>
          <t>F003 - Fitter</t>
        </is>
      </c>
      <c r="J122" s="27" t="inlineStr">
        <is>
          <t>A - Active</t>
        </is>
      </c>
      <c r="K122" s="27" t="inlineStr">
        <is>
          <t>3 - 300 - Weekly Wages</t>
        </is>
      </c>
      <c r="L122" s="27" t="n"/>
      <c r="M122" s="27" t="inlineStr"/>
      <c r="N122" s="27" t="inlineStr"/>
      <c r="O122" s="27" t="inlineStr">
        <is>
          <t>M - Male</t>
        </is>
      </c>
      <c r="P122" s="27" t="inlineStr">
        <is>
          <t>C - Coloured</t>
        </is>
      </c>
      <c r="Q122" s="27">
        <f>VLOOKUP(A122:A999,'[1]Personnel List'!$A$2:$S$880,16,0)</f>
        <v/>
      </c>
      <c r="R122" s="27">
        <f>VLOOKUP(A122:A999,'[1]Personnel List'!$A$2:$S$880,17,0)</f>
        <v/>
      </c>
      <c r="S122" s="31" t="inlineStr">
        <is>
          <t>100</t>
        </is>
      </c>
      <c r="T122" s="27">
        <f>VLOOKUP(A122:A999,'[1]Personnel List'!$A$2:$S$880,19,0)</f>
        <v/>
      </c>
    </row>
    <row r="123">
      <c r="A123" s="27" t="n">
        <v>11240</v>
      </c>
      <c r="B123" s="27" t="inlineStr">
        <is>
          <t>301_WENDON</t>
        </is>
      </c>
      <c r="C123" s="27" t="inlineStr">
        <is>
          <t>MEYER</t>
        </is>
      </c>
      <c r="D123" s="28" t="n">
        <v>8305135161086</v>
      </c>
      <c r="E123" s="29" t="n">
        <v>30449</v>
      </c>
      <c r="F123" s="29" t="n">
        <v>38209</v>
      </c>
      <c r="G123" s="27" t="inlineStr">
        <is>
          <t>12101 - Melting</t>
        </is>
      </c>
      <c r="H123" s="27" t="inlineStr">
        <is>
          <t>L04 - Grade L04</t>
        </is>
      </c>
      <c r="I123" s="27" t="inlineStr">
        <is>
          <t>S017 - Senior Melting Operator</t>
        </is>
      </c>
      <c r="J123" s="27" t="inlineStr">
        <is>
          <t>A - Active</t>
        </is>
      </c>
      <c r="K123" s="27" t="inlineStr">
        <is>
          <t>2 - 301 - Monthly Wages</t>
        </is>
      </c>
      <c r="L123" s="27" t="n"/>
      <c r="M123" s="27" t="inlineStr"/>
      <c r="N123" s="27" t="inlineStr"/>
      <c r="O123" s="27" t="inlineStr">
        <is>
          <t>M - Male</t>
        </is>
      </c>
      <c r="P123" s="27" t="inlineStr">
        <is>
          <t>C - Coloured</t>
        </is>
      </c>
      <c r="Q123" s="27">
        <f>VLOOKUP(A123:A1000,'[1]Personnel List'!$A$2:$S$880,16,0)</f>
        <v/>
      </c>
      <c r="R123" s="27">
        <f>VLOOKUP(A123:A1000,'[1]Personnel List'!$A$2:$S$880,17,0)</f>
        <v/>
      </c>
      <c r="S123" s="31" t="inlineStr">
        <is>
          <t>100</t>
        </is>
      </c>
      <c r="T123" s="27">
        <f>VLOOKUP(A123:A1000,'[1]Personnel List'!$A$2:$S$880,19,0)</f>
        <v/>
      </c>
    </row>
    <row r="124">
      <c r="A124" s="27" t="n">
        <v>11241</v>
      </c>
      <c r="B124" s="27" t="inlineStr">
        <is>
          <t>301_ADRIAN</t>
        </is>
      </c>
      <c r="C124" s="27" t="inlineStr">
        <is>
          <t>WILLEMSE</t>
        </is>
      </c>
      <c r="D124" s="28" t="n">
        <v>7902065218083</v>
      </c>
      <c r="E124" s="29" t="n">
        <v>28892</v>
      </c>
      <c r="F124" s="29" t="n">
        <v>38209</v>
      </c>
      <c r="G124" s="27" t="inlineStr">
        <is>
          <t>12101 - Melting</t>
        </is>
      </c>
      <c r="H124" s="27" t="inlineStr">
        <is>
          <t>L04 - Grade L04</t>
        </is>
      </c>
      <c r="I124" s="27" t="inlineStr">
        <is>
          <t>S017 - Senior Melting Operator</t>
        </is>
      </c>
      <c r="J124" s="27" t="inlineStr">
        <is>
          <t>A - Active</t>
        </is>
      </c>
      <c r="K124" s="27" t="inlineStr">
        <is>
          <t>2 - 301 - Monthly Wages</t>
        </is>
      </c>
      <c r="L124" s="27" t="n"/>
      <c r="M124" s="27" t="inlineStr"/>
      <c r="N124" s="27" t="inlineStr"/>
      <c r="O124" s="27" t="inlineStr">
        <is>
          <t>M - Male</t>
        </is>
      </c>
      <c r="P124" s="27" t="inlineStr">
        <is>
          <t>C - Coloured</t>
        </is>
      </c>
      <c r="Q124" s="27">
        <f>VLOOKUP(A124:A1001,'[1]Personnel List'!$A$2:$S$880,16,0)</f>
        <v/>
      </c>
      <c r="R124" s="27">
        <f>VLOOKUP(A124:A1001,'[1]Personnel List'!$A$2:$S$880,17,0)</f>
        <v/>
      </c>
      <c r="S124" s="31" t="inlineStr">
        <is>
          <t>100</t>
        </is>
      </c>
      <c r="T124" s="27">
        <f>VLOOKUP(A124:A1001,'[1]Personnel List'!$A$2:$S$880,19,0)</f>
        <v/>
      </c>
    </row>
    <row r="125">
      <c r="A125" s="27" t="n">
        <v>11246</v>
      </c>
      <c r="B125" s="27" t="inlineStr">
        <is>
          <t>300_STIAAN</t>
        </is>
      </c>
      <c r="C125" s="27" t="inlineStr">
        <is>
          <t>WILLIAMS</t>
        </is>
      </c>
      <c r="D125" s="28" t="n">
        <v>6302115003083</v>
      </c>
      <c r="E125" s="29" t="n">
        <v>23053</v>
      </c>
      <c r="F125" s="29" t="n">
        <v>38229</v>
      </c>
      <c r="G125" s="27" t="inlineStr">
        <is>
          <t>23202 - PM Maintenance</t>
        </is>
      </c>
      <c r="H125" s="27" t="inlineStr">
        <is>
          <t>L03 - Grade L03</t>
        </is>
      </c>
      <c r="I125" s="27" t="inlineStr">
        <is>
          <t>L002 - Lubricator</t>
        </is>
      </c>
      <c r="J125" s="27" t="inlineStr">
        <is>
          <t>A - Active</t>
        </is>
      </c>
      <c r="K125" s="27" t="inlineStr">
        <is>
          <t>3 - 300 - Weekly Wages</t>
        </is>
      </c>
      <c r="L125" s="27" t="n"/>
      <c r="M125" s="27" t="inlineStr"/>
      <c r="N125" s="27" t="inlineStr"/>
      <c r="O125" s="27" t="inlineStr">
        <is>
          <t>M - Male</t>
        </is>
      </c>
      <c r="P125" s="27" t="inlineStr">
        <is>
          <t>C - Coloured</t>
        </is>
      </c>
      <c r="Q125" s="27">
        <f>VLOOKUP(A125:A1002,'[1]Personnel List'!$A$2:$S$880,16,0)</f>
        <v/>
      </c>
      <c r="R125" s="27">
        <f>VLOOKUP(A125:A1002,'[1]Personnel List'!$A$2:$S$880,17,0)</f>
        <v/>
      </c>
      <c r="S125" s="31" t="inlineStr">
        <is>
          <t>100</t>
        </is>
      </c>
      <c r="T125" s="27">
        <f>VLOOKUP(A125:A1002,'[1]Personnel List'!$A$2:$S$880,19,0)</f>
        <v/>
      </c>
    </row>
    <row r="126">
      <c r="A126" s="27" t="n">
        <v>11248</v>
      </c>
      <c r="B126" s="27" t="inlineStr">
        <is>
          <t>300_JEFFREY</t>
        </is>
      </c>
      <c r="C126" s="27" t="inlineStr">
        <is>
          <t>DANIELS</t>
        </is>
      </c>
      <c r="D126" s="28" t="n">
        <v>6801315115084</v>
      </c>
      <c r="E126" s="29" t="n">
        <v>24868</v>
      </c>
      <c r="F126" s="29" t="n">
        <v>38229</v>
      </c>
      <c r="G126" s="27" t="inlineStr">
        <is>
          <t>23202 - PM Maintenance</t>
        </is>
      </c>
      <c r="H126" s="27" t="inlineStr">
        <is>
          <t>L03 - Grade L03</t>
        </is>
      </c>
      <c r="I126" s="27" t="inlineStr">
        <is>
          <t>L002 - Lubricator</t>
        </is>
      </c>
      <c r="J126" s="27" t="inlineStr">
        <is>
          <t>A - Active</t>
        </is>
      </c>
      <c r="K126" s="27" t="inlineStr">
        <is>
          <t>3 - 300 - Weekly Wages</t>
        </is>
      </c>
      <c r="L126" s="27" t="n"/>
      <c r="M126" s="27" t="inlineStr"/>
      <c r="N126" s="27" t="inlineStr"/>
      <c r="O126" s="27" t="inlineStr">
        <is>
          <t>M - Male</t>
        </is>
      </c>
      <c r="P126" s="27" t="inlineStr">
        <is>
          <t>C - Coloured</t>
        </is>
      </c>
      <c r="Q126" s="27">
        <f>VLOOKUP(A126:A1003,'[1]Personnel List'!$A$2:$S$880,16,0)</f>
        <v/>
      </c>
      <c r="R126" s="27">
        <f>VLOOKUP(A126:A1003,'[1]Personnel List'!$A$2:$S$880,17,0)</f>
        <v/>
      </c>
      <c r="S126" s="31" t="inlineStr">
        <is>
          <t>100</t>
        </is>
      </c>
      <c r="T126" s="27">
        <f>VLOOKUP(A126:A1003,'[1]Personnel List'!$A$2:$S$880,19,0)</f>
        <v/>
      </c>
    </row>
    <row r="127">
      <c r="A127" s="27" t="n">
        <v>11249</v>
      </c>
      <c r="B127" s="27" t="inlineStr">
        <is>
          <t>301_CHARLENE</t>
        </is>
      </c>
      <c r="C127" s="27" t="inlineStr">
        <is>
          <t>NEWMAN</t>
        </is>
      </c>
      <c r="D127" s="28" t="n">
        <v>8112150040082</v>
      </c>
      <c r="E127" s="29" t="n">
        <v>29935</v>
      </c>
      <c r="F127" s="29" t="n">
        <v>38229</v>
      </c>
      <c r="G127" s="27" t="inlineStr">
        <is>
          <t>48404 - Measuring Rooms</t>
        </is>
      </c>
      <c r="H127" s="27" t="inlineStr">
        <is>
          <t>T1P3_ENT - T1New entrantsL05Phase3</t>
        </is>
      </c>
      <c r="I127" s="27" t="inlineStr">
        <is>
          <t>Q006 - Quality Technical Assistant</t>
        </is>
      </c>
      <c r="J127" s="27" t="inlineStr">
        <is>
          <t>A - Active</t>
        </is>
      </c>
      <c r="K127" s="27" t="inlineStr">
        <is>
          <t>2 - 301 - Monthly Wages</t>
        </is>
      </c>
      <c r="L127" s="27" t="n"/>
      <c r="M127" s="27" t="inlineStr"/>
      <c r="N127" s="27" t="inlineStr"/>
      <c r="O127" s="27" t="inlineStr">
        <is>
          <t>F - Female</t>
        </is>
      </c>
      <c r="P127" s="27" t="inlineStr">
        <is>
          <t>C - Coloured</t>
        </is>
      </c>
      <c r="Q127" s="27">
        <f>VLOOKUP(A127:A1004,'[1]Personnel List'!$A$2:$S$880,16,0)</f>
        <v/>
      </c>
      <c r="R127" s="27">
        <f>VLOOKUP(A127:A1004,'[1]Personnel List'!$A$2:$S$880,17,0)</f>
        <v/>
      </c>
      <c r="S127" s="31" t="inlineStr">
        <is>
          <t>100</t>
        </is>
      </c>
      <c r="T127" s="27">
        <f>VLOOKUP(A127:A1004,'[1]Personnel List'!$A$2:$S$880,19,0)</f>
        <v/>
      </c>
    </row>
    <row r="128">
      <c r="A128" s="27" t="n">
        <v>11250</v>
      </c>
      <c r="B128" s="27" t="inlineStr">
        <is>
          <t>300_MARLON</t>
        </is>
      </c>
      <c r="C128" s="27" t="inlineStr">
        <is>
          <t>DE JONGH</t>
        </is>
      </c>
      <c r="D128" s="28" t="n">
        <v>7903155133083</v>
      </c>
      <c r="E128" s="29" t="n">
        <v>28929</v>
      </c>
      <c r="F128" s="29" t="n">
        <v>38260</v>
      </c>
      <c r="G128" s="27" t="inlineStr">
        <is>
          <t>14111 - Core-Machines - HD</t>
        </is>
      </c>
      <c r="H128" s="27" t="inlineStr">
        <is>
          <t>L03 - Grade L03</t>
        </is>
      </c>
      <c r="I128" s="27" t="inlineStr">
        <is>
          <t>C010 - Core Machine Operator</t>
        </is>
      </c>
      <c r="J128" s="27" t="inlineStr">
        <is>
          <t>A - Active</t>
        </is>
      </c>
      <c r="K128" s="27" t="inlineStr">
        <is>
          <t>3 - 300 - Weekly Wages</t>
        </is>
      </c>
      <c r="L128" s="27" t="n"/>
      <c r="M128" s="27" t="inlineStr"/>
      <c r="N128" s="27" t="inlineStr"/>
      <c r="O128" s="27" t="inlineStr">
        <is>
          <t>M - Male</t>
        </is>
      </c>
      <c r="P128" s="27" t="inlineStr">
        <is>
          <t>C - Coloured</t>
        </is>
      </c>
      <c r="Q128" s="27">
        <f>VLOOKUP(A128:A1005,'[1]Personnel List'!$A$2:$S$880,16,0)</f>
        <v/>
      </c>
      <c r="R128" s="27">
        <f>VLOOKUP(A128:A1005,'[1]Personnel List'!$A$2:$S$880,17,0)</f>
        <v/>
      </c>
      <c r="S128" s="31" t="inlineStr">
        <is>
          <t>100</t>
        </is>
      </c>
      <c r="T128" s="27">
        <f>VLOOKUP(A128:A1005,'[1]Personnel List'!$A$2:$S$880,19,0)</f>
        <v/>
      </c>
    </row>
    <row r="129">
      <c r="A129" s="27" t="n">
        <v>11251</v>
      </c>
      <c r="B129" s="27" t="inlineStr">
        <is>
          <t>300_MUNSHUR</t>
        </is>
      </c>
      <c r="C129" s="27" t="inlineStr">
        <is>
          <t>ADAMS</t>
        </is>
      </c>
      <c r="D129" s="28" t="n">
        <v>6602055144080</v>
      </c>
      <c r="E129" s="29" t="n">
        <v>24143</v>
      </c>
      <c r="F129" s="29" t="n">
        <v>38271</v>
      </c>
      <c r="G129" s="27" t="inlineStr">
        <is>
          <t>24131 - Mach Spotting</t>
        </is>
      </c>
      <c r="H129" s="27" t="inlineStr">
        <is>
          <t>L03 - Grade L03</t>
        </is>
      </c>
      <c r="I129" s="27" t="inlineStr">
        <is>
          <t>S011 - Senior Machine Operator</t>
        </is>
      </c>
      <c r="J129" s="27" t="inlineStr">
        <is>
          <t>A - Active</t>
        </is>
      </c>
      <c r="K129" s="27" t="inlineStr">
        <is>
          <t>3 - 300 - Weekly Wages</t>
        </is>
      </c>
      <c r="L129" s="27" t="n"/>
      <c r="M129" s="27" t="inlineStr"/>
      <c r="N129" s="27" t="inlineStr"/>
      <c r="O129" s="27" t="inlineStr">
        <is>
          <t>M - Male</t>
        </is>
      </c>
      <c r="P129" s="27" t="inlineStr">
        <is>
          <t>C - Coloured</t>
        </is>
      </c>
      <c r="Q129" s="27">
        <f>VLOOKUP(A129:A1006,'[1]Personnel List'!$A$2:$S$880,16,0)</f>
        <v/>
      </c>
      <c r="R129" s="27">
        <f>VLOOKUP(A129:A1006,'[1]Personnel List'!$A$2:$S$880,17,0)</f>
        <v/>
      </c>
      <c r="S129" s="31" t="inlineStr">
        <is>
          <t>100</t>
        </is>
      </c>
      <c r="T129" s="27">
        <f>VLOOKUP(A129:A1006,'[1]Personnel List'!$A$2:$S$880,19,0)</f>
        <v/>
      </c>
    </row>
    <row r="130">
      <c r="A130" s="27" t="n">
        <v>11252</v>
      </c>
      <c r="B130" s="27" t="inlineStr">
        <is>
          <t>300_CHRISTOPHER</t>
        </is>
      </c>
      <c r="C130" s="27" t="inlineStr">
        <is>
          <t>COOKSON</t>
        </is>
      </c>
      <c r="D130" s="28" t="n">
        <v>8206175149082</v>
      </c>
      <c r="E130" s="29" t="n">
        <v>30119</v>
      </c>
      <c r="F130" s="29" t="n">
        <v>38271</v>
      </c>
      <c r="G130" s="27" t="inlineStr">
        <is>
          <t>16206 - Maintenance - Apprentice</t>
        </is>
      </c>
      <c r="H130" s="27" t="inlineStr">
        <is>
          <t>L03 - Grade L03</t>
        </is>
      </c>
      <c r="I130" s="27" t="inlineStr">
        <is>
          <t>A002 - Apprentice 1st Year</t>
        </is>
      </c>
      <c r="J130" s="27" t="inlineStr">
        <is>
          <t>A - Active</t>
        </is>
      </c>
      <c r="K130" s="27" t="inlineStr">
        <is>
          <t>3 - 300 - Weekly Wages</t>
        </is>
      </c>
      <c r="L130" s="27" t="n"/>
      <c r="M130" s="27" t="inlineStr"/>
      <c r="N130" s="27" t="inlineStr"/>
      <c r="O130" s="27" t="inlineStr">
        <is>
          <t>M - Male</t>
        </is>
      </c>
      <c r="P130" s="27" t="inlineStr">
        <is>
          <t>C - Coloured</t>
        </is>
      </c>
      <c r="Q130" s="27">
        <f>VLOOKUP(A130:A1007,'[1]Personnel List'!$A$2:$S$880,16,0)</f>
        <v/>
      </c>
      <c r="R130" s="27">
        <f>VLOOKUP(A130:A1007,'[1]Personnel List'!$A$2:$S$880,17,0)</f>
        <v/>
      </c>
      <c r="S130" s="31" t="inlineStr">
        <is>
          <t>100</t>
        </is>
      </c>
      <c r="T130" s="27">
        <f>VLOOKUP(A130:A1007,'[1]Personnel List'!$A$2:$S$880,19,0)</f>
        <v/>
      </c>
    </row>
    <row r="131">
      <c r="A131" s="27" t="n">
        <v>11258</v>
      </c>
      <c r="B131" s="27" t="inlineStr">
        <is>
          <t>300_IGSHAAN</t>
        </is>
      </c>
      <c r="C131" s="27" t="inlineStr">
        <is>
          <t>ABRAHAMS</t>
        </is>
      </c>
      <c r="D131" s="28" t="n">
        <v>6601035251080</v>
      </c>
      <c r="E131" s="29" t="n">
        <v>24110</v>
      </c>
      <c r="F131" s="29" t="n">
        <v>38271</v>
      </c>
      <c r="G131" s="27" t="inlineStr">
        <is>
          <t>26112 - Powder Coating</t>
        </is>
      </c>
      <c r="H131" s="27" t="inlineStr">
        <is>
          <t>L02 - Grade L02</t>
        </is>
      </c>
      <c r="I131" s="27" t="inlineStr">
        <is>
          <t>F004 - Forklift Driver</t>
        </is>
      </c>
      <c r="J131" s="27" t="inlineStr">
        <is>
          <t>A - Active</t>
        </is>
      </c>
      <c r="K131" s="27" t="inlineStr">
        <is>
          <t>3 - 300 - Weekly Wages</t>
        </is>
      </c>
      <c r="L131" s="27" t="n"/>
      <c r="M131" s="27" t="inlineStr"/>
      <c r="N131" s="27" t="inlineStr"/>
      <c r="O131" s="27" t="inlineStr">
        <is>
          <t>M - Male</t>
        </is>
      </c>
      <c r="P131" s="27" t="inlineStr">
        <is>
          <t>C - Coloured</t>
        </is>
      </c>
      <c r="Q131" s="27">
        <f>VLOOKUP(A131:A1008,'[1]Personnel List'!$A$2:$S$880,16,0)</f>
        <v/>
      </c>
      <c r="R131" s="27">
        <f>VLOOKUP(A131:A1008,'[1]Personnel List'!$A$2:$S$880,17,0)</f>
        <v/>
      </c>
      <c r="S131" s="31" t="inlineStr">
        <is>
          <t>100</t>
        </is>
      </c>
      <c r="T131" s="27">
        <f>VLOOKUP(A131:A1008,'[1]Personnel List'!$A$2:$S$880,19,0)</f>
        <v/>
      </c>
    </row>
    <row r="132">
      <c r="A132" s="27" t="n">
        <v>12102</v>
      </c>
      <c r="B132" s="27" t="inlineStr">
        <is>
          <t>303_ELWIN</t>
        </is>
      </c>
      <c r="C132" s="27" t="inlineStr">
        <is>
          <t>BRAAF</t>
        </is>
      </c>
      <c r="D132" s="28" t="n">
        <v>6809225242088</v>
      </c>
      <c r="E132" s="29" t="n">
        <v>25103</v>
      </c>
      <c r="F132" s="29" t="n">
        <v>37500</v>
      </c>
      <c r="G132" s="27" t="inlineStr">
        <is>
          <t>10101 - Manager : FDY Operations</t>
        </is>
      </c>
      <c r="H132" s="27" t="inlineStr">
        <is>
          <t>D3 - Grade D3</t>
        </is>
      </c>
      <c r="I132" s="27" t="inlineStr">
        <is>
          <t>M015 - Manager: Mouldline</t>
        </is>
      </c>
      <c r="J132" s="27" t="inlineStr">
        <is>
          <t>A - Active</t>
        </is>
      </c>
      <c r="K132" s="27" t="inlineStr">
        <is>
          <t>5 - 303 - Monthly Executive</t>
        </is>
      </c>
      <c r="L132" s="27" t="n"/>
      <c r="M132" s="27" t="inlineStr"/>
      <c r="N132" s="27" t="inlineStr"/>
      <c r="O132" s="27" t="inlineStr">
        <is>
          <t>M - Male</t>
        </is>
      </c>
      <c r="P132" s="27" t="inlineStr">
        <is>
          <t>C - Coloured</t>
        </is>
      </c>
      <c r="Q132" s="27">
        <f>VLOOKUP(A132:A1009,'[1]Personnel List'!$A$2:$S$880,16,0)</f>
        <v/>
      </c>
      <c r="R132" s="27">
        <f>VLOOKUP(A132:A1009,'[1]Personnel List'!$A$2:$S$880,17,0)</f>
        <v/>
      </c>
      <c r="S132" s="31" t="inlineStr">
        <is>
          <t>100</t>
        </is>
      </c>
      <c r="T132" s="27">
        <f>VLOOKUP(A132:A1009,'[1]Personnel List'!$A$2:$S$880,19,0)</f>
        <v/>
      </c>
    </row>
    <row r="133">
      <c r="A133" s="27" t="n">
        <v>12110</v>
      </c>
      <c r="B133" s="27" t="inlineStr">
        <is>
          <t>300_TONY</t>
        </is>
      </c>
      <c r="C133" s="27" t="inlineStr">
        <is>
          <t>MOORE</t>
        </is>
      </c>
      <c r="D133" s="28" t="n">
        <v>6408045179081</v>
      </c>
      <c r="E133" s="29" t="n">
        <v>23593</v>
      </c>
      <c r="F133" s="29" t="n">
        <v>37557</v>
      </c>
      <c r="G133" s="27" t="inlineStr">
        <is>
          <t>23208 - Machining</t>
        </is>
      </c>
      <c r="H133" s="27" t="inlineStr">
        <is>
          <t>T2P4_ART - T2ArtisansL05Phase4</t>
        </is>
      </c>
      <c r="I133" s="27" t="inlineStr">
        <is>
          <t>F003 - Fitter</t>
        </is>
      </c>
      <c r="J133" s="27" t="inlineStr">
        <is>
          <t>A - Active</t>
        </is>
      </c>
      <c r="K133" s="27" t="inlineStr">
        <is>
          <t>3 - 300 - Weekly Wages</t>
        </is>
      </c>
      <c r="L133" s="27" t="n"/>
      <c r="M133" s="27" t="inlineStr"/>
      <c r="N133" s="27" t="inlineStr"/>
      <c r="O133" s="27" t="inlineStr">
        <is>
          <t>M - Male</t>
        </is>
      </c>
      <c r="P133" s="27" t="inlineStr">
        <is>
          <t>W - White</t>
        </is>
      </c>
      <c r="Q133" s="27">
        <f>VLOOKUP(A133:A1010,'[1]Personnel List'!$A$2:$S$880,16,0)</f>
        <v/>
      </c>
      <c r="R133" s="27">
        <f>VLOOKUP(A133:A1010,'[1]Personnel List'!$A$2:$S$880,17,0)</f>
        <v/>
      </c>
      <c r="S133" s="31" t="inlineStr">
        <is>
          <t>100</t>
        </is>
      </c>
      <c r="T133" s="27">
        <f>VLOOKUP(A133:A1010,'[1]Personnel List'!$A$2:$S$880,19,0)</f>
        <v/>
      </c>
    </row>
    <row r="134">
      <c r="A134" s="27" t="n">
        <v>12116</v>
      </c>
      <c r="B134" s="27" t="inlineStr">
        <is>
          <t>302_DAVE</t>
        </is>
      </c>
      <c r="C134" s="27" t="inlineStr">
        <is>
          <t>KESSEL</t>
        </is>
      </c>
      <c r="D134" s="28" t="n">
        <v>6201125030088</v>
      </c>
      <c r="E134" s="29" t="n">
        <v>22658</v>
      </c>
      <c r="F134" s="29" t="n">
        <v>37622</v>
      </c>
      <c r="G134" s="27" t="inlineStr">
        <is>
          <t>22103 - Toolroom</t>
        </is>
      </c>
      <c r="H134" s="27" t="inlineStr">
        <is>
          <t>C5 - Grade C5</t>
        </is>
      </c>
      <c r="I134" s="27" t="inlineStr">
        <is>
          <t>G013 - General Foreman: Toolroom</t>
        </is>
      </c>
      <c r="J134" s="27" t="inlineStr">
        <is>
          <t>A - Active</t>
        </is>
      </c>
      <c r="K134" s="27" t="inlineStr">
        <is>
          <t>4 - 302 - Monthly Salary</t>
        </is>
      </c>
      <c r="L134" s="27" t="n"/>
      <c r="M134" s="27" t="inlineStr"/>
      <c r="N134" s="27" t="inlineStr"/>
      <c r="O134" s="27" t="inlineStr">
        <is>
          <t>M - Male</t>
        </is>
      </c>
      <c r="P134" s="27" t="inlineStr">
        <is>
          <t>W - White</t>
        </is>
      </c>
      <c r="Q134" s="27">
        <f>VLOOKUP(A134:A1012,'[1]Personnel List'!$A$2:$S$880,16,0)</f>
        <v/>
      </c>
      <c r="R134" s="27">
        <f>VLOOKUP(A134:A1012,'[1]Personnel List'!$A$2:$S$880,17,0)</f>
        <v/>
      </c>
      <c r="S134" s="31" t="inlineStr">
        <is>
          <t>100</t>
        </is>
      </c>
      <c r="T134" s="27">
        <f>VLOOKUP(A134:A1012,'[1]Personnel List'!$A$2:$S$880,19,0)</f>
        <v/>
      </c>
    </row>
    <row r="135">
      <c r="A135" s="27" t="n">
        <v>12151</v>
      </c>
      <c r="B135" s="27" t="inlineStr">
        <is>
          <t>301_GRANT</t>
        </is>
      </c>
      <c r="C135" s="27" t="inlineStr">
        <is>
          <t>ARENDSE</t>
        </is>
      </c>
      <c r="D135" s="28" t="n">
        <v>7302025089080</v>
      </c>
      <c r="E135" s="29" t="n">
        <v>26697</v>
      </c>
      <c r="F135" s="29" t="n">
        <v>37753</v>
      </c>
      <c r="G135" s="27" t="inlineStr">
        <is>
          <t>16221 - Line Maintenance - Core Machines -</t>
        </is>
      </c>
      <c r="H135" s="27" t="inlineStr">
        <is>
          <t>T2P4_ART - T2ArtisansL05Phase4</t>
        </is>
      </c>
      <c r="I135" s="27" t="inlineStr">
        <is>
          <t>F003 - Fitter</t>
        </is>
      </c>
      <c r="J135" s="27" t="inlineStr">
        <is>
          <t>A - Active</t>
        </is>
      </c>
      <c r="K135" s="27" t="inlineStr">
        <is>
          <t>2 - 301 - Monthly Wages</t>
        </is>
      </c>
      <c r="L135" s="27" t="n"/>
      <c r="M135" s="27" t="inlineStr"/>
      <c r="N135" s="27" t="inlineStr"/>
      <c r="O135" s="27" t="inlineStr">
        <is>
          <t>M - Male</t>
        </is>
      </c>
      <c r="P135" s="27" t="inlineStr">
        <is>
          <t>C - Coloured</t>
        </is>
      </c>
      <c r="Q135" s="27">
        <f>VLOOKUP(A135:A1013,'[1]Personnel List'!$A$2:$S$880,16,0)</f>
        <v/>
      </c>
      <c r="R135" s="27">
        <f>VLOOKUP(A135:A1013,'[1]Personnel List'!$A$2:$S$880,17,0)</f>
        <v/>
      </c>
      <c r="S135" s="31" t="inlineStr">
        <is>
          <t>100</t>
        </is>
      </c>
      <c r="T135" s="27">
        <f>VLOOKUP(A135:A1013,'[1]Personnel List'!$A$2:$S$880,19,0)</f>
        <v/>
      </c>
    </row>
    <row r="136">
      <c r="A136" s="27" t="n">
        <v>12152</v>
      </c>
      <c r="B136" s="27" t="inlineStr">
        <is>
          <t>301_CRAIG</t>
        </is>
      </c>
      <c r="C136" s="27" t="inlineStr">
        <is>
          <t>FRITZ</t>
        </is>
      </c>
      <c r="D136" s="28" t="n">
        <v>7805225093082</v>
      </c>
      <c r="E136" s="29" t="n">
        <v>28632</v>
      </c>
      <c r="F136" s="29" t="n">
        <v>37767</v>
      </c>
      <c r="G136" s="27" t="inlineStr">
        <is>
          <t>16203 - Foundry Central Maintenance</t>
        </is>
      </c>
      <c r="H136" s="27" t="inlineStr">
        <is>
          <t>T2P4_ART - T2ArtisansL05Phase4</t>
        </is>
      </c>
      <c r="I136" s="27" t="inlineStr">
        <is>
          <t>E001 - Electrician</t>
        </is>
      </c>
      <c r="J136" s="27" t="inlineStr">
        <is>
          <t>A - Active</t>
        </is>
      </c>
      <c r="K136" s="27" t="inlineStr">
        <is>
          <t>2 - 301 - Monthly Wages</t>
        </is>
      </c>
      <c r="L136" s="27" t="n"/>
      <c r="M136" s="27" t="inlineStr"/>
      <c r="N136" s="27" t="inlineStr"/>
      <c r="O136" s="27" t="inlineStr">
        <is>
          <t>M - Male</t>
        </is>
      </c>
      <c r="P136" s="27" t="inlineStr">
        <is>
          <t>C - Coloured</t>
        </is>
      </c>
      <c r="Q136" s="27">
        <f>VLOOKUP(A136:A1014,'[1]Personnel List'!$A$2:$S$880,16,0)</f>
        <v/>
      </c>
      <c r="R136" s="27">
        <f>VLOOKUP(A136:A1014,'[1]Personnel List'!$A$2:$S$880,17,0)</f>
        <v/>
      </c>
      <c r="S136" s="31" t="inlineStr">
        <is>
          <t>100</t>
        </is>
      </c>
      <c r="T136" s="27">
        <f>VLOOKUP(A136:A1014,'[1]Personnel List'!$A$2:$S$880,19,0)</f>
        <v/>
      </c>
    </row>
    <row r="137">
      <c r="A137" s="27" t="n">
        <v>12173</v>
      </c>
      <c r="B137" s="27" t="inlineStr">
        <is>
          <t>303_STEPHEN</t>
        </is>
      </c>
      <c r="C137" s="27" t="inlineStr">
        <is>
          <t>GATENBY</t>
        </is>
      </c>
      <c r="D137" s="28" t="n">
        <v>5910205234185</v>
      </c>
      <c r="E137" s="29" t="n">
        <v>21843</v>
      </c>
      <c r="F137" s="29" t="n">
        <v>37803</v>
      </c>
      <c r="G137" s="27" t="inlineStr">
        <is>
          <t>10101 - Manager : FDY Operations</t>
        </is>
      </c>
      <c r="H137" s="27" t="inlineStr">
        <is>
          <t>E2 - Grade E2</t>
        </is>
      </c>
      <c r="I137" s="27" t="inlineStr">
        <is>
          <t>S016 - Senior Manager: Quality</t>
        </is>
      </c>
      <c r="J137" s="27" t="inlineStr">
        <is>
          <t>A - Active</t>
        </is>
      </c>
      <c r="K137" s="27" t="inlineStr">
        <is>
          <t>5 - 303 - Monthly Executive</t>
        </is>
      </c>
      <c r="L137" s="27" t="n"/>
      <c r="M137" s="27" t="inlineStr"/>
      <c r="N137" s="27" t="inlineStr"/>
      <c r="O137" s="27" t="inlineStr">
        <is>
          <t>M - Male</t>
        </is>
      </c>
      <c r="P137" s="27" t="inlineStr">
        <is>
          <t>W - White</t>
        </is>
      </c>
      <c r="Q137" s="27">
        <f>VLOOKUP(A137:A1015,'[1]Personnel List'!$A$2:$S$880,16,0)</f>
        <v/>
      </c>
      <c r="R137" s="27">
        <f>VLOOKUP(A137:A1015,'[1]Personnel List'!$A$2:$S$880,17,0)</f>
        <v/>
      </c>
      <c r="S137" s="31" t="inlineStr">
        <is>
          <t>100</t>
        </is>
      </c>
      <c r="T137" s="27">
        <f>VLOOKUP(A137:A1015,'[1]Personnel List'!$A$2:$S$880,19,0)</f>
        <v/>
      </c>
    </row>
    <row r="138">
      <c r="A138" s="27" t="n">
        <v>12177</v>
      </c>
      <c r="B138" s="27" t="inlineStr">
        <is>
          <t>301_MONICA</t>
        </is>
      </c>
      <c r="C138" s="27" t="inlineStr">
        <is>
          <t>SHAI-MALANGENI</t>
        </is>
      </c>
      <c r="D138" s="28" t="n">
        <v>7704200350080</v>
      </c>
      <c r="E138" s="29" t="n">
        <v>28235</v>
      </c>
      <c r="F138" s="29" t="n">
        <v>37879</v>
      </c>
      <c r="G138" s="27" t="inlineStr">
        <is>
          <t>48406 - Lab Quality</t>
        </is>
      </c>
      <c r="H138" s="27" t="inlineStr">
        <is>
          <t>T1P3_TL - T1Team LeadersL05Phase3</t>
        </is>
      </c>
      <c r="I138" s="27" t="inlineStr">
        <is>
          <t>T004 - Team Leader Laboratory</t>
        </is>
      </c>
      <c r="J138" s="27" t="inlineStr">
        <is>
          <t>A - Active</t>
        </is>
      </c>
      <c r="K138" s="27" t="inlineStr">
        <is>
          <t>2 - 301 - Monthly Wages</t>
        </is>
      </c>
      <c r="L138" s="27" t="n"/>
      <c r="M138" s="27" t="inlineStr"/>
      <c r="N138" s="27" t="inlineStr"/>
      <c r="O138" s="27" t="inlineStr">
        <is>
          <t>F - Female</t>
        </is>
      </c>
      <c r="P138" s="27" t="inlineStr">
        <is>
          <t>A - African</t>
        </is>
      </c>
      <c r="Q138" s="27">
        <f>VLOOKUP(A138:A1016,'[1]Personnel List'!$A$2:$S$880,16,0)</f>
        <v/>
      </c>
      <c r="R138" s="27">
        <f>VLOOKUP(A138:A1016,'[1]Personnel List'!$A$2:$S$880,17,0)</f>
        <v/>
      </c>
      <c r="S138" s="31" t="inlineStr">
        <is>
          <t>100</t>
        </is>
      </c>
      <c r="T138" s="27">
        <f>VLOOKUP(A138:A1016,'[1]Personnel List'!$A$2:$S$880,19,0)</f>
        <v/>
      </c>
    </row>
    <row r="139">
      <c r="A139" s="27" t="n">
        <v>12207</v>
      </c>
      <c r="B139" s="27" t="inlineStr">
        <is>
          <t>300_IAN</t>
        </is>
      </c>
      <c r="C139" s="27" t="inlineStr">
        <is>
          <t>CHRISTIAAN</t>
        </is>
      </c>
      <c r="D139" s="28" t="n">
        <v>6309175020089</v>
      </c>
      <c r="E139" s="29" t="n">
        <v>23271</v>
      </c>
      <c r="F139" s="29" t="n">
        <v>36767</v>
      </c>
      <c r="G139" s="27" t="inlineStr">
        <is>
          <t>26112 - Powder Coating</t>
        </is>
      </c>
      <c r="H139" s="27" t="inlineStr">
        <is>
          <t>L03 - Grade L03</t>
        </is>
      </c>
      <c r="I139" s="27" t="inlineStr">
        <is>
          <t>S011 - Senior Machine Operator</t>
        </is>
      </c>
      <c r="J139" s="27" t="inlineStr">
        <is>
          <t>A - Active</t>
        </is>
      </c>
      <c r="K139" s="27" t="inlineStr">
        <is>
          <t>3 - 300 - Weekly Wages</t>
        </is>
      </c>
      <c r="L139" s="27" t="n"/>
      <c r="M139" s="27" t="inlineStr"/>
      <c r="N139" s="27" t="inlineStr"/>
      <c r="O139" s="27" t="inlineStr">
        <is>
          <t>M - Male</t>
        </is>
      </c>
      <c r="P139" s="27" t="inlineStr">
        <is>
          <t>C - Coloured</t>
        </is>
      </c>
      <c r="Q139" s="27">
        <f>VLOOKUP(A139:A1017,'[1]Personnel List'!$A$2:$S$880,16,0)</f>
        <v/>
      </c>
      <c r="R139" s="27">
        <f>VLOOKUP(A139:A1017,'[1]Personnel List'!$A$2:$S$880,17,0)</f>
        <v/>
      </c>
      <c r="S139" s="31" t="inlineStr">
        <is>
          <t>100</t>
        </is>
      </c>
      <c r="T139" s="27">
        <f>VLOOKUP(A139:A1017,'[1]Personnel List'!$A$2:$S$880,19,0)</f>
        <v/>
      </c>
    </row>
    <row r="140">
      <c r="A140" s="27" t="n">
        <v>12208</v>
      </c>
      <c r="B140" s="27" t="inlineStr">
        <is>
          <t>301_PIERRE</t>
        </is>
      </c>
      <c r="C140" s="27" t="inlineStr">
        <is>
          <t>MAJIET</t>
        </is>
      </c>
      <c r="D140" s="28" t="n">
        <v>7311055084085</v>
      </c>
      <c r="E140" s="29" t="n">
        <v>26973</v>
      </c>
      <c r="F140" s="29" t="n">
        <v>33259</v>
      </c>
      <c r="G140" s="27" t="inlineStr">
        <is>
          <t>16204 - TPM Maintenance</t>
        </is>
      </c>
      <c r="H140" s="27" t="inlineStr">
        <is>
          <t>T2P4_ATTC - T2Artisan TL &amp; TPM Co ordinatorL05P</t>
        </is>
      </c>
      <c r="I140" s="27" t="inlineStr">
        <is>
          <t>T023 - TPM Co-ordinator</t>
        </is>
      </c>
      <c r="J140" s="27" t="inlineStr">
        <is>
          <t>A - Active</t>
        </is>
      </c>
      <c r="K140" s="27" t="inlineStr">
        <is>
          <t>2 - 301 - Monthly Wages</t>
        </is>
      </c>
      <c r="L140" s="27" t="n"/>
      <c r="M140" s="27" t="inlineStr"/>
      <c r="N140" s="27" t="inlineStr"/>
      <c r="O140" s="27" t="inlineStr">
        <is>
          <t>M - Male</t>
        </is>
      </c>
      <c r="P140" s="27" t="inlineStr">
        <is>
          <t>C - Coloured</t>
        </is>
      </c>
      <c r="Q140" s="27">
        <f>VLOOKUP(A140:A1018,'[1]Personnel List'!$A$2:$S$880,16,0)</f>
        <v/>
      </c>
      <c r="R140" s="27">
        <f>VLOOKUP(A140:A1018,'[1]Personnel List'!$A$2:$S$880,17,0)</f>
        <v/>
      </c>
      <c r="S140" s="31" t="inlineStr">
        <is>
          <t>100</t>
        </is>
      </c>
      <c r="T140" s="27">
        <f>VLOOKUP(A140:A1018,'[1]Personnel List'!$A$2:$S$880,19,0)</f>
        <v/>
      </c>
    </row>
    <row r="141">
      <c r="A141" s="27" t="n">
        <v>12213</v>
      </c>
      <c r="B141" s="27" t="inlineStr">
        <is>
          <t>300_DAVID</t>
        </is>
      </c>
      <c r="C141" s="27" t="inlineStr">
        <is>
          <t>LANDSMAN</t>
        </is>
      </c>
      <c r="D141" s="28" t="n">
        <v>7103025215083</v>
      </c>
      <c r="E141" s="29" t="n">
        <v>25994</v>
      </c>
      <c r="F141" s="29" t="n">
        <v>38065</v>
      </c>
      <c r="G141" s="27" t="inlineStr">
        <is>
          <t>16211 - Line Maintenance - Mouldline 1</t>
        </is>
      </c>
      <c r="H141" s="27" t="inlineStr">
        <is>
          <t>T1P1_ENT - T1New entrantsL05Phase1</t>
        </is>
      </c>
      <c r="I141" s="27" t="inlineStr">
        <is>
          <t>R004 - Repairman</t>
        </is>
      </c>
      <c r="J141" s="27" t="inlineStr">
        <is>
          <t>A - Active</t>
        </is>
      </c>
      <c r="K141" s="27" t="inlineStr">
        <is>
          <t>3 - 300 - Weekly Wages</t>
        </is>
      </c>
      <c r="L141" s="27" t="n"/>
      <c r="M141" s="27" t="inlineStr"/>
      <c r="N141" s="27" t="inlineStr"/>
      <c r="O141" s="27" t="inlineStr">
        <is>
          <t>M - Male</t>
        </is>
      </c>
      <c r="P141" s="27" t="inlineStr">
        <is>
          <t>C - Coloured</t>
        </is>
      </c>
      <c r="Q141" s="27">
        <f>VLOOKUP(A141:A1019,'[1]Personnel List'!$A$2:$S$880,16,0)</f>
        <v/>
      </c>
      <c r="R141" s="27">
        <f>VLOOKUP(A141:A1019,'[1]Personnel List'!$A$2:$S$880,17,0)</f>
        <v/>
      </c>
      <c r="S141" s="31" t="inlineStr">
        <is>
          <t>100</t>
        </is>
      </c>
      <c r="T141" s="27">
        <f>VLOOKUP(A141:A1019,'[1]Personnel List'!$A$2:$S$880,19,0)</f>
        <v/>
      </c>
    </row>
    <row r="142">
      <c r="A142" s="27" t="n">
        <v>12216</v>
      </c>
      <c r="B142" s="27" t="inlineStr">
        <is>
          <t>300_CHARLVINE</t>
        </is>
      </c>
      <c r="C142" s="27" t="inlineStr">
        <is>
          <t>LORD</t>
        </is>
      </c>
      <c r="D142" s="28" t="n">
        <v>6705165823087</v>
      </c>
      <c r="E142" s="29" t="n">
        <v>24608</v>
      </c>
      <c r="F142" s="29" t="n">
        <v>38065</v>
      </c>
      <c r="G142" s="27" t="inlineStr">
        <is>
          <t>16211 - Line Maintenance - Mouldline 1</t>
        </is>
      </c>
      <c r="H142" s="27" t="inlineStr">
        <is>
          <t>L03 - Grade L03</t>
        </is>
      </c>
      <c r="I142" s="27" t="inlineStr">
        <is>
          <t>M003 - Maintenance Assistant</t>
        </is>
      </c>
      <c r="J142" s="27" t="inlineStr">
        <is>
          <t>A - Active</t>
        </is>
      </c>
      <c r="K142" s="27" t="inlineStr">
        <is>
          <t>3 - 300 - Weekly Wages</t>
        </is>
      </c>
      <c r="L142" s="27" t="n"/>
      <c r="M142" s="27" t="inlineStr"/>
      <c r="N142" s="27" t="inlineStr"/>
      <c r="O142" s="27" t="inlineStr">
        <is>
          <t>M - Male</t>
        </is>
      </c>
      <c r="P142" s="27" t="inlineStr">
        <is>
          <t>C - Coloured</t>
        </is>
      </c>
      <c r="Q142" s="27">
        <f>VLOOKUP(A142:A1020,'[1]Personnel List'!$A$2:$S$880,16,0)</f>
        <v/>
      </c>
      <c r="R142" s="27">
        <f>VLOOKUP(A142:A1020,'[1]Personnel List'!$A$2:$S$880,17,0)</f>
        <v/>
      </c>
      <c r="S142" s="31" t="inlineStr">
        <is>
          <t>100</t>
        </is>
      </c>
      <c r="T142" s="27">
        <f>VLOOKUP(A142:A1020,'[1]Personnel List'!$A$2:$S$880,19,0)</f>
        <v/>
      </c>
    </row>
    <row r="143">
      <c r="A143" s="27" t="n">
        <v>12243</v>
      </c>
      <c r="B143" s="27" t="inlineStr">
        <is>
          <t>300_MELVIN</t>
        </is>
      </c>
      <c r="C143" s="27" t="inlineStr">
        <is>
          <t>JACOBS</t>
        </is>
      </c>
      <c r="D143" s="28" t="n">
        <v>7004155617082</v>
      </c>
      <c r="E143" s="29" t="n">
        <v>25673</v>
      </c>
      <c r="F143" s="29" t="n">
        <v>38518</v>
      </c>
      <c r="G143" s="27" t="inlineStr">
        <is>
          <t>16211 - Line Maintenance - Mouldline 1</t>
        </is>
      </c>
      <c r="H143" s="27" t="inlineStr">
        <is>
          <t>T2P4_ART - T2ArtisansL05Phase4</t>
        </is>
      </c>
      <c r="I143" s="27" t="inlineStr">
        <is>
          <t>F003 - Fitter</t>
        </is>
      </c>
      <c r="J143" s="27" t="inlineStr">
        <is>
          <t>A - Active</t>
        </is>
      </c>
      <c r="K143" s="27" t="inlineStr">
        <is>
          <t>3 - 300 - Weekly Wages</t>
        </is>
      </c>
      <c r="L143" s="27" t="n"/>
      <c r="M143" s="27" t="inlineStr"/>
      <c r="N143" s="27" t="inlineStr"/>
      <c r="O143" s="27" t="inlineStr">
        <is>
          <t>M - Male</t>
        </is>
      </c>
      <c r="P143" s="27" t="inlineStr">
        <is>
          <t>C - Coloured</t>
        </is>
      </c>
      <c r="Q143" s="27">
        <f>VLOOKUP(A143:A1021,'[1]Personnel List'!$A$2:$S$880,16,0)</f>
        <v/>
      </c>
      <c r="R143" s="27">
        <f>VLOOKUP(A143:A1021,'[1]Personnel List'!$A$2:$S$880,17,0)</f>
        <v/>
      </c>
      <c r="S143" s="31" t="inlineStr">
        <is>
          <t>100</t>
        </is>
      </c>
      <c r="T143" s="27">
        <f>VLOOKUP(A143:A1021,'[1]Personnel List'!$A$2:$S$880,19,0)</f>
        <v/>
      </c>
    </row>
    <row r="144">
      <c r="A144" s="27" t="n">
        <v>12256</v>
      </c>
      <c r="B144" s="27" t="inlineStr">
        <is>
          <t>300_LIONEL</t>
        </is>
      </c>
      <c r="C144" s="27" t="inlineStr">
        <is>
          <t>MEYER</t>
        </is>
      </c>
      <c r="D144" s="28" t="n">
        <v>6809245209083</v>
      </c>
      <c r="E144" s="29" t="n">
        <v>25105</v>
      </c>
      <c r="F144" s="29" t="n">
        <v>38392</v>
      </c>
      <c r="G144" s="27" t="inlineStr">
        <is>
          <t>48406 - Lab Quality</t>
        </is>
      </c>
      <c r="H144" s="27" t="inlineStr">
        <is>
          <t>L03 - Grade L03</t>
        </is>
      </c>
      <c r="I144" s="27" t="inlineStr">
        <is>
          <t>L001 - Laboratory Assistant</t>
        </is>
      </c>
      <c r="J144" s="27" t="inlineStr">
        <is>
          <t>A - Active</t>
        </is>
      </c>
      <c r="K144" s="27" t="inlineStr">
        <is>
          <t>3 - 300 - Weekly Wages</t>
        </is>
      </c>
      <c r="L144" s="27" t="n"/>
      <c r="M144" s="27" t="inlineStr"/>
      <c r="N144" s="27" t="inlineStr"/>
      <c r="O144" s="27" t="inlineStr">
        <is>
          <t>M - Male</t>
        </is>
      </c>
      <c r="P144" s="27" t="inlineStr">
        <is>
          <t>C - Coloured</t>
        </is>
      </c>
      <c r="Q144" s="27">
        <f>VLOOKUP(A144:A1022,'[1]Personnel List'!$A$2:$S$880,16,0)</f>
        <v/>
      </c>
      <c r="R144" s="27">
        <f>VLOOKUP(A144:A1022,'[1]Personnel List'!$A$2:$S$880,17,0)</f>
        <v/>
      </c>
      <c r="S144" s="31" t="inlineStr">
        <is>
          <t>100</t>
        </is>
      </c>
      <c r="T144" s="27">
        <f>VLOOKUP(A144:A1022,'[1]Personnel List'!$A$2:$S$880,19,0)</f>
        <v/>
      </c>
    </row>
    <row r="145">
      <c r="A145" s="27" t="n">
        <v>12264</v>
      </c>
      <c r="B145" s="27" t="inlineStr">
        <is>
          <t>301_NEO</t>
        </is>
      </c>
      <c r="C145" s="27" t="inlineStr">
        <is>
          <t>MABOEE</t>
        </is>
      </c>
      <c r="D145" s="28" t="n">
        <v>7311205941085</v>
      </c>
      <c r="E145" s="29" t="n">
        <v>26988</v>
      </c>
      <c r="F145" s="29" t="n">
        <v>37650</v>
      </c>
      <c r="G145" s="27" t="inlineStr">
        <is>
          <t>14113 - Core-Machines - LD</t>
        </is>
      </c>
      <c r="H145" s="27" t="inlineStr">
        <is>
          <t>L02 - Grade L02</t>
        </is>
      </c>
      <c r="I145" s="27" t="inlineStr">
        <is>
          <t>C009 - Core Assembly Operator</t>
        </is>
      </c>
      <c r="J145" s="27" t="inlineStr">
        <is>
          <t>A - Active</t>
        </is>
      </c>
      <c r="K145" s="27" t="inlineStr">
        <is>
          <t>2 - 301 - Monthly Wages</t>
        </is>
      </c>
      <c r="L145" s="27" t="n"/>
      <c r="M145" s="27" t="inlineStr"/>
      <c r="N145" s="27" t="inlineStr"/>
      <c r="O145" s="27" t="inlineStr">
        <is>
          <t>M - Male</t>
        </is>
      </c>
      <c r="P145" s="27" t="inlineStr">
        <is>
          <t>A - African</t>
        </is>
      </c>
      <c r="Q145" s="27">
        <f>VLOOKUP(A145:A1023,'[1]Personnel List'!$A$2:$S$880,16,0)</f>
        <v/>
      </c>
      <c r="R145" s="27">
        <f>VLOOKUP(A145:A1023,'[1]Personnel List'!$A$2:$S$880,17,0)</f>
        <v/>
      </c>
      <c r="S145" s="31" t="inlineStr">
        <is>
          <t>100</t>
        </is>
      </c>
      <c r="T145" s="27">
        <f>VLOOKUP(A145:A1023,'[1]Personnel List'!$A$2:$S$880,19,0)</f>
        <v/>
      </c>
    </row>
    <row r="146">
      <c r="A146" s="27" t="n">
        <v>12278</v>
      </c>
      <c r="B146" s="27" t="inlineStr">
        <is>
          <t>302_JOHAN</t>
        </is>
      </c>
      <c r="C146" s="27" t="inlineStr">
        <is>
          <t>MYBURGH</t>
        </is>
      </c>
      <c r="D146" s="28" t="n">
        <v>8109205026082</v>
      </c>
      <c r="E146" s="29" t="n">
        <v>29849</v>
      </c>
      <c r="F146" s="29" t="n">
        <v>39755</v>
      </c>
      <c r="G146" s="27" t="inlineStr">
        <is>
          <t>43503 - Man Engineering</t>
        </is>
      </c>
      <c r="H146" s="27" t="inlineStr">
        <is>
          <t>D1 - Grade D1</t>
        </is>
      </c>
      <c r="I146" s="27" t="inlineStr">
        <is>
          <t>P011 - Product Development Engineer</t>
        </is>
      </c>
      <c r="J146" s="27" t="inlineStr">
        <is>
          <t>A - Active</t>
        </is>
      </c>
      <c r="K146" s="27" t="inlineStr">
        <is>
          <t>4 - 302 - Monthly Salary</t>
        </is>
      </c>
      <c r="L146" s="27" t="n"/>
      <c r="M146" s="27" t="inlineStr"/>
      <c r="N146" s="27" t="inlineStr"/>
      <c r="O146" s="27" t="inlineStr">
        <is>
          <t>M - Male</t>
        </is>
      </c>
      <c r="P146" s="27" t="inlineStr">
        <is>
          <t>W - White</t>
        </is>
      </c>
      <c r="Q146" s="27">
        <f>VLOOKUP(A146:A1024,'[1]Personnel List'!$A$2:$S$880,16,0)</f>
        <v/>
      </c>
      <c r="R146" s="27">
        <f>VLOOKUP(A146:A1024,'[1]Personnel List'!$A$2:$S$880,17,0)</f>
        <v/>
      </c>
      <c r="S146" s="31" t="inlineStr">
        <is>
          <t>100</t>
        </is>
      </c>
      <c r="T146" s="27">
        <f>VLOOKUP(A146:A1024,'[1]Personnel List'!$A$2:$S$880,19,0)</f>
        <v/>
      </c>
    </row>
    <row r="147">
      <c r="A147" s="27" t="n">
        <v>12285</v>
      </c>
      <c r="B147" s="27" t="inlineStr">
        <is>
          <t>300_RUDOLF</t>
        </is>
      </c>
      <c r="C147" s="27" t="inlineStr">
        <is>
          <t>DREYER</t>
        </is>
      </c>
      <c r="D147" s="28" t="n">
        <v>6712185159088</v>
      </c>
      <c r="E147" s="29" t="n">
        <v>24824</v>
      </c>
      <c r="F147" s="29" t="n">
        <v>38518</v>
      </c>
      <c r="G147" s="27" t="inlineStr">
        <is>
          <t>16211 - Line Maintenance - Mouldline 1</t>
        </is>
      </c>
      <c r="H147" s="27" t="inlineStr">
        <is>
          <t>T2P4_ATTC - T2Artisan TL &amp; TPM Co ordinatorL05P</t>
        </is>
      </c>
      <c r="I147" s="27" t="inlineStr">
        <is>
          <t>T007 - Team Leader Maintenance</t>
        </is>
      </c>
      <c r="J147" s="27" t="inlineStr">
        <is>
          <t>A - Active</t>
        </is>
      </c>
      <c r="K147" s="27" t="inlineStr">
        <is>
          <t>3 - 300 - Weekly Wages</t>
        </is>
      </c>
      <c r="L147" s="27" t="n"/>
      <c r="M147" s="27" t="inlineStr"/>
      <c r="N147" s="27" t="inlineStr"/>
      <c r="O147" s="27" t="inlineStr">
        <is>
          <t>M - Male</t>
        </is>
      </c>
      <c r="P147" s="27" t="inlineStr">
        <is>
          <t>W - White</t>
        </is>
      </c>
      <c r="Q147" s="27">
        <f>VLOOKUP(A147:A1025,'[1]Personnel List'!$A$2:$S$880,16,0)</f>
        <v/>
      </c>
      <c r="R147" s="27">
        <f>VLOOKUP(A147:A1025,'[1]Personnel List'!$A$2:$S$880,17,0)</f>
        <v/>
      </c>
      <c r="S147" s="31" t="inlineStr">
        <is>
          <t>100</t>
        </is>
      </c>
      <c r="T147" s="27">
        <f>VLOOKUP(A147:A1025,'[1]Personnel List'!$A$2:$S$880,19,0)</f>
        <v/>
      </c>
    </row>
    <row r="148">
      <c r="A148" s="27" t="n">
        <v>12286</v>
      </c>
      <c r="B148" s="27" t="inlineStr">
        <is>
          <t>301_GERALD</t>
        </is>
      </c>
      <c r="C148" s="27" t="inlineStr">
        <is>
          <t>BOOYSEN</t>
        </is>
      </c>
      <c r="D148" s="28" t="n">
        <v>7110095170080</v>
      </c>
      <c r="E148" s="29" t="n">
        <v>26215</v>
      </c>
      <c r="F148" s="29" t="n">
        <v>38518</v>
      </c>
      <c r="G148" s="27" t="inlineStr">
        <is>
          <t>14111 - Core-Machines - HD</t>
        </is>
      </c>
      <c r="H148" s="27" t="inlineStr">
        <is>
          <t>C5 - Grade C5</t>
        </is>
      </c>
      <c r="I148" s="27" t="inlineStr">
        <is>
          <t>G001 - General Foreman Coreshop</t>
        </is>
      </c>
      <c r="J148" s="27" t="inlineStr">
        <is>
          <t>A - Active</t>
        </is>
      </c>
      <c r="K148" s="27" t="inlineStr">
        <is>
          <t>2 - 301 - Monthly Wages</t>
        </is>
      </c>
      <c r="L148" s="27" t="n"/>
      <c r="M148" s="27" t="inlineStr"/>
      <c r="N148" s="27" t="inlineStr"/>
      <c r="O148" s="27" t="inlineStr">
        <is>
          <t>M - Male</t>
        </is>
      </c>
      <c r="P148" s="27" t="inlineStr">
        <is>
          <t>C - Coloured</t>
        </is>
      </c>
      <c r="Q148" s="27">
        <f>VLOOKUP(A148:A1026,'[1]Personnel List'!$A$2:$S$880,16,0)</f>
        <v/>
      </c>
      <c r="R148" s="27" t="n">
        <v>1</v>
      </c>
      <c r="S148" s="31" t="inlineStr">
        <is>
          <t>100</t>
        </is>
      </c>
      <c r="T148" s="30" t="inlineStr">
        <is>
          <t>11F589000790312</t>
        </is>
      </c>
    </row>
    <row r="149">
      <c r="A149" s="27" t="n">
        <v>12287</v>
      </c>
      <c r="B149" s="27" t="inlineStr">
        <is>
          <t>301_JOHN</t>
        </is>
      </c>
      <c r="C149" s="27" t="inlineStr">
        <is>
          <t>PEKEUR</t>
        </is>
      </c>
      <c r="D149" s="28" t="n">
        <v>7905095022086</v>
      </c>
      <c r="E149" s="29" t="n">
        <v>28984</v>
      </c>
      <c r="F149" s="29" t="n">
        <v>38518</v>
      </c>
      <c r="G149" s="27" t="inlineStr">
        <is>
          <t>13101 - Mouldline 1</t>
        </is>
      </c>
      <c r="H149" s="27" t="inlineStr">
        <is>
          <t>L02 - Grade L02</t>
        </is>
      </c>
      <c r="I149" s="27" t="inlineStr">
        <is>
          <t>S011 - Senior Machine Operator</t>
        </is>
      </c>
      <c r="J149" s="27" t="inlineStr">
        <is>
          <t>A - Active</t>
        </is>
      </c>
      <c r="K149" s="27" t="inlineStr">
        <is>
          <t>2 - 301 - Monthly Wages</t>
        </is>
      </c>
      <c r="L149" s="27" t="n"/>
      <c r="M149" s="27" t="inlineStr"/>
      <c r="N149" s="27" t="inlineStr"/>
      <c r="O149" s="27" t="inlineStr">
        <is>
          <t>M - Male</t>
        </is>
      </c>
      <c r="P149" s="27" t="inlineStr">
        <is>
          <t>C - Coloured</t>
        </is>
      </c>
      <c r="Q149" s="27">
        <f>VLOOKUP(A149:A1027,'[1]Personnel List'!$A$2:$S$880,16,0)</f>
        <v/>
      </c>
      <c r="R149" s="27">
        <f>VLOOKUP(A149:A1027,'[1]Personnel List'!$A$2:$S$880,17,0)</f>
        <v/>
      </c>
      <c r="S149" s="31" t="inlineStr">
        <is>
          <t>100</t>
        </is>
      </c>
      <c r="T149" s="27">
        <f>VLOOKUP(A149:A1027,'[1]Personnel List'!$A$2:$S$880,19,0)</f>
        <v/>
      </c>
    </row>
    <row r="150">
      <c r="A150" s="27" t="n">
        <v>12303</v>
      </c>
      <c r="B150" s="27" t="inlineStr">
        <is>
          <t>300_MUHAMMAD</t>
        </is>
      </c>
      <c r="C150" s="27" t="inlineStr">
        <is>
          <t>FORTUIN</t>
        </is>
      </c>
      <c r="D150" s="28" t="n">
        <v>7407095191086</v>
      </c>
      <c r="E150" s="29" t="n">
        <v>27219</v>
      </c>
      <c r="F150" s="29" t="n">
        <v>38572</v>
      </c>
      <c r="G150" s="27" t="inlineStr">
        <is>
          <t>46501 - Human Resources</t>
        </is>
      </c>
      <c r="H150" s="27" t="inlineStr">
        <is>
          <t>T1P3_ENT - T1New entrantsL05Phase3</t>
        </is>
      </c>
      <c r="I150" s="27" t="inlineStr">
        <is>
          <t>S021 - Shop Steward</t>
        </is>
      </c>
      <c r="J150" s="27" t="inlineStr">
        <is>
          <t>A - Active</t>
        </is>
      </c>
      <c r="K150" s="27" t="inlineStr">
        <is>
          <t>3 - 300 - Weekly Wages</t>
        </is>
      </c>
      <c r="L150" s="27" t="n"/>
      <c r="M150" s="27" t="inlineStr"/>
      <c r="N150" s="27" t="inlineStr"/>
      <c r="O150" s="27" t="inlineStr">
        <is>
          <t>M - Male</t>
        </is>
      </c>
      <c r="P150" s="27" t="inlineStr">
        <is>
          <t>C - Coloured</t>
        </is>
      </c>
      <c r="Q150" s="27">
        <f>VLOOKUP(A150:A1028,'[1]Personnel List'!$A$2:$S$880,16,0)</f>
        <v/>
      </c>
      <c r="R150" s="27">
        <f>VLOOKUP(A150:A1028,'[1]Personnel List'!$A$2:$S$880,17,0)</f>
        <v/>
      </c>
      <c r="S150" s="31" t="inlineStr">
        <is>
          <t>100</t>
        </is>
      </c>
      <c r="T150" s="27">
        <f>VLOOKUP(A150:A1028,'[1]Personnel List'!$A$2:$S$880,19,0)</f>
        <v/>
      </c>
    </row>
    <row r="151">
      <c r="A151" s="27" t="n">
        <v>12328</v>
      </c>
      <c r="B151" s="27" t="inlineStr">
        <is>
          <t>300_COLEN</t>
        </is>
      </c>
      <c r="C151" s="27" t="inlineStr">
        <is>
          <t>JACOBS</t>
        </is>
      </c>
      <c r="D151" s="28" t="n">
        <v>7412055146088</v>
      </c>
      <c r="E151" s="29" t="n">
        <v>27368</v>
      </c>
      <c r="F151" s="29" t="n">
        <v>34603</v>
      </c>
      <c r="G151" s="27" t="inlineStr">
        <is>
          <t>13101 - Mouldline 1</t>
        </is>
      </c>
      <c r="H151" s="27" t="inlineStr">
        <is>
          <t>T1P3_ENT - T1New entrantsL05Phase3</t>
        </is>
      </c>
      <c r="I151" s="27" t="inlineStr">
        <is>
          <t>T019 - Technical Assistant</t>
        </is>
      </c>
      <c r="J151" s="27" t="inlineStr">
        <is>
          <t>A - Active</t>
        </is>
      </c>
      <c r="K151" s="27" t="inlineStr">
        <is>
          <t>3 - 300 - Weekly Wages</t>
        </is>
      </c>
      <c r="L151" s="27" t="n"/>
      <c r="M151" s="27" t="inlineStr"/>
      <c r="N151" s="27" t="inlineStr"/>
      <c r="O151" s="27" t="inlineStr">
        <is>
          <t>M - Male</t>
        </is>
      </c>
      <c r="P151" s="27" t="inlineStr">
        <is>
          <t>C - Coloured</t>
        </is>
      </c>
      <c r="Q151" s="27">
        <f>VLOOKUP(A151:A1029,'[1]Personnel List'!$A$2:$S$880,16,0)</f>
        <v/>
      </c>
      <c r="R151" s="27">
        <f>VLOOKUP(A151:A1029,'[1]Personnel List'!$A$2:$S$880,17,0)</f>
        <v/>
      </c>
      <c r="S151" s="31" t="inlineStr">
        <is>
          <t>100</t>
        </is>
      </c>
      <c r="T151" s="27">
        <f>VLOOKUP(A151:A1029,'[1]Personnel List'!$A$2:$S$880,19,0)</f>
        <v/>
      </c>
    </row>
    <row r="152">
      <c r="A152" s="27" t="n">
        <v>12339</v>
      </c>
      <c r="B152" s="27" t="inlineStr">
        <is>
          <t>300_JAMES</t>
        </is>
      </c>
      <c r="C152" s="27" t="inlineStr">
        <is>
          <t>DIERGAARDT</t>
        </is>
      </c>
      <c r="D152" s="28" t="n">
        <v>6807065049084</v>
      </c>
      <c r="E152" s="29" t="n">
        <v>25025</v>
      </c>
      <c r="F152" s="29" t="n">
        <v>38804</v>
      </c>
      <c r="G152" s="27" t="inlineStr">
        <is>
          <t>12101 - Melting</t>
        </is>
      </c>
      <c r="H152" s="27" t="inlineStr">
        <is>
          <t>L04 - Grade L04</t>
        </is>
      </c>
      <c r="I152" s="27" t="inlineStr">
        <is>
          <t>S017 - Senior Melting Operator</t>
        </is>
      </c>
      <c r="J152" s="27" t="inlineStr">
        <is>
          <t>A - Active</t>
        </is>
      </c>
      <c r="K152" s="27" t="inlineStr">
        <is>
          <t>3 - 300 - Weekly Wages</t>
        </is>
      </c>
      <c r="L152" s="27" t="n"/>
      <c r="M152" s="27" t="inlineStr"/>
      <c r="N152" s="27" t="inlineStr"/>
      <c r="O152" s="27" t="inlineStr">
        <is>
          <t>M - Male</t>
        </is>
      </c>
      <c r="P152" s="27" t="inlineStr">
        <is>
          <t>C - Coloured</t>
        </is>
      </c>
      <c r="Q152" s="27">
        <f>VLOOKUP(A152:A1030,'[1]Personnel List'!$A$2:$S$880,16,0)</f>
        <v/>
      </c>
      <c r="R152" s="27">
        <f>VLOOKUP(A152:A1030,'[1]Personnel List'!$A$2:$S$880,17,0)</f>
        <v/>
      </c>
      <c r="S152" s="31" t="inlineStr">
        <is>
          <t>100</t>
        </is>
      </c>
      <c r="T152" s="27">
        <f>VLOOKUP(A152:A1030,'[1]Personnel List'!$A$2:$S$880,19,0)</f>
        <v/>
      </c>
    </row>
    <row r="153">
      <c r="A153" s="27" t="n">
        <v>12351</v>
      </c>
      <c r="B153" s="27" t="inlineStr">
        <is>
          <t>302_DENVER</t>
        </is>
      </c>
      <c r="C153" s="27" t="inlineStr">
        <is>
          <t>JOOSTE</t>
        </is>
      </c>
      <c r="D153" s="28" t="n">
        <v>8211145016080</v>
      </c>
      <c r="E153" s="29" t="n">
        <v>30269</v>
      </c>
      <c r="F153" s="29" t="n">
        <v>39832</v>
      </c>
      <c r="G153" s="27" t="inlineStr">
        <is>
          <t>46501 - Human Resources</t>
        </is>
      </c>
      <c r="H153" s="27" t="inlineStr">
        <is>
          <t>C2 - Grade C2</t>
        </is>
      </c>
      <c r="I153" s="27" t="inlineStr">
        <is>
          <t>T024 - Training Officer</t>
        </is>
      </c>
      <c r="J153" s="27" t="inlineStr">
        <is>
          <t>A - Active</t>
        </is>
      </c>
      <c r="K153" s="27" t="inlineStr">
        <is>
          <t>4 - 302 - Monthly Salary</t>
        </is>
      </c>
      <c r="L153" s="27" t="n"/>
      <c r="M153" s="27" t="inlineStr"/>
      <c r="N153" s="27" t="inlineStr"/>
      <c r="O153" s="27" t="inlineStr">
        <is>
          <t>M - Male</t>
        </is>
      </c>
      <c r="P153" s="27" t="inlineStr">
        <is>
          <t>C - Coloured</t>
        </is>
      </c>
      <c r="Q153" s="27">
        <f>VLOOKUP(A153:A1031,'[1]Personnel List'!$A$2:$S$880,16,0)</f>
        <v/>
      </c>
      <c r="R153" s="27">
        <f>VLOOKUP(A153:A1031,'[1]Personnel List'!$A$2:$S$880,17,0)</f>
        <v/>
      </c>
      <c r="S153" s="31" t="inlineStr">
        <is>
          <t>100</t>
        </is>
      </c>
      <c r="T153" s="27">
        <f>VLOOKUP(A153:A1031,'[1]Personnel List'!$A$2:$S$880,19,0)</f>
        <v/>
      </c>
    </row>
    <row r="154">
      <c r="A154" s="27" t="n">
        <v>12362</v>
      </c>
      <c r="B154" s="27" t="inlineStr">
        <is>
          <t>300_RANDALL</t>
        </is>
      </c>
      <c r="C154" s="27" t="inlineStr">
        <is>
          <t>MATTHYSE</t>
        </is>
      </c>
      <c r="D154" s="28" t="n">
        <v>8311205055083</v>
      </c>
      <c r="E154" s="29" t="n">
        <v>30640</v>
      </c>
      <c r="F154" s="29" t="n">
        <v>39113</v>
      </c>
      <c r="G154" s="27" t="inlineStr">
        <is>
          <t>16221 - Line Maintenance - Core Machines -</t>
        </is>
      </c>
      <c r="H154" s="27" t="inlineStr">
        <is>
          <t>L03 - Grade L03</t>
        </is>
      </c>
      <c r="I154" s="27" t="inlineStr">
        <is>
          <t>M003 - Maintenance Assistant</t>
        </is>
      </c>
      <c r="J154" s="27" t="inlineStr">
        <is>
          <t>A - Active</t>
        </is>
      </c>
      <c r="K154" s="27" t="inlineStr">
        <is>
          <t>3 - 300 - Weekly Wages</t>
        </is>
      </c>
      <c r="L154" s="27" t="n"/>
      <c r="M154" s="27" t="inlineStr"/>
      <c r="N154" s="27" t="inlineStr"/>
      <c r="O154" s="27" t="inlineStr">
        <is>
          <t>M - Male</t>
        </is>
      </c>
      <c r="P154" s="27" t="inlineStr">
        <is>
          <t>C - Coloured</t>
        </is>
      </c>
      <c r="Q154" s="27">
        <f>VLOOKUP(A154:A1032,'[1]Personnel List'!$A$2:$S$880,16,0)</f>
        <v/>
      </c>
      <c r="R154" s="27">
        <f>VLOOKUP(A154:A1032,'[1]Personnel List'!$A$2:$S$880,17,0)</f>
        <v/>
      </c>
      <c r="S154" s="31" t="inlineStr">
        <is>
          <t>100</t>
        </is>
      </c>
      <c r="T154" s="27">
        <f>VLOOKUP(A154:A1032,'[1]Personnel List'!$A$2:$S$880,19,0)</f>
        <v/>
      </c>
    </row>
    <row r="155">
      <c r="A155" s="27" t="n">
        <v>12363</v>
      </c>
      <c r="B155" s="27" t="inlineStr">
        <is>
          <t>301_JACQUES</t>
        </is>
      </c>
      <c r="C155" s="27" t="inlineStr">
        <is>
          <t>ABRAHAMS</t>
        </is>
      </c>
      <c r="D155" s="28" t="n">
        <v>8212215229082</v>
      </c>
      <c r="E155" s="29" t="n">
        <v>30306</v>
      </c>
      <c r="F155" s="29" t="n">
        <v>39113</v>
      </c>
      <c r="G155" s="27" t="inlineStr">
        <is>
          <t>16202 - Fabrication</t>
        </is>
      </c>
      <c r="H155" s="27" t="inlineStr">
        <is>
          <t>T1P3_ENT - T1New entrantsL05Phase3</t>
        </is>
      </c>
      <c r="I155" s="27" t="inlineStr">
        <is>
          <t>R004 - Repairman</t>
        </is>
      </c>
      <c r="J155" s="27" t="inlineStr">
        <is>
          <t>A - Active</t>
        </is>
      </c>
      <c r="K155" s="27" t="inlineStr">
        <is>
          <t>2 - 301 - Monthly Wages</t>
        </is>
      </c>
      <c r="L155" s="27" t="n"/>
      <c r="M155" s="27" t="inlineStr"/>
      <c r="N155" s="27" t="inlineStr"/>
      <c r="O155" s="27" t="inlineStr">
        <is>
          <t>M - Male</t>
        </is>
      </c>
      <c r="P155" s="27" t="inlineStr">
        <is>
          <t>C - Coloured</t>
        </is>
      </c>
      <c r="Q155" s="27">
        <f>VLOOKUP(A155:A1033,'[1]Personnel List'!$A$2:$S$880,16,0)</f>
        <v/>
      </c>
      <c r="R155" s="27">
        <f>VLOOKUP(A155:A1033,'[1]Personnel List'!$A$2:$S$880,17,0)</f>
        <v/>
      </c>
      <c r="S155" s="31" t="inlineStr">
        <is>
          <t>100</t>
        </is>
      </c>
      <c r="T155" s="27">
        <f>VLOOKUP(A155:A1033,'[1]Personnel List'!$A$2:$S$880,19,0)</f>
        <v/>
      </c>
    </row>
    <row r="156">
      <c r="A156" s="27" t="n">
        <v>12365</v>
      </c>
      <c r="B156" s="27" t="inlineStr">
        <is>
          <t>300_JULIAN</t>
        </is>
      </c>
      <c r="C156" s="27" t="inlineStr">
        <is>
          <t>OLIPHANT</t>
        </is>
      </c>
      <c r="D156" s="28" t="n">
        <v>8311305045083</v>
      </c>
      <c r="E156" s="29" t="n">
        <v>30650</v>
      </c>
      <c r="F156" s="29" t="n">
        <v>39113</v>
      </c>
      <c r="G156" s="27" t="inlineStr">
        <is>
          <t>16221 - Line Maintenance - Core Machines -</t>
        </is>
      </c>
      <c r="H156" s="27" t="inlineStr">
        <is>
          <t>L03 - Grade L03</t>
        </is>
      </c>
      <c r="I156" s="27" t="inlineStr">
        <is>
          <t>M003 - Maintenance Assistant</t>
        </is>
      </c>
      <c r="J156" s="27" t="inlineStr">
        <is>
          <t>A - Active</t>
        </is>
      </c>
      <c r="K156" s="27" t="inlineStr">
        <is>
          <t>3 - 300 - Weekly Wages</t>
        </is>
      </c>
      <c r="L156" s="27" t="n"/>
      <c r="M156" s="27" t="inlineStr"/>
      <c r="N156" s="27" t="inlineStr"/>
      <c r="O156" s="27" t="inlineStr">
        <is>
          <t>M - Male</t>
        </is>
      </c>
      <c r="P156" s="27" t="inlineStr">
        <is>
          <t>C - Coloured</t>
        </is>
      </c>
      <c r="Q156" s="27">
        <f>VLOOKUP(A156:A1034,'[1]Personnel List'!$A$2:$S$880,16,0)</f>
        <v/>
      </c>
      <c r="R156" s="27">
        <f>VLOOKUP(A156:A1034,'[1]Personnel List'!$A$2:$S$880,17,0)</f>
        <v/>
      </c>
      <c r="S156" s="31" t="inlineStr">
        <is>
          <t>100</t>
        </is>
      </c>
      <c r="T156" s="27">
        <f>VLOOKUP(A156:A1034,'[1]Personnel List'!$A$2:$S$880,19,0)</f>
        <v/>
      </c>
    </row>
    <row r="157">
      <c r="A157" s="27" t="n">
        <v>12366</v>
      </c>
      <c r="B157" s="27" t="inlineStr">
        <is>
          <t>301_HENNIE</t>
        </is>
      </c>
      <c r="C157" s="27" t="inlineStr">
        <is>
          <t>HERDIEN</t>
        </is>
      </c>
      <c r="D157" s="28" t="n">
        <v>6209035082081</v>
      </c>
      <c r="E157" s="29" t="n">
        <v>22892</v>
      </c>
      <c r="F157" s="29" t="n">
        <v>39142</v>
      </c>
      <c r="G157" s="27" t="inlineStr">
        <is>
          <t>16202 - Fabrication</t>
        </is>
      </c>
      <c r="H157" s="27" t="inlineStr">
        <is>
          <t>T2P4_ART - T2ArtisansL05Phase4</t>
        </is>
      </c>
      <c r="I157" s="27" t="inlineStr">
        <is>
          <t>B001 - Boilermaker</t>
        </is>
      </c>
      <c r="J157" s="27" t="inlineStr">
        <is>
          <t>A - Active</t>
        </is>
      </c>
      <c r="K157" s="27" t="inlineStr">
        <is>
          <t>2 - 301 - Monthly Wages</t>
        </is>
      </c>
      <c r="L157" s="27" t="n"/>
      <c r="M157" s="27" t="inlineStr"/>
      <c r="N157" s="27" t="inlineStr"/>
      <c r="O157" s="27" t="inlineStr">
        <is>
          <t>M - Male</t>
        </is>
      </c>
      <c r="P157" s="27" t="inlineStr">
        <is>
          <t>C - Coloured</t>
        </is>
      </c>
      <c r="Q157" s="27">
        <f>VLOOKUP(A157:A1035,'[1]Personnel List'!$A$2:$S$880,16,0)</f>
        <v/>
      </c>
      <c r="R157" s="27">
        <f>VLOOKUP(A157:A1035,'[1]Personnel List'!$A$2:$S$880,17,0)</f>
        <v/>
      </c>
      <c r="S157" s="31" t="inlineStr">
        <is>
          <t>100</t>
        </is>
      </c>
      <c r="T157" s="27">
        <f>VLOOKUP(A157:A1035,'[1]Personnel List'!$A$2:$S$880,19,0)</f>
        <v/>
      </c>
    </row>
    <row r="158">
      <c r="A158" s="27" t="n">
        <v>12369</v>
      </c>
      <c r="B158" s="27" t="inlineStr">
        <is>
          <t>300_JOSEPH</t>
        </is>
      </c>
      <c r="C158" s="27" t="inlineStr">
        <is>
          <t>GODFREY</t>
        </is>
      </c>
      <c r="D158" s="28" t="n">
        <v>5910025074084</v>
      </c>
      <c r="E158" s="29" t="n">
        <v>21825</v>
      </c>
      <c r="F158" s="29" t="n">
        <v>39113</v>
      </c>
      <c r="G158" s="27" t="inlineStr">
        <is>
          <t>16203 - Foundry Central Maintenance</t>
        </is>
      </c>
      <c r="H158" s="27" t="inlineStr">
        <is>
          <t>T1P2_ENT - T1New entrantsL05Phase2</t>
        </is>
      </c>
      <c r="I158" s="27" t="inlineStr">
        <is>
          <t>R004 - Repairman</t>
        </is>
      </c>
      <c r="J158" s="27" t="inlineStr">
        <is>
          <t>A - Active</t>
        </is>
      </c>
      <c r="K158" s="27" t="inlineStr">
        <is>
          <t>3 - 300 - Weekly Wages</t>
        </is>
      </c>
      <c r="L158" s="27" t="n"/>
      <c r="M158" s="27" t="inlineStr"/>
      <c r="N158" s="27" t="inlineStr"/>
      <c r="O158" s="27" t="inlineStr">
        <is>
          <t>M - Male</t>
        </is>
      </c>
      <c r="P158" s="27" t="inlineStr">
        <is>
          <t>C - Coloured</t>
        </is>
      </c>
      <c r="Q158" s="27">
        <f>VLOOKUP(A158:A1036,'[1]Personnel List'!$A$2:$S$880,16,0)</f>
        <v/>
      </c>
      <c r="R158" s="27">
        <f>VLOOKUP(A158:A1036,'[1]Personnel List'!$A$2:$S$880,17,0)</f>
        <v/>
      </c>
      <c r="S158" s="31" t="inlineStr">
        <is>
          <t>100</t>
        </is>
      </c>
      <c r="T158" s="27">
        <f>VLOOKUP(A158:A1036,'[1]Personnel List'!$A$2:$S$880,19,0)</f>
        <v/>
      </c>
    </row>
    <row r="159">
      <c r="A159" s="27" t="n">
        <v>12371</v>
      </c>
      <c r="B159" s="27" t="inlineStr">
        <is>
          <t>300_MICHELLE</t>
        </is>
      </c>
      <c r="C159" s="27" t="inlineStr">
        <is>
          <t>PILLAY-JOHANNES</t>
        </is>
      </c>
      <c r="D159" s="28" t="n">
        <v>7707170220084</v>
      </c>
      <c r="E159" s="29" t="n">
        <v>28323</v>
      </c>
      <c r="F159" s="29" t="n">
        <v>39114</v>
      </c>
      <c r="G159" s="27" t="inlineStr">
        <is>
          <t>11106 - Grind &amp; Shotblast - HDE + MD</t>
        </is>
      </c>
      <c r="H159" s="27" t="inlineStr">
        <is>
          <t>T1P3_ENT - T1New entrantsL05Phase3</t>
        </is>
      </c>
      <c r="I159" s="27" t="inlineStr">
        <is>
          <t>T019 - Technical Assistant</t>
        </is>
      </c>
      <c r="J159" s="27" t="inlineStr">
        <is>
          <t>A - Active</t>
        </is>
      </c>
      <c r="K159" s="27" t="inlineStr">
        <is>
          <t>3 - 300 - Weekly Wages</t>
        </is>
      </c>
      <c r="L159" s="27" t="n"/>
      <c r="M159" s="27" t="inlineStr"/>
      <c r="N159" s="27" t="inlineStr"/>
      <c r="O159" s="27" t="inlineStr">
        <is>
          <t>F - Female</t>
        </is>
      </c>
      <c r="P159" s="27" t="inlineStr">
        <is>
          <t>C - Coloured</t>
        </is>
      </c>
      <c r="Q159" s="27">
        <f>VLOOKUP(A159:A1037,'[1]Personnel List'!$A$2:$S$880,16,0)</f>
        <v/>
      </c>
      <c r="R159" s="27">
        <f>VLOOKUP(A159:A1037,'[1]Personnel List'!$A$2:$S$880,17,0)</f>
        <v/>
      </c>
      <c r="S159" s="31" t="inlineStr">
        <is>
          <t>100</t>
        </is>
      </c>
      <c r="T159" s="27">
        <f>VLOOKUP(A159:A1037,'[1]Personnel List'!$A$2:$S$880,19,0)</f>
        <v/>
      </c>
    </row>
    <row r="160">
      <c r="A160" s="27" t="n">
        <v>12372</v>
      </c>
      <c r="B160" s="27" t="inlineStr">
        <is>
          <t>300_PAMELA</t>
        </is>
      </c>
      <c r="C160" s="27" t="inlineStr">
        <is>
          <t>TITUS</t>
        </is>
      </c>
      <c r="D160" s="28" t="n">
        <v>7303250253086</v>
      </c>
      <c r="E160" s="29" t="n">
        <v>26748</v>
      </c>
      <c r="F160" s="29" t="n">
        <v>39114</v>
      </c>
      <c r="G160" s="27" t="inlineStr">
        <is>
          <t>14110 - Core Making General</t>
        </is>
      </c>
      <c r="H160" s="27" t="inlineStr">
        <is>
          <t>L02 - Grade L02</t>
        </is>
      </c>
      <c r="I160" s="27" t="inlineStr">
        <is>
          <t>S011 - Senior Machine Operator</t>
        </is>
      </c>
      <c r="J160" s="27" t="inlineStr">
        <is>
          <t>A - Active</t>
        </is>
      </c>
      <c r="K160" s="27" t="inlineStr">
        <is>
          <t>3 - 300 - Weekly Wages</t>
        </is>
      </c>
      <c r="L160" s="27" t="n"/>
      <c r="M160" s="27" t="inlineStr"/>
      <c r="N160" s="27" t="inlineStr"/>
      <c r="O160" s="27" t="inlineStr">
        <is>
          <t>F - Female</t>
        </is>
      </c>
      <c r="P160" s="27" t="inlineStr">
        <is>
          <t>C - Coloured</t>
        </is>
      </c>
      <c r="Q160" s="27">
        <f>VLOOKUP(A160:A1038,'[1]Personnel List'!$A$2:$S$880,16,0)</f>
        <v/>
      </c>
      <c r="R160" s="27">
        <f>VLOOKUP(A160:A1038,'[1]Personnel List'!$A$2:$S$880,17,0)</f>
        <v/>
      </c>
      <c r="S160" s="31" t="inlineStr">
        <is>
          <t>100</t>
        </is>
      </c>
      <c r="T160" s="27">
        <f>VLOOKUP(A160:A1038,'[1]Personnel List'!$A$2:$S$880,19,0)</f>
        <v/>
      </c>
    </row>
    <row r="161">
      <c r="A161" s="27" t="n">
        <v>12374</v>
      </c>
      <c r="B161" s="27" t="inlineStr">
        <is>
          <t>300_JEREMIAH</t>
        </is>
      </c>
      <c r="C161" s="27" t="inlineStr">
        <is>
          <t>BEZUIDENHOUDT</t>
        </is>
      </c>
      <c r="D161" s="28" t="n">
        <v>7011185178084</v>
      </c>
      <c r="E161" s="29" t="n">
        <v>25890</v>
      </c>
      <c r="F161" s="29" t="n">
        <v>39114</v>
      </c>
      <c r="G161" s="27" t="inlineStr">
        <is>
          <t>24131 - Mach Spotting</t>
        </is>
      </c>
      <c r="H161" s="27" t="inlineStr">
        <is>
          <t>L03 - Grade L03</t>
        </is>
      </c>
      <c r="I161" s="27" t="inlineStr">
        <is>
          <t>Q002 - QC Inspector</t>
        </is>
      </c>
      <c r="J161" s="27" t="inlineStr">
        <is>
          <t>A - Active</t>
        </is>
      </c>
      <c r="K161" s="27" t="inlineStr">
        <is>
          <t>3 - 300 - Weekly Wages</t>
        </is>
      </c>
      <c r="L161" s="27" t="n"/>
      <c r="M161" s="27" t="inlineStr"/>
      <c r="N161" s="27" t="inlineStr"/>
      <c r="O161" s="27" t="inlineStr">
        <is>
          <t>M - Male</t>
        </is>
      </c>
      <c r="P161" s="27" t="inlineStr">
        <is>
          <t>C - Coloured</t>
        </is>
      </c>
      <c r="Q161" s="27">
        <f>VLOOKUP(A161:A1039,'[1]Personnel List'!$A$2:$S$880,16,0)</f>
        <v/>
      </c>
      <c r="R161" s="27">
        <f>VLOOKUP(A161:A1039,'[1]Personnel List'!$A$2:$S$880,17,0)</f>
        <v/>
      </c>
      <c r="S161" s="31" t="inlineStr">
        <is>
          <t>100</t>
        </is>
      </c>
      <c r="T161" s="27">
        <f>VLOOKUP(A161:A1039,'[1]Personnel List'!$A$2:$S$880,19,0)</f>
        <v/>
      </c>
    </row>
    <row r="162">
      <c r="A162" s="27" t="n">
        <v>12376</v>
      </c>
      <c r="B162" s="27" t="inlineStr">
        <is>
          <t>301_SEBASTIAN</t>
        </is>
      </c>
      <c r="C162" s="27" t="inlineStr">
        <is>
          <t>ERASMUS</t>
        </is>
      </c>
      <c r="D162" s="28" t="n">
        <v>8009015185088</v>
      </c>
      <c r="E162" s="29" t="n">
        <v>29465</v>
      </c>
      <c r="F162" s="29" t="n">
        <v>39118</v>
      </c>
      <c r="G162" s="27" t="inlineStr">
        <is>
          <t>14111 - Core-Machines - HD</t>
        </is>
      </c>
      <c r="H162" s="27" t="inlineStr">
        <is>
          <t>L03 - Grade L03</t>
        </is>
      </c>
      <c r="I162" s="27" t="inlineStr">
        <is>
          <t>C010 - Core Machine Operator</t>
        </is>
      </c>
      <c r="J162" s="27" t="inlineStr">
        <is>
          <t>A - Active</t>
        </is>
      </c>
      <c r="K162" s="27" t="inlineStr">
        <is>
          <t>2 - 301 - Monthly Wages</t>
        </is>
      </c>
      <c r="L162" s="27" t="n"/>
      <c r="M162" s="27" t="inlineStr"/>
      <c r="N162" s="27" t="inlineStr"/>
      <c r="O162" s="27" t="inlineStr">
        <is>
          <t>M - Male</t>
        </is>
      </c>
      <c r="P162" s="27" t="inlineStr">
        <is>
          <t>C - Coloured</t>
        </is>
      </c>
      <c r="Q162" s="27">
        <f>VLOOKUP(A162:A1040,'[1]Personnel List'!$A$2:$S$880,16,0)</f>
        <v/>
      </c>
      <c r="R162" s="27">
        <f>VLOOKUP(A162:A1040,'[1]Personnel List'!$A$2:$S$880,17,0)</f>
        <v/>
      </c>
      <c r="S162" s="31" t="inlineStr">
        <is>
          <t>100</t>
        </is>
      </c>
      <c r="T162" s="27">
        <f>VLOOKUP(A162:A1040,'[1]Personnel List'!$A$2:$S$880,19,0)</f>
        <v/>
      </c>
    </row>
    <row r="163">
      <c r="A163" s="27" t="n">
        <v>12377</v>
      </c>
      <c r="B163" s="27" t="inlineStr">
        <is>
          <t>301_MANGALISO</t>
        </is>
      </c>
      <c r="C163" s="27" t="inlineStr">
        <is>
          <t>NTLAHLA</t>
        </is>
      </c>
      <c r="D163" s="28" t="n">
        <v>8106215283083</v>
      </c>
      <c r="E163" s="29" t="n">
        <v>29758</v>
      </c>
      <c r="F163" s="29" t="n">
        <v>39114</v>
      </c>
      <c r="G163" s="27" t="inlineStr">
        <is>
          <t>16201 - Manager - Maintenance</t>
        </is>
      </c>
      <c r="H163" s="27" t="inlineStr">
        <is>
          <t>L04 - Grade L04</t>
        </is>
      </c>
      <c r="I163" s="27" t="inlineStr">
        <is>
          <t>T019 - Technical Assistant</t>
        </is>
      </c>
      <c r="J163" s="27" t="inlineStr">
        <is>
          <t>A - Active</t>
        </is>
      </c>
      <c r="K163" s="27" t="inlineStr">
        <is>
          <t>2 - 301 - Monthly Wages</t>
        </is>
      </c>
      <c r="L163" s="27" t="n"/>
      <c r="M163" s="27" t="inlineStr"/>
      <c r="N163" s="27" t="inlineStr"/>
      <c r="O163" s="27" t="inlineStr">
        <is>
          <t>M - Male</t>
        </is>
      </c>
      <c r="P163" s="27" t="inlineStr">
        <is>
          <t>A - African</t>
        </is>
      </c>
      <c r="Q163" s="27">
        <f>VLOOKUP(A163:A1041,'[1]Personnel List'!$A$2:$S$880,16,0)</f>
        <v/>
      </c>
      <c r="R163" s="27">
        <f>VLOOKUP(A163:A1041,'[1]Personnel List'!$A$2:$S$880,17,0)</f>
        <v/>
      </c>
      <c r="S163" s="31" t="inlineStr">
        <is>
          <t>100</t>
        </is>
      </c>
      <c r="T163" s="27">
        <f>VLOOKUP(A163:A1041,'[1]Personnel List'!$A$2:$S$880,19,0)</f>
        <v/>
      </c>
    </row>
    <row r="164">
      <c r="A164" s="27" t="n">
        <v>12380</v>
      </c>
      <c r="B164" s="27" t="inlineStr">
        <is>
          <t>300_THERESA</t>
        </is>
      </c>
      <c r="C164" s="27" t="inlineStr">
        <is>
          <t>Vlotman</t>
        </is>
      </c>
      <c r="D164" s="28" t="n">
        <v>8010070189080</v>
      </c>
      <c r="E164" s="29" t="n">
        <v>29501</v>
      </c>
      <c r="F164" s="29" t="n">
        <v>39114</v>
      </c>
      <c r="G164" s="27" t="inlineStr">
        <is>
          <t>14110 - Core Making General</t>
        </is>
      </c>
      <c r="H164" s="27" t="inlineStr">
        <is>
          <t>L02 - Grade L02</t>
        </is>
      </c>
      <c r="I164" s="27" t="inlineStr">
        <is>
          <t>M001 - Machine Operator</t>
        </is>
      </c>
      <c r="J164" s="27" t="inlineStr">
        <is>
          <t>A - Active</t>
        </is>
      </c>
      <c r="K164" s="27" t="inlineStr">
        <is>
          <t>3 - 300 - Weekly Wages</t>
        </is>
      </c>
      <c r="L164" s="27" t="n"/>
      <c r="M164" s="27" t="inlineStr"/>
      <c r="N164" s="27" t="inlineStr"/>
      <c r="O164" s="27" t="inlineStr">
        <is>
          <t>F - Female</t>
        </is>
      </c>
      <c r="P164" s="27" t="inlineStr">
        <is>
          <t>C - Coloured</t>
        </is>
      </c>
      <c r="Q164" s="27">
        <f>VLOOKUP(A164:A1042,'[1]Personnel List'!$A$2:$S$880,16,0)</f>
        <v/>
      </c>
      <c r="R164" s="27">
        <f>VLOOKUP(A164:A1042,'[1]Personnel List'!$A$2:$S$880,17,0)</f>
        <v/>
      </c>
      <c r="S164" s="31" t="inlineStr">
        <is>
          <t>100</t>
        </is>
      </c>
      <c r="T164" s="27">
        <f>VLOOKUP(A164:A1042,'[1]Personnel List'!$A$2:$S$880,19,0)</f>
        <v/>
      </c>
    </row>
    <row r="165">
      <c r="A165" s="27" t="n">
        <v>12385</v>
      </c>
      <c r="B165" s="27" t="inlineStr">
        <is>
          <t>300_EDWARD</t>
        </is>
      </c>
      <c r="C165" s="27" t="inlineStr">
        <is>
          <t>MADDEN</t>
        </is>
      </c>
      <c r="D165" s="28" t="n">
        <v>7607015073088</v>
      </c>
      <c r="E165" s="29" t="n">
        <v>27942</v>
      </c>
      <c r="F165" s="29" t="n">
        <v>39114</v>
      </c>
      <c r="G165" s="27" t="inlineStr">
        <is>
          <t>14111 - Core-Machines - HD</t>
        </is>
      </c>
      <c r="H165" s="27" t="inlineStr">
        <is>
          <t>L02 - Grade L02</t>
        </is>
      </c>
      <c r="I165" s="27" t="inlineStr">
        <is>
          <t>C009 - Core Assembly Operator</t>
        </is>
      </c>
      <c r="J165" s="27" t="inlineStr">
        <is>
          <t>A - Active</t>
        </is>
      </c>
      <c r="K165" s="27" t="inlineStr">
        <is>
          <t>3 - 300 - Weekly Wages</t>
        </is>
      </c>
      <c r="L165" s="27" t="n"/>
      <c r="M165" s="27" t="inlineStr"/>
      <c r="N165" s="27" t="inlineStr"/>
      <c r="O165" s="27" t="inlineStr">
        <is>
          <t>M - Male</t>
        </is>
      </c>
      <c r="P165" s="27" t="inlineStr">
        <is>
          <t>C - Coloured</t>
        </is>
      </c>
      <c r="Q165" s="27">
        <f>VLOOKUP(A165:A1043,'[1]Personnel List'!$A$2:$S$880,16,0)</f>
        <v/>
      </c>
      <c r="R165" s="27">
        <f>VLOOKUP(A165:A1043,'[1]Personnel List'!$A$2:$S$880,17,0)</f>
        <v/>
      </c>
      <c r="S165" s="31" t="inlineStr">
        <is>
          <t>100</t>
        </is>
      </c>
      <c r="T165" s="27">
        <f>VLOOKUP(A165:A1043,'[1]Personnel List'!$A$2:$S$880,19,0)</f>
        <v/>
      </c>
    </row>
    <row r="166">
      <c r="A166" s="27" t="n">
        <v>12386</v>
      </c>
      <c r="B166" s="27" t="inlineStr">
        <is>
          <t>301_GRANVILLE</t>
        </is>
      </c>
      <c r="C166" s="27" t="inlineStr">
        <is>
          <t>VAN DER POEL</t>
        </is>
      </c>
      <c r="D166" s="28" t="n">
        <v>8407145166087</v>
      </c>
      <c r="E166" s="29" t="n">
        <v>30877</v>
      </c>
      <c r="F166" s="29" t="n">
        <v>39114</v>
      </c>
      <c r="G166" s="27" t="inlineStr">
        <is>
          <t>24131 - Mach Spotting</t>
        </is>
      </c>
      <c r="H166" s="27" t="inlineStr">
        <is>
          <t>L03 - Grade L03</t>
        </is>
      </c>
      <c r="I166" s="27" t="inlineStr">
        <is>
          <t>Q002 - QC Inspector</t>
        </is>
      </c>
      <c r="J166" s="27" t="inlineStr">
        <is>
          <t>A - Active</t>
        </is>
      </c>
      <c r="K166" s="27" t="inlineStr">
        <is>
          <t>2 - 301 - Monthly Wages</t>
        </is>
      </c>
      <c r="L166" s="27" t="n"/>
      <c r="M166" s="27" t="inlineStr"/>
      <c r="N166" s="27" t="inlineStr"/>
      <c r="O166" s="27" t="inlineStr">
        <is>
          <t>M - Male</t>
        </is>
      </c>
      <c r="P166" s="27" t="inlineStr">
        <is>
          <t>C - Coloured</t>
        </is>
      </c>
      <c r="Q166" s="27">
        <f>VLOOKUP(A166:A1044,'[1]Personnel List'!$A$2:$S$880,16,0)</f>
        <v/>
      </c>
      <c r="R166" s="27">
        <f>VLOOKUP(A166:A1044,'[1]Personnel List'!$A$2:$S$880,17,0)</f>
        <v/>
      </c>
      <c r="S166" s="31" t="inlineStr">
        <is>
          <t>100</t>
        </is>
      </c>
      <c r="T166" s="27">
        <f>VLOOKUP(A166:A1044,'[1]Personnel List'!$A$2:$S$880,19,0)</f>
        <v/>
      </c>
    </row>
    <row r="167">
      <c r="A167" s="27" t="n">
        <v>12395</v>
      </c>
      <c r="B167" s="27" t="inlineStr">
        <is>
          <t>300_WILLEM</t>
        </is>
      </c>
      <c r="C167" s="27" t="inlineStr">
        <is>
          <t>APPOLLIS</t>
        </is>
      </c>
      <c r="D167" s="28" t="n">
        <v>6009255302080</v>
      </c>
      <c r="E167" s="29" t="n">
        <v>22184</v>
      </c>
      <c r="F167" s="29" t="n">
        <v>39132</v>
      </c>
      <c r="G167" s="27" t="inlineStr">
        <is>
          <t>11104 - Installation</t>
        </is>
      </c>
      <c r="H167" s="27" t="inlineStr">
        <is>
          <t>L03 - Grade L03</t>
        </is>
      </c>
      <c r="I167" s="27" t="inlineStr">
        <is>
          <t>I005 - Installer</t>
        </is>
      </c>
      <c r="J167" s="27" t="inlineStr">
        <is>
          <t>A - Active</t>
        </is>
      </c>
      <c r="K167" s="27" t="inlineStr">
        <is>
          <t>3 - 300 - Weekly Wages</t>
        </is>
      </c>
      <c r="L167" s="27" t="n"/>
      <c r="M167" s="27" t="inlineStr"/>
      <c r="N167" s="27" t="inlineStr"/>
      <c r="O167" s="27" t="inlineStr">
        <is>
          <t>M - Male</t>
        </is>
      </c>
      <c r="P167" s="27" t="inlineStr">
        <is>
          <t>C - Coloured</t>
        </is>
      </c>
      <c r="Q167" s="27">
        <f>VLOOKUP(A167:A1045,'[1]Personnel List'!$A$2:$S$880,16,0)</f>
        <v/>
      </c>
      <c r="R167" s="27">
        <f>VLOOKUP(A167:A1045,'[1]Personnel List'!$A$2:$S$880,17,0)</f>
        <v/>
      </c>
      <c r="S167" s="31" t="inlineStr">
        <is>
          <t>100</t>
        </is>
      </c>
      <c r="T167" s="27">
        <f>VLOOKUP(A167:A1045,'[1]Personnel List'!$A$2:$S$880,19,0)</f>
        <v/>
      </c>
    </row>
    <row r="168">
      <c r="A168" s="27" t="n">
        <v>12397</v>
      </c>
      <c r="B168" s="27" t="inlineStr">
        <is>
          <t>301_MARLON</t>
        </is>
      </c>
      <c r="C168" s="27" t="inlineStr">
        <is>
          <t>CARSTENS</t>
        </is>
      </c>
      <c r="D168" s="28" t="n">
        <v>8409285101080</v>
      </c>
      <c r="E168" s="29" t="n">
        <v>30953</v>
      </c>
      <c r="F168" s="29" t="n">
        <v>39132</v>
      </c>
      <c r="G168" s="27" t="inlineStr">
        <is>
          <t>12101 - Melting</t>
        </is>
      </c>
      <c r="H168" s="27" t="inlineStr">
        <is>
          <t>L04 - Grade L04</t>
        </is>
      </c>
      <c r="I168" s="27" t="inlineStr">
        <is>
          <t>S017 - Senior Melting Operator</t>
        </is>
      </c>
      <c r="J168" s="27" t="inlineStr">
        <is>
          <t>A - Active</t>
        </is>
      </c>
      <c r="K168" s="27" t="inlineStr">
        <is>
          <t>2 - 301 - Monthly Wages</t>
        </is>
      </c>
      <c r="L168" s="27" t="n"/>
      <c r="M168" s="27" t="inlineStr"/>
      <c r="N168" s="27" t="inlineStr"/>
      <c r="O168" s="27" t="inlineStr">
        <is>
          <t>M - Male</t>
        </is>
      </c>
      <c r="P168" s="27" t="inlineStr">
        <is>
          <t>C - Coloured</t>
        </is>
      </c>
      <c r="Q168" s="27">
        <f>VLOOKUP(A168:A1046,'[1]Personnel List'!$A$2:$S$880,16,0)</f>
        <v/>
      </c>
      <c r="R168" s="27">
        <f>VLOOKUP(A168:A1046,'[1]Personnel List'!$A$2:$S$880,17,0)</f>
        <v/>
      </c>
      <c r="S168" s="31" t="inlineStr">
        <is>
          <t>100</t>
        </is>
      </c>
      <c r="T168" s="27">
        <f>VLOOKUP(A168:A1046,'[1]Personnel List'!$A$2:$S$880,19,0)</f>
        <v/>
      </c>
    </row>
    <row r="169">
      <c r="A169" s="27" t="n">
        <v>12399</v>
      </c>
      <c r="B169" s="27" t="inlineStr">
        <is>
          <t>300_SHAWN</t>
        </is>
      </c>
      <c r="C169" s="27" t="inlineStr">
        <is>
          <t>RUITERS</t>
        </is>
      </c>
      <c r="D169" s="28" t="n">
        <v>8107065218088</v>
      </c>
      <c r="E169" s="29" t="n">
        <v>29773</v>
      </c>
      <c r="F169" s="29" t="n">
        <v>39132</v>
      </c>
      <c r="G169" s="27" t="inlineStr">
        <is>
          <t>12101 - Melting</t>
        </is>
      </c>
      <c r="H169" s="27" t="inlineStr">
        <is>
          <t>L04 - Grade L04</t>
        </is>
      </c>
      <c r="I169" s="27" t="inlineStr">
        <is>
          <t>S017 - Senior Melting Operator</t>
        </is>
      </c>
      <c r="J169" s="27" t="inlineStr">
        <is>
          <t>A - Active</t>
        </is>
      </c>
      <c r="K169" s="27" t="inlineStr">
        <is>
          <t>3 - 300 - Weekly Wages</t>
        </is>
      </c>
      <c r="L169" s="27" t="n"/>
      <c r="M169" s="27" t="inlineStr"/>
      <c r="N169" s="27" t="inlineStr"/>
      <c r="O169" s="27" t="inlineStr">
        <is>
          <t>M - Male</t>
        </is>
      </c>
      <c r="P169" s="27" t="inlineStr">
        <is>
          <t>C - Coloured</t>
        </is>
      </c>
      <c r="Q169" s="27">
        <f>VLOOKUP(A169:A1047,'[1]Personnel List'!$A$2:$S$880,16,0)</f>
        <v/>
      </c>
      <c r="R169" s="27">
        <f>VLOOKUP(A169:A1047,'[1]Personnel List'!$A$2:$S$880,17,0)</f>
        <v/>
      </c>
      <c r="S169" s="31" t="inlineStr">
        <is>
          <t>100</t>
        </is>
      </c>
      <c r="T169" s="27">
        <f>VLOOKUP(A169:A1047,'[1]Personnel List'!$A$2:$S$880,19,0)</f>
        <v/>
      </c>
    </row>
    <row r="170">
      <c r="A170" s="27" t="n">
        <v>12402</v>
      </c>
      <c r="B170" s="27" t="inlineStr">
        <is>
          <t>301_CLAUDIAS</t>
        </is>
      </c>
      <c r="C170" s="27" t="inlineStr">
        <is>
          <t>DEMAS</t>
        </is>
      </c>
      <c r="D170" s="28" t="n">
        <v>7912115101080</v>
      </c>
      <c r="E170" s="29" t="n">
        <v>29200</v>
      </c>
      <c r="F170" s="29" t="n">
        <v>39132</v>
      </c>
      <c r="G170" s="27" t="inlineStr">
        <is>
          <t>26111 - Fettling</t>
        </is>
      </c>
      <c r="H170" s="27" t="inlineStr">
        <is>
          <t>T1P3_ENT - T1New entrantsL05Phase3</t>
        </is>
      </c>
      <c r="I170" s="27" t="inlineStr">
        <is>
          <t>T019 - Technical Assistant</t>
        </is>
      </c>
      <c r="J170" s="27" t="inlineStr">
        <is>
          <t>A - Active</t>
        </is>
      </c>
      <c r="K170" s="27" t="inlineStr">
        <is>
          <t>2 - 301 - Monthly Wages</t>
        </is>
      </c>
      <c r="L170" s="27" t="n"/>
      <c r="M170" s="27" t="inlineStr"/>
      <c r="N170" s="27" t="inlineStr"/>
      <c r="O170" s="27" t="inlineStr">
        <is>
          <t>M - Male</t>
        </is>
      </c>
      <c r="P170" s="27" t="inlineStr">
        <is>
          <t>C - Coloured</t>
        </is>
      </c>
      <c r="Q170" s="27">
        <f>VLOOKUP(A170:A1048,'[1]Personnel List'!$A$2:$S$880,16,0)</f>
        <v/>
      </c>
      <c r="R170" s="27">
        <f>VLOOKUP(A170:A1048,'[1]Personnel List'!$A$2:$S$880,17,0)</f>
        <v/>
      </c>
      <c r="S170" s="31" t="inlineStr">
        <is>
          <t>100</t>
        </is>
      </c>
      <c r="T170" s="27">
        <f>VLOOKUP(A170:A1048,'[1]Personnel List'!$A$2:$S$880,19,0)</f>
        <v/>
      </c>
    </row>
    <row r="171">
      <c r="A171" s="27" t="n">
        <v>12405</v>
      </c>
      <c r="B171" s="27" t="inlineStr">
        <is>
          <t>300_CHARLES</t>
        </is>
      </c>
      <c r="C171" s="27" t="inlineStr">
        <is>
          <t>SEPTEMBER</t>
        </is>
      </c>
      <c r="D171" s="28" t="n">
        <v>6501115185085</v>
      </c>
      <c r="E171" s="29" t="n">
        <v>23753</v>
      </c>
      <c r="F171" s="29" t="n">
        <v>37161</v>
      </c>
      <c r="G171" s="27" t="inlineStr">
        <is>
          <t>16202 - Fabrication</t>
        </is>
      </c>
      <c r="H171" s="27" t="inlineStr">
        <is>
          <t>T2P4_ART - T2ArtisansL05Phase4</t>
        </is>
      </c>
      <c r="I171" s="27" t="inlineStr">
        <is>
          <t>A005 - Artisan Welder</t>
        </is>
      </c>
      <c r="J171" s="27" t="inlineStr">
        <is>
          <t>A - Active</t>
        </is>
      </c>
      <c r="K171" s="27" t="inlineStr">
        <is>
          <t>3 - 300 - Weekly Wages</t>
        </is>
      </c>
      <c r="L171" s="27" t="n"/>
      <c r="M171" s="27" t="inlineStr"/>
      <c r="N171" s="27" t="inlineStr"/>
      <c r="O171" s="27" t="inlineStr">
        <is>
          <t>M - Male</t>
        </is>
      </c>
      <c r="P171" s="27" t="inlineStr">
        <is>
          <t>C - Coloured</t>
        </is>
      </c>
      <c r="Q171" s="27">
        <f>VLOOKUP(A171:A1049,'[1]Personnel List'!$A$2:$S$880,16,0)</f>
        <v/>
      </c>
      <c r="R171" s="27">
        <f>VLOOKUP(A171:A1049,'[1]Personnel List'!$A$2:$S$880,17,0)</f>
        <v/>
      </c>
      <c r="S171" s="31" t="inlineStr">
        <is>
          <t>100</t>
        </is>
      </c>
      <c r="T171" s="27">
        <f>VLOOKUP(A171:A1049,'[1]Personnel List'!$A$2:$S$880,19,0)</f>
        <v/>
      </c>
    </row>
    <row r="172">
      <c r="A172" s="27" t="n">
        <v>12417</v>
      </c>
      <c r="B172" s="27" t="inlineStr">
        <is>
          <t>300_GERSWIN</t>
        </is>
      </c>
      <c r="C172" s="27" t="inlineStr">
        <is>
          <t>MORRIS</t>
        </is>
      </c>
      <c r="D172" s="28" t="n">
        <v>8312195227088</v>
      </c>
      <c r="E172" s="29" t="n">
        <v>30669</v>
      </c>
      <c r="F172" s="29" t="n">
        <v>39188</v>
      </c>
      <c r="G172" s="27" t="inlineStr">
        <is>
          <t>16221 - Line Maintenance - Core Machines -</t>
        </is>
      </c>
      <c r="H172" s="27" t="inlineStr">
        <is>
          <t>T2P4_ART - T2ArtisansL05Phase4</t>
        </is>
      </c>
      <c r="I172" s="27" t="inlineStr">
        <is>
          <t>E001 - Electrician</t>
        </is>
      </c>
      <c r="J172" s="27" t="inlineStr">
        <is>
          <t>A - Active</t>
        </is>
      </c>
      <c r="K172" s="27" t="inlineStr">
        <is>
          <t>3 - 300 - Weekly Wages</t>
        </is>
      </c>
      <c r="L172" s="27" t="n"/>
      <c r="M172" s="27" t="inlineStr"/>
      <c r="N172" s="27" t="inlineStr"/>
      <c r="O172" s="27" t="inlineStr">
        <is>
          <t>M - Male</t>
        </is>
      </c>
      <c r="P172" s="27" t="inlineStr">
        <is>
          <t>C - Coloured</t>
        </is>
      </c>
      <c r="Q172" s="27">
        <f>VLOOKUP(A172:A1050,'[1]Personnel List'!$A$2:$S$880,16,0)</f>
        <v/>
      </c>
      <c r="R172" s="27">
        <f>VLOOKUP(A172:A1050,'[1]Personnel List'!$A$2:$S$880,17,0)</f>
        <v/>
      </c>
      <c r="S172" s="31" t="inlineStr">
        <is>
          <t>100</t>
        </is>
      </c>
      <c r="T172" s="27">
        <f>VLOOKUP(A172:A1050,'[1]Personnel List'!$A$2:$S$880,19,0)</f>
        <v/>
      </c>
    </row>
    <row r="173">
      <c r="A173" s="27" t="n">
        <v>12418</v>
      </c>
      <c r="B173" s="27" t="inlineStr">
        <is>
          <t>300_WARREN</t>
        </is>
      </c>
      <c r="C173" s="27" t="inlineStr">
        <is>
          <t>FILLIS</t>
        </is>
      </c>
      <c r="D173" s="28" t="n">
        <v>8402015144082</v>
      </c>
      <c r="E173" s="29" t="n">
        <v>30713</v>
      </c>
      <c r="F173" s="29" t="n">
        <v>39188</v>
      </c>
      <c r="G173" s="27" t="inlineStr">
        <is>
          <t>16241 - Line Maintenance - Shotblast - HD +</t>
        </is>
      </c>
      <c r="H173" s="27" t="inlineStr">
        <is>
          <t>T2P4_ART - T2ArtisansL05Phase4</t>
        </is>
      </c>
      <c r="I173" s="27" t="inlineStr">
        <is>
          <t>E001 - Electrician</t>
        </is>
      </c>
      <c r="J173" s="27" t="inlineStr">
        <is>
          <t>A - Active</t>
        </is>
      </c>
      <c r="K173" s="27" t="inlineStr">
        <is>
          <t>3 - 300 - Weekly Wages</t>
        </is>
      </c>
      <c r="L173" s="27" t="n"/>
      <c r="M173" s="27" t="inlineStr"/>
      <c r="N173" s="27" t="inlineStr"/>
      <c r="O173" s="27" t="inlineStr">
        <is>
          <t>M - Male</t>
        </is>
      </c>
      <c r="P173" s="27" t="inlineStr">
        <is>
          <t>C - Coloured</t>
        </is>
      </c>
      <c r="Q173" s="27">
        <f>VLOOKUP(A173:A1051,'[1]Personnel List'!$A$2:$S$880,16,0)</f>
        <v/>
      </c>
      <c r="R173" s="27">
        <f>VLOOKUP(A173:A1051,'[1]Personnel List'!$A$2:$S$880,17,0)</f>
        <v/>
      </c>
      <c r="S173" s="31" t="inlineStr">
        <is>
          <t>100</t>
        </is>
      </c>
      <c r="T173" s="27">
        <f>VLOOKUP(A173:A1051,'[1]Personnel List'!$A$2:$S$880,19,0)</f>
        <v/>
      </c>
    </row>
    <row r="174">
      <c r="A174" s="27" t="n">
        <v>12423</v>
      </c>
      <c r="B174" s="27" t="inlineStr">
        <is>
          <t>302_LINDSAY</t>
        </is>
      </c>
      <c r="C174" s="27" t="inlineStr">
        <is>
          <t>ABRAHAMS</t>
        </is>
      </c>
      <c r="D174" s="28" t="n">
        <v>8509140191083</v>
      </c>
      <c r="E174" s="29" t="n">
        <v>31304</v>
      </c>
      <c r="F174" s="29" t="n">
        <v>39832</v>
      </c>
      <c r="G174" s="27" t="inlineStr">
        <is>
          <t>42501 - Logistics</t>
        </is>
      </c>
      <c r="H174" s="27" t="inlineStr">
        <is>
          <t>B4 - Grade B4</t>
        </is>
      </c>
      <c r="I174" s="27" t="inlineStr">
        <is>
          <t>S001 - Sales Administrator</t>
        </is>
      </c>
      <c r="J174" s="27" t="inlineStr">
        <is>
          <t>A - Active</t>
        </is>
      </c>
      <c r="K174" s="27" t="inlineStr">
        <is>
          <t>4 - 302 - Monthly Salary</t>
        </is>
      </c>
      <c r="L174" s="27" t="n"/>
      <c r="M174" s="27" t="inlineStr"/>
      <c r="N174" s="27" t="inlineStr"/>
      <c r="O174" s="27" t="inlineStr">
        <is>
          <t>F - Female</t>
        </is>
      </c>
      <c r="P174" s="27" t="inlineStr">
        <is>
          <t>C - Coloured</t>
        </is>
      </c>
      <c r="Q174" s="27">
        <f>VLOOKUP(A174:A1052,'[1]Personnel List'!$A$2:$S$880,16,0)</f>
        <v/>
      </c>
      <c r="R174" s="27">
        <f>VLOOKUP(A174:A1052,'[1]Personnel List'!$A$2:$S$880,17,0)</f>
        <v/>
      </c>
      <c r="S174" s="31" t="inlineStr">
        <is>
          <t>100</t>
        </is>
      </c>
      <c r="T174" s="27">
        <f>VLOOKUP(A174:A1052,'[1]Personnel List'!$A$2:$S$880,19,0)</f>
        <v/>
      </c>
    </row>
    <row r="175">
      <c r="A175" s="27" t="n">
        <v>12424</v>
      </c>
      <c r="B175" s="27" t="inlineStr">
        <is>
          <t>301_PEDRO</t>
        </is>
      </c>
      <c r="C175" s="27" t="inlineStr">
        <is>
          <t>HANEKOM</t>
        </is>
      </c>
      <c r="D175" s="28" t="n">
        <v>8202145148080</v>
      </c>
      <c r="E175" s="29" t="n">
        <v>29996</v>
      </c>
      <c r="F175" s="29" t="n">
        <v>39321</v>
      </c>
      <c r="G175" s="27" t="inlineStr">
        <is>
          <t>12101 - Melting</t>
        </is>
      </c>
      <c r="H175" s="27" t="inlineStr">
        <is>
          <t>L04 - Grade L04</t>
        </is>
      </c>
      <c r="I175" s="27" t="inlineStr">
        <is>
          <t>S017 - Senior Melting Operator</t>
        </is>
      </c>
      <c r="J175" s="27" t="inlineStr">
        <is>
          <t>A - Active</t>
        </is>
      </c>
      <c r="K175" s="27" t="inlineStr">
        <is>
          <t>2 - 301 - Monthly Wages</t>
        </is>
      </c>
      <c r="L175" s="27" t="n"/>
      <c r="M175" s="27" t="inlineStr"/>
      <c r="N175" s="27" t="inlineStr"/>
      <c r="O175" s="27" t="inlineStr">
        <is>
          <t>M - Male</t>
        </is>
      </c>
      <c r="P175" s="27" t="inlineStr">
        <is>
          <t>C - Coloured</t>
        </is>
      </c>
      <c r="Q175" s="27">
        <f>VLOOKUP(A175:A1053,'[1]Personnel List'!$A$2:$S$880,16,0)</f>
        <v/>
      </c>
      <c r="R175" s="27">
        <f>VLOOKUP(A175:A1053,'[1]Personnel List'!$A$2:$S$880,17,0)</f>
        <v/>
      </c>
      <c r="S175" s="31" t="inlineStr">
        <is>
          <t>100</t>
        </is>
      </c>
      <c r="T175" s="27">
        <f>VLOOKUP(A175:A1053,'[1]Personnel List'!$A$2:$S$880,19,0)</f>
        <v/>
      </c>
    </row>
    <row r="176">
      <c r="A176" s="27" t="n">
        <v>12425</v>
      </c>
      <c r="B176" s="27" t="inlineStr">
        <is>
          <t>301_THEMBA</t>
        </is>
      </c>
      <c r="C176" s="27" t="inlineStr">
        <is>
          <t>MBONO</t>
        </is>
      </c>
      <c r="D176" s="28" t="n">
        <v>8309055708082</v>
      </c>
      <c r="E176" s="29" t="n">
        <v>30564</v>
      </c>
      <c r="F176" s="29" t="n">
        <v>39321</v>
      </c>
      <c r="G176" s="27" t="inlineStr">
        <is>
          <t>26111 - Fettling</t>
        </is>
      </c>
      <c r="H176" s="27" t="inlineStr">
        <is>
          <t>L03 - Grade L03</t>
        </is>
      </c>
      <c r="I176" s="27" t="inlineStr">
        <is>
          <t>F001 - Fettler</t>
        </is>
      </c>
      <c r="J176" s="27" t="inlineStr">
        <is>
          <t>A - Active</t>
        </is>
      </c>
      <c r="K176" s="27" t="inlineStr">
        <is>
          <t>2 - 301 - Monthly Wages</t>
        </is>
      </c>
      <c r="L176" s="27" t="n"/>
      <c r="M176" s="27" t="inlineStr"/>
      <c r="N176" s="27" t="inlineStr"/>
      <c r="O176" s="27" t="inlineStr">
        <is>
          <t>M - Male</t>
        </is>
      </c>
      <c r="P176" s="27" t="inlineStr">
        <is>
          <t>A - African</t>
        </is>
      </c>
      <c r="Q176" s="27">
        <f>VLOOKUP(A176:A1054,'[1]Personnel List'!$A$2:$S$880,16,0)</f>
        <v/>
      </c>
      <c r="R176" s="27">
        <f>VLOOKUP(A176:A1054,'[1]Personnel List'!$A$2:$S$880,17,0)</f>
        <v/>
      </c>
      <c r="S176" s="31" t="inlineStr">
        <is>
          <t>100</t>
        </is>
      </c>
      <c r="T176" s="27">
        <f>VLOOKUP(A176:A1054,'[1]Personnel List'!$A$2:$S$880,19,0)</f>
        <v/>
      </c>
    </row>
    <row r="177">
      <c r="A177" s="27" t="n">
        <v>12426</v>
      </c>
      <c r="B177" s="27" t="inlineStr">
        <is>
          <t>301_SEBENZILE</t>
        </is>
      </c>
      <c r="C177" s="27" t="inlineStr">
        <is>
          <t>BUTSHINGI</t>
        </is>
      </c>
      <c r="D177" s="28" t="n">
        <v>7909065811080</v>
      </c>
      <c r="E177" s="29" t="n">
        <v>29104</v>
      </c>
      <c r="F177" s="29" t="n">
        <v>39321</v>
      </c>
      <c r="G177" s="27" t="inlineStr">
        <is>
          <t>26111 - Fettling</t>
        </is>
      </c>
      <c r="H177" s="27" t="inlineStr">
        <is>
          <t>L03 - Grade L03</t>
        </is>
      </c>
      <c r="I177" s="27" t="inlineStr">
        <is>
          <t>Q002 - QC Inspector</t>
        </is>
      </c>
      <c r="J177" s="27" t="inlineStr">
        <is>
          <t>A - Active</t>
        </is>
      </c>
      <c r="K177" s="27" t="inlineStr">
        <is>
          <t>2 - 301 - Monthly Wages</t>
        </is>
      </c>
      <c r="L177" s="27" t="n"/>
      <c r="M177" s="27" t="inlineStr"/>
      <c r="N177" s="27" t="inlineStr"/>
      <c r="O177" s="27" t="inlineStr">
        <is>
          <t>M - Male</t>
        </is>
      </c>
      <c r="P177" s="27" t="inlineStr">
        <is>
          <t>A - African</t>
        </is>
      </c>
      <c r="Q177" s="27">
        <f>VLOOKUP(A177:A1055,'[1]Personnel List'!$A$2:$S$880,16,0)</f>
        <v/>
      </c>
      <c r="R177" s="27">
        <f>VLOOKUP(A177:A1055,'[1]Personnel List'!$A$2:$S$880,17,0)</f>
        <v/>
      </c>
      <c r="S177" s="31" t="inlineStr">
        <is>
          <t>100</t>
        </is>
      </c>
      <c r="T177" s="27">
        <f>VLOOKUP(A177:A1055,'[1]Personnel List'!$A$2:$S$880,19,0)</f>
        <v/>
      </c>
    </row>
    <row r="178">
      <c r="A178" s="27" t="n">
        <v>12427</v>
      </c>
      <c r="B178" s="27" t="inlineStr">
        <is>
          <t>300_ABRAHAM</t>
        </is>
      </c>
      <c r="C178" s="27" t="inlineStr">
        <is>
          <t>BEWEE</t>
        </is>
      </c>
      <c r="D178" s="28" t="n">
        <v>6504175141089</v>
      </c>
      <c r="E178" s="29" t="n">
        <v>23849</v>
      </c>
      <c r="F178" s="29" t="n">
        <v>39321</v>
      </c>
      <c r="G178" s="27" t="inlineStr">
        <is>
          <t>26111 - Fettling</t>
        </is>
      </c>
      <c r="H178" s="27" t="inlineStr">
        <is>
          <t>L03 - Grade L03</t>
        </is>
      </c>
      <c r="I178" s="27" t="inlineStr">
        <is>
          <t>F001 - Fettler</t>
        </is>
      </c>
      <c r="J178" s="27" t="inlineStr">
        <is>
          <t>A - Active</t>
        </is>
      </c>
      <c r="K178" s="27" t="inlineStr">
        <is>
          <t>3 - 300 - Weekly Wages</t>
        </is>
      </c>
      <c r="L178" s="27" t="n"/>
      <c r="M178" s="27" t="inlineStr"/>
      <c r="N178" s="27" t="inlineStr"/>
      <c r="O178" s="27" t="inlineStr">
        <is>
          <t>M - Male</t>
        </is>
      </c>
      <c r="P178" s="27" t="inlineStr">
        <is>
          <t>C - Coloured</t>
        </is>
      </c>
      <c r="Q178" s="27">
        <f>VLOOKUP(A178:A1056,'[1]Personnel List'!$A$2:$S$880,16,0)</f>
        <v/>
      </c>
      <c r="R178" s="27">
        <f>VLOOKUP(A178:A1056,'[1]Personnel List'!$A$2:$S$880,17,0)</f>
        <v/>
      </c>
      <c r="S178" s="31" t="inlineStr">
        <is>
          <t>100</t>
        </is>
      </c>
      <c r="T178" s="27">
        <f>VLOOKUP(A178:A1056,'[1]Personnel List'!$A$2:$S$880,19,0)</f>
        <v/>
      </c>
    </row>
    <row r="179">
      <c r="A179" s="27" t="n">
        <v>12428</v>
      </c>
      <c r="B179" s="27" t="inlineStr">
        <is>
          <t>301_NKULUMBUSO</t>
        </is>
      </c>
      <c r="C179" s="27" t="inlineStr">
        <is>
          <t>SIBENYA</t>
        </is>
      </c>
      <c r="D179" s="28" t="n">
        <v>7405215795083</v>
      </c>
      <c r="E179" s="29" t="n">
        <v>27170</v>
      </c>
      <c r="F179" s="29" t="n">
        <v>39321</v>
      </c>
      <c r="G179" s="27" t="inlineStr">
        <is>
          <t>26111 - Fettling</t>
        </is>
      </c>
      <c r="H179" s="27" t="inlineStr">
        <is>
          <t>L03 - Grade L03</t>
        </is>
      </c>
      <c r="I179" s="27" t="inlineStr">
        <is>
          <t>F001 - Fettler</t>
        </is>
      </c>
      <c r="J179" s="27" t="inlineStr">
        <is>
          <t>A - Active</t>
        </is>
      </c>
      <c r="K179" s="27" t="inlineStr">
        <is>
          <t>2 - 301 - Monthly Wages</t>
        </is>
      </c>
      <c r="L179" s="27" t="n"/>
      <c r="M179" s="27" t="inlineStr"/>
      <c r="N179" s="27" t="inlineStr"/>
      <c r="O179" s="27" t="inlineStr">
        <is>
          <t>M - Male</t>
        </is>
      </c>
      <c r="P179" s="27" t="inlineStr">
        <is>
          <t>A - African</t>
        </is>
      </c>
      <c r="Q179" s="27">
        <f>VLOOKUP(A179:A1057,'[1]Personnel List'!$A$2:$S$880,16,0)</f>
        <v/>
      </c>
      <c r="R179" s="27">
        <f>VLOOKUP(A179:A1057,'[1]Personnel List'!$A$2:$S$880,17,0)</f>
        <v/>
      </c>
      <c r="S179" s="31" t="inlineStr">
        <is>
          <t>100</t>
        </is>
      </c>
      <c r="T179" s="27">
        <f>VLOOKUP(A179:A1057,'[1]Personnel List'!$A$2:$S$880,19,0)</f>
        <v/>
      </c>
    </row>
    <row r="180">
      <c r="A180" s="27" t="n">
        <v>12429</v>
      </c>
      <c r="B180" s="27" t="inlineStr">
        <is>
          <t>300_ROMEO</t>
        </is>
      </c>
      <c r="C180" s="27" t="inlineStr">
        <is>
          <t>ADRIAANSE</t>
        </is>
      </c>
      <c r="D180" s="28" t="n">
        <v>7309205278086</v>
      </c>
      <c r="E180" s="29" t="n">
        <v>26927</v>
      </c>
      <c r="F180" s="29" t="n">
        <v>39321</v>
      </c>
      <c r="G180" s="27" t="inlineStr">
        <is>
          <t>24131 - Mach Spotting</t>
        </is>
      </c>
      <c r="H180" s="27" t="inlineStr">
        <is>
          <t>L03 - Grade L03</t>
        </is>
      </c>
      <c r="I180" s="27" t="inlineStr">
        <is>
          <t>Q002 - QC Inspector</t>
        </is>
      </c>
      <c r="J180" s="27" t="inlineStr">
        <is>
          <t>A - Active</t>
        </is>
      </c>
      <c r="K180" s="27" t="inlineStr">
        <is>
          <t>3 - 300 - Weekly Wages</t>
        </is>
      </c>
      <c r="L180" s="27" t="n"/>
      <c r="M180" s="27" t="inlineStr"/>
      <c r="N180" s="27" t="inlineStr"/>
      <c r="O180" s="27" t="inlineStr">
        <is>
          <t>M - Male</t>
        </is>
      </c>
      <c r="P180" s="27" t="inlineStr">
        <is>
          <t>C - Coloured</t>
        </is>
      </c>
      <c r="Q180" s="27">
        <f>VLOOKUP(A180:A1058,'[1]Personnel List'!$A$2:$S$880,16,0)</f>
        <v/>
      </c>
      <c r="R180" s="27">
        <f>VLOOKUP(A180:A1058,'[1]Personnel List'!$A$2:$S$880,17,0)</f>
        <v/>
      </c>
      <c r="S180" s="31" t="inlineStr">
        <is>
          <t>100</t>
        </is>
      </c>
      <c r="T180" s="27">
        <f>VLOOKUP(A180:A1058,'[1]Personnel List'!$A$2:$S$880,19,0)</f>
        <v/>
      </c>
    </row>
    <row r="181">
      <c r="A181" s="27" t="n">
        <v>12431</v>
      </c>
      <c r="B181" s="27" t="inlineStr">
        <is>
          <t>301_ENRICO</t>
        </is>
      </c>
      <c r="C181" s="27" t="inlineStr">
        <is>
          <t>MANCHESS</t>
        </is>
      </c>
      <c r="D181" s="28" t="n">
        <v>8507295264085</v>
      </c>
      <c r="E181" s="29" t="n">
        <v>31257</v>
      </c>
      <c r="F181" s="29" t="n">
        <v>39321</v>
      </c>
      <c r="G181" s="27" t="inlineStr">
        <is>
          <t>26111 - Fettling</t>
        </is>
      </c>
      <c r="H181" s="27" t="inlineStr">
        <is>
          <t>L03 - Grade L03</t>
        </is>
      </c>
      <c r="I181" s="27" t="inlineStr">
        <is>
          <t>F001 - Fettler</t>
        </is>
      </c>
      <c r="J181" s="27" t="inlineStr">
        <is>
          <t>A - Active</t>
        </is>
      </c>
      <c r="K181" s="27" t="inlineStr">
        <is>
          <t>2 - 301 - Monthly Wages</t>
        </is>
      </c>
      <c r="L181" s="27" t="n"/>
      <c r="M181" s="27" t="inlineStr"/>
      <c r="N181" s="27" t="inlineStr"/>
      <c r="O181" s="27" t="inlineStr">
        <is>
          <t>M - Male</t>
        </is>
      </c>
      <c r="P181" s="27" t="inlineStr">
        <is>
          <t>C - Coloured</t>
        </is>
      </c>
      <c r="Q181" s="27">
        <f>VLOOKUP(A181:A1059,'[1]Personnel List'!$A$2:$S$880,16,0)</f>
        <v/>
      </c>
      <c r="R181" s="27">
        <f>VLOOKUP(A181:A1059,'[1]Personnel List'!$A$2:$S$880,17,0)</f>
        <v/>
      </c>
      <c r="S181" s="31" t="inlineStr">
        <is>
          <t>100</t>
        </is>
      </c>
      <c r="T181" s="27">
        <f>VLOOKUP(A181:A1059,'[1]Personnel List'!$A$2:$S$880,19,0)</f>
        <v/>
      </c>
    </row>
    <row r="182">
      <c r="A182" s="27" t="n">
        <v>12433</v>
      </c>
      <c r="B182" s="27" t="inlineStr">
        <is>
          <t>300_WARREN</t>
        </is>
      </c>
      <c r="C182" s="27" t="inlineStr">
        <is>
          <t>FABRIK</t>
        </is>
      </c>
      <c r="D182" s="28" t="n">
        <v>8006135117082</v>
      </c>
      <c r="E182" s="29" t="n">
        <v>29385</v>
      </c>
      <c r="F182" s="29" t="n">
        <v>39321</v>
      </c>
      <c r="G182" s="27" t="inlineStr">
        <is>
          <t>26111 - Fettling</t>
        </is>
      </c>
      <c r="H182" s="27" t="inlineStr">
        <is>
          <t>L03 - Grade L03</t>
        </is>
      </c>
      <c r="I182" s="27" t="inlineStr">
        <is>
          <t>F001 - Fettler</t>
        </is>
      </c>
      <c r="J182" s="27" t="inlineStr">
        <is>
          <t>A - Active</t>
        </is>
      </c>
      <c r="K182" s="27" t="inlineStr">
        <is>
          <t>3 - 300 - Weekly Wages</t>
        </is>
      </c>
      <c r="L182" s="27" t="n"/>
      <c r="M182" s="27" t="inlineStr"/>
      <c r="N182" s="27" t="inlineStr"/>
      <c r="O182" s="27" t="inlineStr">
        <is>
          <t>M - Male</t>
        </is>
      </c>
      <c r="P182" s="27" t="inlineStr">
        <is>
          <t>C - Coloured</t>
        </is>
      </c>
      <c r="Q182" s="27">
        <f>VLOOKUP(A182:A1060,'[1]Personnel List'!$A$2:$S$880,16,0)</f>
        <v/>
      </c>
      <c r="R182" s="27">
        <f>VLOOKUP(A182:A1060,'[1]Personnel List'!$A$2:$S$880,17,0)</f>
        <v/>
      </c>
      <c r="S182" s="31" t="inlineStr">
        <is>
          <t>100</t>
        </is>
      </c>
      <c r="T182" s="27">
        <f>VLOOKUP(A182:A1060,'[1]Personnel List'!$A$2:$S$880,19,0)</f>
        <v/>
      </c>
    </row>
    <row r="183">
      <c r="A183" s="27" t="n">
        <v>12434</v>
      </c>
      <c r="B183" s="27" t="inlineStr">
        <is>
          <t>300_MOEGAMAT</t>
        </is>
      </c>
      <c r="C183" s="27" t="inlineStr">
        <is>
          <t>DAISY</t>
        </is>
      </c>
      <c r="D183" s="28" t="n">
        <v>8411255116080</v>
      </c>
      <c r="E183" s="29" t="n">
        <v>31011</v>
      </c>
      <c r="F183" s="29" t="n">
        <v>39321</v>
      </c>
      <c r="G183" s="27" t="inlineStr">
        <is>
          <t>11103 - Patternshop</t>
        </is>
      </c>
      <c r="H183" s="27" t="inlineStr">
        <is>
          <t>T1P3_ENT - T1New entrantsL05Phase3</t>
        </is>
      </c>
      <c r="I183" s="27" t="inlineStr">
        <is>
          <t>P003 - Pattern Maker</t>
        </is>
      </c>
      <c r="J183" s="27" t="inlineStr">
        <is>
          <t>A - Active</t>
        </is>
      </c>
      <c r="K183" s="27" t="inlineStr">
        <is>
          <t>3 - 300 - Weekly Wages</t>
        </is>
      </c>
      <c r="L183" s="27" t="n"/>
      <c r="M183" s="27" t="inlineStr"/>
      <c r="N183" s="27" t="inlineStr"/>
      <c r="O183" s="27" t="inlineStr">
        <is>
          <t>M - Male</t>
        </is>
      </c>
      <c r="P183" s="27" t="inlineStr">
        <is>
          <t>C - Coloured</t>
        </is>
      </c>
      <c r="Q183" s="27">
        <f>VLOOKUP(A183:A1061,'[1]Personnel List'!$A$2:$S$880,16,0)</f>
        <v/>
      </c>
      <c r="R183" s="27">
        <f>VLOOKUP(A183:A1061,'[1]Personnel List'!$A$2:$S$880,17,0)</f>
        <v/>
      </c>
      <c r="S183" s="31" t="inlineStr">
        <is>
          <t>100</t>
        </is>
      </c>
      <c r="T183" s="27">
        <f>VLOOKUP(A183:A1061,'[1]Personnel List'!$A$2:$S$880,19,0)</f>
        <v/>
      </c>
    </row>
    <row r="184">
      <c r="A184" s="27" t="n">
        <v>12435</v>
      </c>
      <c r="B184" s="27" t="inlineStr">
        <is>
          <t>300_JEREMY</t>
        </is>
      </c>
      <c r="C184" s="27" t="inlineStr">
        <is>
          <t>LEUKES</t>
        </is>
      </c>
      <c r="D184" s="28" t="n">
        <v>8403145085088</v>
      </c>
      <c r="E184" s="29" t="n">
        <v>30755</v>
      </c>
      <c r="F184" s="29" t="n">
        <v>39335</v>
      </c>
      <c r="G184" s="27" t="inlineStr">
        <is>
          <t>26111 - Fettling</t>
        </is>
      </c>
      <c r="H184" s="27" t="inlineStr">
        <is>
          <t>L03 - Grade L03</t>
        </is>
      </c>
      <c r="I184" s="27" t="inlineStr">
        <is>
          <t>Q002 - QC Inspector</t>
        </is>
      </c>
      <c r="J184" s="27" t="inlineStr">
        <is>
          <t>A - Active</t>
        </is>
      </c>
      <c r="K184" s="27" t="inlineStr">
        <is>
          <t>3 - 300 - Weekly Wages</t>
        </is>
      </c>
      <c r="L184" s="27" t="n"/>
      <c r="M184" s="27" t="inlineStr"/>
      <c r="N184" s="27" t="inlineStr"/>
      <c r="O184" s="27" t="inlineStr">
        <is>
          <t>M - Male</t>
        </is>
      </c>
      <c r="P184" s="27" t="inlineStr">
        <is>
          <t>C - Coloured</t>
        </is>
      </c>
      <c r="Q184" s="27">
        <f>VLOOKUP(A184:A1062,'[1]Personnel List'!$A$2:$S$880,16,0)</f>
        <v/>
      </c>
      <c r="R184" s="27">
        <f>VLOOKUP(A184:A1062,'[1]Personnel List'!$A$2:$S$880,17,0)</f>
        <v/>
      </c>
      <c r="S184" s="31" t="inlineStr">
        <is>
          <t>100</t>
        </is>
      </c>
      <c r="T184" s="27">
        <f>VLOOKUP(A184:A1062,'[1]Personnel List'!$A$2:$S$880,19,0)</f>
        <v/>
      </c>
    </row>
    <row r="185">
      <c r="A185" s="27" t="n">
        <v>12437</v>
      </c>
      <c r="B185" s="27" t="inlineStr">
        <is>
          <t>300_JOHN</t>
        </is>
      </c>
      <c r="C185" s="27" t="inlineStr">
        <is>
          <t>EWERTS</t>
        </is>
      </c>
      <c r="D185" s="28" t="n">
        <v>6308025835084</v>
      </c>
      <c r="E185" s="29" t="n">
        <v>23225</v>
      </c>
      <c r="F185" s="29" t="n">
        <v>39335</v>
      </c>
      <c r="G185" s="27" t="inlineStr">
        <is>
          <t>12101 - Melting</t>
        </is>
      </c>
      <c r="H185" s="27" t="inlineStr">
        <is>
          <t>L04 - Grade L04</t>
        </is>
      </c>
      <c r="I185" s="27" t="inlineStr">
        <is>
          <t>S017 - Senior Melting Operator</t>
        </is>
      </c>
      <c r="J185" s="27" t="inlineStr">
        <is>
          <t>A - Active</t>
        </is>
      </c>
      <c r="K185" s="27" t="inlineStr">
        <is>
          <t>3 - 300 - Weekly Wages</t>
        </is>
      </c>
      <c r="L185" s="27" t="n"/>
      <c r="M185" s="27" t="inlineStr"/>
      <c r="N185" s="27" t="inlineStr"/>
      <c r="O185" s="27" t="inlineStr">
        <is>
          <t>M - Male</t>
        </is>
      </c>
      <c r="P185" s="27" t="inlineStr">
        <is>
          <t>C - Coloured</t>
        </is>
      </c>
      <c r="Q185" s="27">
        <f>VLOOKUP(A185:A1063,'[1]Personnel List'!$A$2:$S$880,16,0)</f>
        <v/>
      </c>
      <c r="R185" s="27">
        <f>VLOOKUP(A185:A1063,'[1]Personnel List'!$A$2:$S$880,17,0)</f>
        <v/>
      </c>
      <c r="S185" s="31" t="inlineStr">
        <is>
          <t>100</t>
        </is>
      </c>
      <c r="T185" s="27">
        <f>VLOOKUP(A185:A1063,'[1]Personnel List'!$A$2:$S$880,19,0)</f>
        <v/>
      </c>
    </row>
    <row r="186">
      <c r="A186" s="27" t="n">
        <v>12439</v>
      </c>
      <c r="B186" s="27" t="inlineStr">
        <is>
          <t>301_TREVOR</t>
        </is>
      </c>
      <c r="C186" s="27" t="inlineStr">
        <is>
          <t>PHILANDER</t>
        </is>
      </c>
      <c r="D186" s="28" t="n">
        <v>8301145171082</v>
      </c>
      <c r="E186" s="29" t="n">
        <v>30330</v>
      </c>
      <c r="F186" s="29" t="n">
        <v>39335</v>
      </c>
      <c r="G186" s="27" t="inlineStr">
        <is>
          <t>12101 - Melting</t>
        </is>
      </c>
      <c r="H186" s="27" t="inlineStr">
        <is>
          <t>L04 - Grade L04</t>
        </is>
      </c>
      <c r="I186" s="27" t="inlineStr">
        <is>
          <t>S017 - Senior Melting Operator</t>
        </is>
      </c>
      <c r="J186" s="27" t="inlineStr">
        <is>
          <t>A - Active</t>
        </is>
      </c>
      <c r="K186" s="27" t="inlineStr">
        <is>
          <t>2 - 301 - Monthly Wages</t>
        </is>
      </c>
      <c r="L186" s="27" t="n"/>
      <c r="M186" s="27" t="inlineStr"/>
      <c r="N186" s="27" t="inlineStr"/>
      <c r="O186" s="27" t="inlineStr">
        <is>
          <t>M - Male</t>
        </is>
      </c>
      <c r="P186" s="27" t="inlineStr">
        <is>
          <t>C - Coloured</t>
        </is>
      </c>
      <c r="Q186" s="27">
        <f>VLOOKUP(A186:A1064,'[1]Personnel List'!$A$2:$S$880,16,0)</f>
        <v/>
      </c>
      <c r="R186" s="27">
        <f>VLOOKUP(A186:A1064,'[1]Personnel List'!$A$2:$S$880,17,0)</f>
        <v/>
      </c>
      <c r="S186" s="31" t="inlineStr">
        <is>
          <t>100</t>
        </is>
      </c>
      <c r="T186" s="27">
        <f>VLOOKUP(A186:A1064,'[1]Personnel List'!$A$2:$S$880,19,0)</f>
        <v/>
      </c>
    </row>
    <row r="187">
      <c r="A187" s="27" t="n">
        <v>12441</v>
      </c>
      <c r="B187" s="27" t="inlineStr">
        <is>
          <t>300_ALEXANDER</t>
        </is>
      </c>
      <c r="C187" s="27" t="inlineStr">
        <is>
          <t>WILSON</t>
        </is>
      </c>
      <c r="D187" s="28" t="n">
        <v>6609065074082</v>
      </c>
      <c r="E187" s="29" t="n">
        <v>24356</v>
      </c>
      <c r="F187" s="29" t="n">
        <v>39335</v>
      </c>
      <c r="G187" s="27" t="inlineStr">
        <is>
          <t>12101 - Melting</t>
        </is>
      </c>
      <c r="H187" s="27" t="inlineStr">
        <is>
          <t>L04 - Grade L04</t>
        </is>
      </c>
      <c r="I187" s="27" t="inlineStr">
        <is>
          <t>S017 - Senior Melting Operator</t>
        </is>
      </c>
      <c r="J187" s="27" t="inlineStr">
        <is>
          <t>A - Active</t>
        </is>
      </c>
      <c r="K187" s="27" t="inlineStr">
        <is>
          <t>3 - 300 - Weekly Wages</t>
        </is>
      </c>
      <c r="L187" s="27" t="n"/>
      <c r="M187" s="27" t="inlineStr"/>
      <c r="N187" s="27" t="inlineStr"/>
      <c r="O187" s="27" t="inlineStr">
        <is>
          <t>M - Male</t>
        </is>
      </c>
      <c r="P187" s="27" t="inlineStr">
        <is>
          <t>C - Coloured</t>
        </is>
      </c>
      <c r="Q187" s="27">
        <f>VLOOKUP(A187:A1065,'[1]Personnel List'!$A$2:$S$880,16,0)</f>
        <v/>
      </c>
      <c r="R187" s="27">
        <f>VLOOKUP(A187:A1065,'[1]Personnel List'!$A$2:$S$880,17,0)</f>
        <v/>
      </c>
      <c r="S187" s="31" t="inlineStr">
        <is>
          <t>100</t>
        </is>
      </c>
      <c r="T187" s="27">
        <f>VLOOKUP(A187:A1065,'[1]Personnel List'!$A$2:$S$880,19,0)</f>
        <v/>
      </c>
    </row>
    <row r="188">
      <c r="A188" s="27" t="n">
        <v>12442</v>
      </c>
      <c r="B188" s="27" t="inlineStr">
        <is>
          <t>300_MARIUS</t>
        </is>
      </c>
      <c r="C188" s="27" t="inlineStr">
        <is>
          <t>ADAMS</t>
        </is>
      </c>
      <c r="D188" s="28" t="n">
        <v>8505105234082</v>
      </c>
      <c r="E188" s="29" t="n">
        <v>31177</v>
      </c>
      <c r="F188" s="29" t="n">
        <v>39335</v>
      </c>
      <c r="G188" s="27" t="inlineStr">
        <is>
          <t>14113 - Core-Machines - LD</t>
        </is>
      </c>
      <c r="H188" s="27" t="inlineStr">
        <is>
          <t>L03 - Grade L03</t>
        </is>
      </c>
      <c r="I188" s="27" t="inlineStr">
        <is>
          <t>C010 - Core Machine Operator</t>
        </is>
      </c>
      <c r="J188" s="27" t="inlineStr">
        <is>
          <t>A - Active</t>
        </is>
      </c>
      <c r="K188" s="27" t="inlineStr">
        <is>
          <t>3 - 300 - Weekly Wages</t>
        </is>
      </c>
      <c r="L188" s="27" t="n"/>
      <c r="M188" s="27" t="inlineStr"/>
      <c r="N188" s="27" t="inlineStr"/>
      <c r="O188" s="27" t="inlineStr">
        <is>
          <t>M - Male</t>
        </is>
      </c>
      <c r="P188" s="27" t="inlineStr">
        <is>
          <t>C - Coloured</t>
        </is>
      </c>
      <c r="Q188" s="27">
        <f>VLOOKUP(A188:A1066,'[1]Personnel List'!$A$2:$S$880,16,0)</f>
        <v/>
      </c>
      <c r="R188" s="27">
        <f>VLOOKUP(A188:A1066,'[1]Personnel List'!$A$2:$S$880,17,0)</f>
        <v/>
      </c>
      <c r="S188" s="31" t="inlineStr">
        <is>
          <t>100</t>
        </is>
      </c>
      <c r="T188" s="27">
        <f>VLOOKUP(A188:A1066,'[1]Personnel List'!$A$2:$S$880,19,0)</f>
        <v/>
      </c>
    </row>
    <row r="189">
      <c r="A189" s="27" t="n">
        <v>12443</v>
      </c>
      <c r="B189" s="27" t="inlineStr">
        <is>
          <t>300_RUBEN</t>
        </is>
      </c>
      <c r="C189" s="27" t="inlineStr">
        <is>
          <t>HAAS</t>
        </is>
      </c>
      <c r="D189" s="28" t="n">
        <v>8503135133085</v>
      </c>
      <c r="E189" s="29" t="n">
        <v>31119</v>
      </c>
      <c r="F189" s="29" t="n">
        <v>39335</v>
      </c>
      <c r="G189" s="27" t="inlineStr">
        <is>
          <t>12101 - Melting</t>
        </is>
      </c>
      <c r="H189" s="27" t="inlineStr">
        <is>
          <t>L04 - Grade L04</t>
        </is>
      </c>
      <c r="I189" s="27" t="inlineStr">
        <is>
          <t>S017 - Senior Melting Operator</t>
        </is>
      </c>
      <c r="J189" s="27" t="inlineStr">
        <is>
          <t>A - Active</t>
        </is>
      </c>
      <c r="K189" s="27" t="inlineStr">
        <is>
          <t>3 - 300 - Weekly Wages</t>
        </is>
      </c>
      <c r="L189" s="27" t="n"/>
      <c r="M189" s="27" t="inlineStr"/>
      <c r="N189" s="27" t="inlineStr"/>
      <c r="O189" s="27" t="inlineStr">
        <is>
          <t>M - Male</t>
        </is>
      </c>
      <c r="P189" s="27" t="inlineStr">
        <is>
          <t>C - Coloured</t>
        </is>
      </c>
      <c r="Q189" s="27">
        <f>VLOOKUP(A189:A1067,'[1]Personnel List'!$A$2:$S$880,16,0)</f>
        <v/>
      </c>
      <c r="R189" s="27">
        <f>VLOOKUP(A189:A1067,'[1]Personnel List'!$A$2:$S$880,17,0)</f>
        <v/>
      </c>
      <c r="S189" s="31" t="inlineStr">
        <is>
          <t>100</t>
        </is>
      </c>
      <c r="T189" s="27">
        <f>VLOOKUP(A189:A1067,'[1]Personnel List'!$A$2:$S$880,19,0)</f>
        <v/>
      </c>
    </row>
    <row r="190">
      <c r="A190" s="27" t="n">
        <v>12444</v>
      </c>
      <c r="B190" s="27" t="inlineStr">
        <is>
          <t>301_DOMINIC</t>
        </is>
      </c>
      <c r="C190" s="27" t="inlineStr">
        <is>
          <t>JEFFERIES</t>
        </is>
      </c>
      <c r="D190" s="28" t="n">
        <v>8401145160083</v>
      </c>
      <c r="E190" s="29" t="n">
        <v>30695</v>
      </c>
      <c r="F190" s="29" t="n">
        <v>39335</v>
      </c>
      <c r="G190" s="27" t="inlineStr">
        <is>
          <t>12101 - Melting</t>
        </is>
      </c>
      <c r="H190" s="27" t="inlineStr">
        <is>
          <t>L04 - Grade L04</t>
        </is>
      </c>
      <c r="I190" s="27" t="inlineStr">
        <is>
          <t>S017 - Senior Melting Operator</t>
        </is>
      </c>
      <c r="J190" s="27" t="inlineStr">
        <is>
          <t>A - Active</t>
        </is>
      </c>
      <c r="K190" s="27" t="inlineStr">
        <is>
          <t>2 - 301 - Monthly Wages</t>
        </is>
      </c>
      <c r="L190" s="27" t="n"/>
      <c r="M190" s="27" t="inlineStr"/>
      <c r="N190" s="27" t="inlineStr"/>
      <c r="O190" s="27" t="inlineStr">
        <is>
          <t>M - Male</t>
        </is>
      </c>
      <c r="P190" s="27" t="inlineStr">
        <is>
          <t>C - Coloured</t>
        </is>
      </c>
      <c r="Q190" s="27">
        <f>VLOOKUP(A190:A1068,'[1]Personnel List'!$A$2:$S$880,16,0)</f>
        <v/>
      </c>
      <c r="R190" s="27">
        <f>VLOOKUP(A190:A1068,'[1]Personnel List'!$A$2:$S$880,17,0)</f>
        <v/>
      </c>
      <c r="S190" s="31" t="inlineStr">
        <is>
          <t>100</t>
        </is>
      </c>
      <c r="T190" s="27">
        <f>VLOOKUP(A190:A1068,'[1]Personnel List'!$A$2:$S$880,19,0)</f>
        <v/>
      </c>
    </row>
    <row r="191">
      <c r="A191" s="27" t="n">
        <v>12445</v>
      </c>
      <c r="B191" s="27" t="inlineStr">
        <is>
          <t>301_SIPHO</t>
        </is>
      </c>
      <c r="C191" s="27" t="inlineStr">
        <is>
          <t>MABE</t>
        </is>
      </c>
      <c r="D191" s="28" t="n">
        <v>7103065861085</v>
      </c>
      <c r="E191" s="29" t="n">
        <v>25998</v>
      </c>
      <c r="F191" s="29" t="n">
        <v>39335</v>
      </c>
      <c r="G191" s="27" t="inlineStr">
        <is>
          <t>11106 - Grind &amp; Shotblast - HDE + MD</t>
        </is>
      </c>
      <c r="H191" s="27" t="inlineStr">
        <is>
          <t>L02 - Grade L02</t>
        </is>
      </c>
      <c r="I191" s="27" t="inlineStr">
        <is>
          <t>F004 - Forklift Driver</t>
        </is>
      </c>
      <c r="J191" s="27" t="inlineStr">
        <is>
          <t>A - Active</t>
        </is>
      </c>
      <c r="K191" s="27" t="inlineStr">
        <is>
          <t>2 - 301 - Monthly Wages</t>
        </is>
      </c>
      <c r="L191" s="27" t="n"/>
      <c r="M191" s="27" t="inlineStr"/>
      <c r="N191" s="27" t="inlineStr"/>
      <c r="O191" s="27" t="inlineStr">
        <is>
          <t>M - Male</t>
        </is>
      </c>
      <c r="P191" s="27" t="inlineStr">
        <is>
          <t>A - African</t>
        </is>
      </c>
      <c r="Q191" s="27">
        <f>VLOOKUP(A191:A1069,'[1]Personnel List'!$A$2:$S$880,16,0)</f>
        <v/>
      </c>
      <c r="R191" s="27">
        <f>VLOOKUP(A191:A1069,'[1]Personnel List'!$A$2:$S$880,17,0)</f>
        <v/>
      </c>
      <c r="S191" s="31" t="inlineStr">
        <is>
          <t>100</t>
        </is>
      </c>
      <c r="T191" s="27">
        <f>VLOOKUP(A191:A1069,'[1]Personnel List'!$A$2:$S$880,19,0)</f>
        <v/>
      </c>
    </row>
    <row r="192">
      <c r="A192" s="27" t="n">
        <v>12447</v>
      </c>
      <c r="B192" s="27" t="inlineStr">
        <is>
          <t>301_LUNGA</t>
        </is>
      </c>
      <c r="C192" s="27" t="inlineStr">
        <is>
          <t>SIBENYA</t>
        </is>
      </c>
      <c r="D192" s="28" t="n">
        <v>7709185579082</v>
      </c>
      <c r="E192" s="29" t="n">
        <v>28386</v>
      </c>
      <c r="F192" s="29" t="n">
        <v>39335</v>
      </c>
      <c r="G192" s="27" t="inlineStr">
        <is>
          <t>11106 - Grind &amp; Shotblast - HDE + MD</t>
        </is>
      </c>
      <c r="H192" s="27" t="inlineStr">
        <is>
          <t>L02 - Grade L02</t>
        </is>
      </c>
      <c r="I192" s="27" t="inlineStr">
        <is>
          <t>F004 - Forklift Driver</t>
        </is>
      </c>
      <c r="J192" s="27" t="inlineStr">
        <is>
          <t>A - Active</t>
        </is>
      </c>
      <c r="K192" s="27" t="inlineStr">
        <is>
          <t>2 - 301 - Monthly Wages</t>
        </is>
      </c>
      <c r="L192" s="27" t="n"/>
      <c r="M192" s="27" t="inlineStr"/>
      <c r="N192" s="27" t="inlineStr"/>
      <c r="O192" s="27" t="inlineStr">
        <is>
          <t>M - Male</t>
        </is>
      </c>
      <c r="P192" s="27" t="inlineStr">
        <is>
          <t>A - African</t>
        </is>
      </c>
      <c r="Q192" s="27">
        <f>VLOOKUP(A192:A1070,'[1]Personnel List'!$A$2:$S$880,16,0)</f>
        <v/>
      </c>
      <c r="R192" s="27">
        <f>VLOOKUP(A192:A1070,'[1]Personnel List'!$A$2:$S$880,17,0)</f>
        <v/>
      </c>
      <c r="S192" s="31" t="inlineStr">
        <is>
          <t>100</t>
        </is>
      </c>
      <c r="T192" s="27">
        <f>VLOOKUP(A192:A1070,'[1]Personnel List'!$A$2:$S$880,19,0)</f>
        <v/>
      </c>
    </row>
    <row r="193">
      <c r="A193" s="27" t="n">
        <v>12450</v>
      </c>
      <c r="B193" s="27" t="inlineStr">
        <is>
          <t>301_ASTRID</t>
        </is>
      </c>
      <c r="C193" s="27" t="inlineStr">
        <is>
          <t>DRYDEN</t>
        </is>
      </c>
      <c r="D193" s="28" t="n">
        <v>7711060156085</v>
      </c>
      <c r="E193" s="29" t="n">
        <v>28435</v>
      </c>
      <c r="F193" s="29" t="n">
        <v>39335</v>
      </c>
      <c r="G193" s="27" t="inlineStr">
        <is>
          <t>14111 - Core-Machines - HD</t>
        </is>
      </c>
      <c r="H193" s="27" t="inlineStr">
        <is>
          <t>L02 - Grade L02</t>
        </is>
      </c>
      <c r="I193" s="27" t="inlineStr">
        <is>
          <t>C009 - Core Assembly Operator</t>
        </is>
      </c>
      <c r="J193" s="27" t="inlineStr">
        <is>
          <t>A - Active</t>
        </is>
      </c>
      <c r="K193" s="27" t="inlineStr">
        <is>
          <t>2 - 301 - Monthly Wages</t>
        </is>
      </c>
      <c r="L193" s="27" t="n"/>
      <c r="M193" s="27" t="inlineStr"/>
      <c r="N193" s="27" t="inlineStr"/>
      <c r="O193" s="27" t="inlineStr">
        <is>
          <t>F - Female</t>
        </is>
      </c>
      <c r="P193" s="27" t="inlineStr">
        <is>
          <t>C - Coloured</t>
        </is>
      </c>
      <c r="Q193" s="27">
        <f>VLOOKUP(A193:A1071,'[1]Personnel List'!$A$2:$S$880,16,0)</f>
        <v/>
      </c>
      <c r="R193" s="27">
        <f>VLOOKUP(A193:A1071,'[1]Personnel List'!$A$2:$S$880,17,0)</f>
        <v/>
      </c>
      <c r="S193" s="31" t="inlineStr">
        <is>
          <t>100</t>
        </is>
      </c>
      <c r="T193" s="27">
        <f>VLOOKUP(A193:A1071,'[1]Personnel List'!$A$2:$S$880,19,0)</f>
        <v/>
      </c>
    </row>
    <row r="194">
      <c r="A194" s="27" t="n">
        <v>12451</v>
      </c>
      <c r="B194" s="27" t="inlineStr">
        <is>
          <t>301_BERENICE</t>
        </is>
      </c>
      <c r="C194" s="27" t="inlineStr">
        <is>
          <t>FERREIRA</t>
        </is>
      </c>
      <c r="D194" s="28" t="n">
        <v>8808050218088</v>
      </c>
      <c r="E194" s="29" t="n">
        <v>32360</v>
      </c>
      <c r="F194" s="29" t="n">
        <v>39335</v>
      </c>
      <c r="G194" s="27" t="inlineStr">
        <is>
          <t>14111 - Core-Machines - HD</t>
        </is>
      </c>
      <c r="H194" s="27" t="inlineStr">
        <is>
          <t>L02 - Grade L02</t>
        </is>
      </c>
      <c r="I194" s="27" t="inlineStr">
        <is>
          <t>C009 - Core Assembly Operator</t>
        </is>
      </c>
      <c r="J194" s="27" t="inlineStr">
        <is>
          <t>A - Active</t>
        </is>
      </c>
      <c r="K194" s="27" t="inlineStr">
        <is>
          <t>2 - 301 - Monthly Wages</t>
        </is>
      </c>
      <c r="L194" s="27" t="n"/>
      <c r="M194" s="27" t="inlineStr"/>
      <c r="N194" s="27" t="inlineStr"/>
      <c r="O194" s="27" t="inlineStr">
        <is>
          <t>F - Female</t>
        </is>
      </c>
      <c r="P194" s="27" t="inlineStr">
        <is>
          <t>C - Coloured</t>
        </is>
      </c>
      <c r="Q194" s="27">
        <f>VLOOKUP(A194:A1072,'[1]Personnel List'!$A$2:$S$880,16,0)</f>
        <v/>
      </c>
      <c r="R194" s="27">
        <f>VLOOKUP(A194:A1072,'[1]Personnel List'!$A$2:$S$880,17,0)</f>
        <v/>
      </c>
      <c r="S194" s="31" t="inlineStr">
        <is>
          <t>100</t>
        </is>
      </c>
      <c r="T194" s="27">
        <f>VLOOKUP(A194:A1072,'[1]Personnel List'!$A$2:$S$880,19,0)</f>
        <v/>
      </c>
    </row>
    <row r="195">
      <c r="A195" s="27" t="n">
        <v>12456</v>
      </c>
      <c r="B195" s="27" t="inlineStr">
        <is>
          <t>301_EUGENE</t>
        </is>
      </c>
      <c r="C195" s="27" t="inlineStr">
        <is>
          <t>JACOBS</t>
        </is>
      </c>
      <c r="D195" s="28" t="n">
        <v>7303075166083</v>
      </c>
      <c r="E195" s="29" t="n">
        <v>26730</v>
      </c>
      <c r="F195" s="29" t="n">
        <v>39335</v>
      </c>
      <c r="G195" s="27" t="inlineStr">
        <is>
          <t>14111 - Core-Machines - HD</t>
        </is>
      </c>
      <c r="H195" s="27" t="inlineStr">
        <is>
          <t>L03 - Grade L03</t>
        </is>
      </c>
      <c r="I195" s="27" t="inlineStr">
        <is>
          <t>F004 - Forklift Driver</t>
        </is>
      </c>
      <c r="J195" s="27" t="inlineStr">
        <is>
          <t>A - Active</t>
        </is>
      </c>
      <c r="K195" s="27" t="inlineStr">
        <is>
          <t>2 - 301 - Monthly Wages</t>
        </is>
      </c>
      <c r="L195" s="27" t="n"/>
      <c r="M195" s="27" t="inlineStr"/>
      <c r="N195" s="27" t="inlineStr"/>
      <c r="O195" s="27" t="inlineStr">
        <is>
          <t>M - Male</t>
        </is>
      </c>
      <c r="P195" s="27" t="inlineStr">
        <is>
          <t>C - Coloured</t>
        </is>
      </c>
      <c r="Q195" s="27">
        <f>VLOOKUP(A195:A1073,'[1]Personnel List'!$A$2:$S$880,16,0)</f>
        <v/>
      </c>
      <c r="R195" s="27">
        <f>VLOOKUP(A195:A1073,'[1]Personnel List'!$A$2:$S$880,17,0)</f>
        <v/>
      </c>
      <c r="S195" s="31" t="inlineStr">
        <is>
          <t>100</t>
        </is>
      </c>
      <c r="T195" s="27">
        <f>VLOOKUP(A195:A1073,'[1]Personnel List'!$A$2:$S$880,19,0)</f>
        <v/>
      </c>
    </row>
    <row r="196">
      <c r="A196" s="27" t="n">
        <v>12461</v>
      </c>
      <c r="B196" s="27" t="inlineStr">
        <is>
          <t>300_BATHANDWA</t>
        </is>
      </c>
      <c r="C196" s="27" t="inlineStr">
        <is>
          <t>MHLONYANE</t>
        </is>
      </c>
      <c r="D196" s="28" t="n">
        <v>8209286240089</v>
      </c>
      <c r="E196" s="29" t="n">
        <v>30222</v>
      </c>
      <c r="F196" s="29" t="n">
        <v>39335</v>
      </c>
      <c r="G196" s="27" t="inlineStr">
        <is>
          <t>12101 - Melting</t>
        </is>
      </c>
      <c r="H196" s="27" t="inlineStr">
        <is>
          <t>L05 - Grade L05</t>
        </is>
      </c>
      <c r="I196" s="27" t="inlineStr">
        <is>
          <t>R003 - Refractory Installer</t>
        </is>
      </c>
      <c r="J196" s="27" t="inlineStr">
        <is>
          <t>A - Active</t>
        </is>
      </c>
      <c r="K196" s="27" t="inlineStr">
        <is>
          <t>3 - 300 - Weekly Wages</t>
        </is>
      </c>
      <c r="L196" s="27" t="n"/>
      <c r="M196" s="27" t="inlineStr"/>
      <c r="N196" s="27" t="inlineStr"/>
      <c r="O196" s="27" t="inlineStr">
        <is>
          <t>M - Male</t>
        </is>
      </c>
      <c r="P196" s="27" t="inlineStr">
        <is>
          <t>A - African</t>
        </is>
      </c>
      <c r="Q196" s="27">
        <f>VLOOKUP(A196:A1074,'[1]Personnel List'!$A$2:$S$880,16,0)</f>
        <v/>
      </c>
      <c r="R196" s="27">
        <f>VLOOKUP(A196:A1074,'[1]Personnel List'!$A$2:$S$880,17,0)</f>
        <v/>
      </c>
      <c r="S196" s="31" t="inlineStr">
        <is>
          <t>100</t>
        </is>
      </c>
      <c r="T196" s="27">
        <f>VLOOKUP(A196:A1074,'[1]Personnel List'!$A$2:$S$880,19,0)</f>
        <v/>
      </c>
    </row>
    <row r="197">
      <c r="A197" s="27" t="n">
        <v>12462</v>
      </c>
      <c r="B197" s="27" t="inlineStr">
        <is>
          <t>302_CHARLENE</t>
        </is>
      </c>
      <c r="C197" s="27" t="inlineStr">
        <is>
          <t>ADAMS</t>
        </is>
      </c>
      <c r="D197" s="28" t="n">
        <v>7809120071086</v>
      </c>
      <c r="E197" s="29" t="n">
        <v>28745</v>
      </c>
      <c r="F197" s="29" t="n">
        <v>39335</v>
      </c>
      <c r="G197" s="27" t="inlineStr">
        <is>
          <t>46501 - Human Resources</t>
        </is>
      </c>
      <c r="H197" s="27" t="inlineStr">
        <is>
          <t>B4 - Grade B4</t>
        </is>
      </c>
      <c r="I197" s="27" t="inlineStr">
        <is>
          <t>H002 - HR Administrator</t>
        </is>
      </c>
      <c r="J197" s="27" t="inlineStr">
        <is>
          <t>A - Active</t>
        </is>
      </c>
      <c r="K197" s="27" t="inlineStr">
        <is>
          <t>4 - 302 - Monthly Salary</t>
        </is>
      </c>
      <c r="L197" s="27" t="n"/>
      <c r="M197" s="27" t="inlineStr"/>
      <c r="N197" s="27" t="inlineStr"/>
      <c r="O197" s="27" t="inlineStr">
        <is>
          <t>F - Female</t>
        </is>
      </c>
      <c r="P197" s="27" t="inlineStr">
        <is>
          <t>C - Coloured</t>
        </is>
      </c>
      <c r="Q197" s="27">
        <f>VLOOKUP(A197:A1075,'[1]Personnel List'!$A$2:$S$880,16,0)</f>
        <v/>
      </c>
      <c r="R197" s="27">
        <f>VLOOKUP(A197:A1075,'[1]Personnel List'!$A$2:$S$880,17,0)</f>
        <v/>
      </c>
      <c r="S197" s="31" t="inlineStr">
        <is>
          <t>100</t>
        </is>
      </c>
      <c r="T197" s="27">
        <f>VLOOKUP(A197:A1075,'[1]Personnel List'!$A$2:$S$880,19,0)</f>
        <v/>
      </c>
    </row>
    <row r="198">
      <c r="A198" s="27" t="n">
        <v>12471</v>
      </c>
      <c r="B198" s="27" t="inlineStr">
        <is>
          <t>301_RANDALL</t>
        </is>
      </c>
      <c r="C198" s="27" t="inlineStr">
        <is>
          <t>SWARTZ</t>
        </is>
      </c>
      <c r="D198" s="28" t="n">
        <v>8711285125088</v>
      </c>
      <c r="E198" s="29" t="n">
        <v>32109</v>
      </c>
      <c r="F198" s="29" t="n">
        <v>39335</v>
      </c>
      <c r="G198" s="27" t="inlineStr">
        <is>
          <t>11104 - Installation</t>
        </is>
      </c>
      <c r="H198" s="27" t="inlineStr">
        <is>
          <t>L03 - Grade L03</t>
        </is>
      </c>
      <c r="I198" s="27" t="inlineStr">
        <is>
          <t>I005 - Installer</t>
        </is>
      </c>
      <c r="J198" s="27" t="inlineStr">
        <is>
          <t>A - Active</t>
        </is>
      </c>
      <c r="K198" s="27" t="inlineStr">
        <is>
          <t>2 - 301 - Monthly Wages</t>
        </is>
      </c>
      <c r="L198" s="27" t="n"/>
      <c r="M198" s="27" t="inlineStr"/>
      <c r="N198" s="27" t="inlineStr"/>
      <c r="O198" s="27" t="inlineStr">
        <is>
          <t>M - Male</t>
        </is>
      </c>
      <c r="P198" s="27" t="inlineStr">
        <is>
          <t>C - Coloured</t>
        </is>
      </c>
      <c r="Q198" s="27">
        <f>VLOOKUP(A198:A1076,'[1]Personnel List'!$A$2:$S$880,16,0)</f>
        <v/>
      </c>
      <c r="R198" s="27">
        <f>VLOOKUP(A198:A1076,'[1]Personnel List'!$A$2:$S$880,17,0)</f>
        <v/>
      </c>
      <c r="S198" s="31" t="inlineStr">
        <is>
          <t>100</t>
        </is>
      </c>
      <c r="T198" s="27">
        <f>VLOOKUP(A198:A1076,'[1]Personnel List'!$A$2:$S$880,19,0)</f>
        <v/>
      </c>
    </row>
    <row r="199">
      <c r="A199" s="27" t="n">
        <v>12472</v>
      </c>
      <c r="B199" s="27" t="inlineStr">
        <is>
          <t>300_DARYL</t>
        </is>
      </c>
      <c r="C199" s="27" t="inlineStr">
        <is>
          <t>TITTLETON</t>
        </is>
      </c>
      <c r="D199" s="28" t="n">
        <v>7503155149087</v>
      </c>
      <c r="E199" s="29" t="n">
        <v>27468</v>
      </c>
      <c r="F199" s="29" t="n">
        <v>39335</v>
      </c>
      <c r="G199" s="27" t="inlineStr">
        <is>
          <t>14112 - Core-Machines - MD</t>
        </is>
      </c>
      <c r="H199" s="27" t="inlineStr">
        <is>
          <t>L03 - Grade L03</t>
        </is>
      </c>
      <c r="I199" s="27" t="inlineStr">
        <is>
          <t>C010 - Core Machine Operator</t>
        </is>
      </c>
      <c r="J199" s="27" t="inlineStr">
        <is>
          <t>A - Active</t>
        </is>
      </c>
      <c r="K199" s="27" t="inlineStr">
        <is>
          <t>3 - 300 - Weekly Wages</t>
        </is>
      </c>
      <c r="L199" s="27" t="n"/>
      <c r="M199" s="27" t="inlineStr"/>
      <c r="N199" s="27" t="inlineStr"/>
      <c r="O199" s="27" t="inlineStr">
        <is>
          <t>M - Male</t>
        </is>
      </c>
      <c r="P199" s="27" t="inlineStr">
        <is>
          <t>C - Coloured</t>
        </is>
      </c>
      <c r="Q199" s="27">
        <f>VLOOKUP(A199:A1077,'[1]Personnel List'!$A$2:$S$880,16,0)</f>
        <v/>
      </c>
      <c r="R199" s="27">
        <f>VLOOKUP(A199:A1077,'[1]Personnel List'!$A$2:$S$880,17,0)</f>
        <v/>
      </c>
      <c r="S199" s="31" t="inlineStr">
        <is>
          <t>100</t>
        </is>
      </c>
      <c r="T199" s="27">
        <f>VLOOKUP(A199:A1077,'[1]Personnel List'!$A$2:$S$880,19,0)</f>
        <v/>
      </c>
    </row>
    <row r="200">
      <c r="A200" s="27" t="n">
        <v>12474</v>
      </c>
      <c r="B200" s="27" t="inlineStr">
        <is>
          <t>301_JANICE</t>
        </is>
      </c>
      <c r="C200" s="27" t="inlineStr">
        <is>
          <t>FORTUIN</t>
        </is>
      </c>
      <c r="D200" s="28" t="n">
        <v>8405050139081</v>
      </c>
      <c r="E200" s="29" t="n">
        <v>30807</v>
      </c>
      <c r="F200" s="29" t="n">
        <v>39335</v>
      </c>
      <c r="G200" s="27" t="inlineStr">
        <is>
          <t>14112 - Core-Machines - MD</t>
        </is>
      </c>
      <c r="H200" s="27" t="inlineStr">
        <is>
          <t>L03 - Grade L03</t>
        </is>
      </c>
      <c r="I200" s="27" t="inlineStr">
        <is>
          <t>Q005 - Quality Gatekeeper</t>
        </is>
      </c>
      <c r="J200" s="27" t="inlineStr">
        <is>
          <t>A - Active</t>
        </is>
      </c>
      <c r="K200" s="27" t="inlineStr">
        <is>
          <t>2 - 301 - Monthly Wages</t>
        </is>
      </c>
      <c r="L200" s="27" t="n"/>
      <c r="M200" s="27" t="inlineStr"/>
      <c r="N200" s="27" t="inlineStr"/>
      <c r="O200" s="27" t="inlineStr">
        <is>
          <t>F - Female</t>
        </is>
      </c>
      <c r="P200" s="27" t="inlineStr">
        <is>
          <t>C - Coloured</t>
        </is>
      </c>
      <c r="Q200" s="27">
        <f>VLOOKUP(A200:A1078,'[1]Personnel List'!$A$2:$S$880,16,0)</f>
        <v/>
      </c>
      <c r="R200" s="27">
        <f>VLOOKUP(A200:A1078,'[1]Personnel List'!$A$2:$S$880,17,0)</f>
        <v/>
      </c>
      <c r="S200" s="31" t="inlineStr">
        <is>
          <t>100</t>
        </is>
      </c>
      <c r="T200" s="27">
        <f>VLOOKUP(A200:A1078,'[1]Personnel List'!$A$2:$S$880,19,0)</f>
        <v/>
      </c>
    </row>
    <row r="201">
      <c r="A201" s="27" t="n">
        <v>12476</v>
      </c>
      <c r="B201" s="27" t="inlineStr">
        <is>
          <t>300_CHESLIN</t>
        </is>
      </c>
      <c r="C201" s="27" t="inlineStr">
        <is>
          <t>DAVIDS</t>
        </is>
      </c>
      <c r="D201" s="28" t="n">
        <v>8608055157087</v>
      </c>
      <c r="E201" s="29" t="n">
        <v>31629</v>
      </c>
      <c r="F201" s="29" t="n">
        <v>39335</v>
      </c>
      <c r="G201" s="27" t="inlineStr">
        <is>
          <t>13101 - Mouldline 1</t>
        </is>
      </c>
      <c r="H201" s="27" t="inlineStr">
        <is>
          <t>T1P2_ENT - T1New entrantsL05Phase2</t>
        </is>
      </c>
      <c r="I201" s="27" t="inlineStr">
        <is>
          <t>M026 - Mouldine Snr Principle Operator TMP</t>
        </is>
      </c>
      <c r="J201" s="27" t="inlineStr">
        <is>
          <t>A - Active</t>
        </is>
      </c>
      <c r="K201" s="27" t="inlineStr">
        <is>
          <t>3 - 300 - Weekly Wages</t>
        </is>
      </c>
      <c r="L201" s="27" t="n"/>
      <c r="M201" s="27" t="inlineStr"/>
      <c r="N201" s="27" t="inlineStr"/>
      <c r="O201" s="27" t="inlineStr">
        <is>
          <t>M - Male</t>
        </is>
      </c>
      <c r="P201" s="27" t="inlineStr">
        <is>
          <t>C - Coloured</t>
        </is>
      </c>
      <c r="Q201" s="27">
        <f>VLOOKUP(A201:A1079,'[1]Personnel List'!$A$2:$S$880,16,0)</f>
        <v/>
      </c>
      <c r="R201" s="27">
        <f>VLOOKUP(A201:A1079,'[1]Personnel List'!$A$2:$S$880,17,0)</f>
        <v/>
      </c>
      <c r="S201" s="31" t="inlineStr">
        <is>
          <t>100</t>
        </is>
      </c>
      <c r="T201" s="27">
        <f>VLOOKUP(A201:A1079,'[1]Personnel List'!$A$2:$S$880,19,0)</f>
        <v/>
      </c>
    </row>
    <row r="202">
      <c r="A202" s="27" t="n">
        <v>12479</v>
      </c>
      <c r="B202" s="27" t="inlineStr">
        <is>
          <t>300_ANDREW</t>
        </is>
      </c>
      <c r="C202" s="27" t="inlineStr">
        <is>
          <t>FERREIRA</t>
        </is>
      </c>
      <c r="D202" s="28" t="n">
        <v>8502225174082</v>
      </c>
      <c r="E202" s="29" t="n">
        <v>31100</v>
      </c>
      <c r="F202" s="29" t="n">
        <v>39335</v>
      </c>
      <c r="G202" s="27" t="inlineStr">
        <is>
          <t>12101 - Melting</t>
        </is>
      </c>
      <c r="H202" s="27" t="inlineStr">
        <is>
          <t>T1P3_ENT - T1New entrantsL05Phase3</t>
        </is>
      </c>
      <c r="I202" s="27" t="inlineStr">
        <is>
          <t>R003 - Refractory Installer</t>
        </is>
      </c>
      <c r="J202" s="27" t="inlineStr">
        <is>
          <t>A - Active</t>
        </is>
      </c>
      <c r="K202" s="27" t="inlineStr">
        <is>
          <t>3 - 300 - Weekly Wages</t>
        </is>
      </c>
      <c r="L202" s="27" t="n"/>
      <c r="M202" s="27" t="inlineStr"/>
      <c r="N202" s="27" t="inlineStr"/>
      <c r="O202" s="27" t="inlineStr">
        <is>
          <t>M - Male</t>
        </is>
      </c>
      <c r="P202" s="27" t="inlineStr">
        <is>
          <t>C - Coloured</t>
        </is>
      </c>
      <c r="Q202" s="27">
        <f>VLOOKUP(A202:A1080,'[1]Personnel List'!$A$2:$S$880,16,0)</f>
        <v/>
      </c>
      <c r="R202" s="27">
        <f>VLOOKUP(A202:A1080,'[1]Personnel List'!$A$2:$S$880,17,0)</f>
        <v/>
      </c>
      <c r="S202" s="31" t="inlineStr">
        <is>
          <t>100</t>
        </is>
      </c>
      <c r="T202" s="27">
        <f>VLOOKUP(A202:A1080,'[1]Personnel List'!$A$2:$S$880,19,0)</f>
        <v/>
      </c>
    </row>
    <row r="203">
      <c r="A203" s="27" t="n">
        <v>12486</v>
      </c>
      <c r="B203" s="27" t="inlineStr">
        <is>
          <t>300_YANDISA</t>
        </is>
      </c>
      <c r="C203" s="27" t="inlineStr">
        <is>
          <t>MANKAYI</t>
        </is>
      </c>
      <c r="D203" s="28" t="n">
        <v>8410246009081</v>
      </c>
      <c r="E203" s="29" t="n">
        <v>30979</v>
      </c>
      <c r="F203" s="29" t="n">
        <v>39335</v>
      </c>
      <c r="G203" s="27" t="inlineStr">
        <is>
          <t>13101 - Mouldline 1</t>
        </is>
      </c>
      <c r="H203" s="27" t="inlineStr">
        <is>
          <t>L02 - Grade L02</t>
        </is>
      </c>
      <c r="I203" s="27" t="inlineStr">
        <is>
          <t>M027 - Mouldline Operator</t>
        </is>
      </c>
      <c r="J203" s="27" t="inlineStr">
        <is>
          <t>A - Active</t>
        </is>
      </c>
      <c r="K203" s="27" t="inlineStr">
        <is>
          <t>3 - 300 - Weekly Wages</t>
        </is>
      </c>
      <c r="L203" s="27" t="n"/>
      <c r="M203" s="27" t="inlineStr"/>
      <c r="N203" s="27" t="inlineStr"/>
      <c r="O203" s="27" t="inlineStr">
        <is>
          <t>M - Male</t>
        </is>
      </c>
      <c r="P203" s="27" t="inlineStr">
        <is>
          <t>A - African</t>
        </is>
      </c>
      <c r="Q203" s="27">
        <f>VLOOKUP(A203:A1082,'[1]Personnel List'!$A$2:$S$880,16,0)</f>
        <v/>
      </c>
      <c r="R203" s="27">
        <f>VLOOKUP(A203:A1082,'[1]Personnel List'!$A$2:$S$880,17,0)</f>
        <v/>
      </c>
      <c r="S203" s="31" t="inlineStr">
        <is>
          <t>100</t>
        </is>
      </c>
      <c r="T203" s="27">
        <f>VLOOKUP(A203:A1082,'[1]Personnel List'!$A$2:$S$880,19,0)</f>
        <v/>
      </c>
    </row>
    <row r="204">
      <c r="A204" s="27" t="n">
        <v>12488</v>
      </c>
      <c r="B204" s="27" t="inlineStr">
        <is>
          <t>301_ZAANDRE</t>
        </is>
      </c>
      <c r="C204" s="27" t="inlineStr">
        <is>
          <t>OKKERS</t>
        </is>
      </c>
      <c r="D204" s="28" t="n">
        <v>8310295206085</v>
      </c>
      <c r="E204" s="29" t="n">
        <v>30618</v>
      </c>
      <c r="F204" s="29" t="n">
        <v>39335</v>
      </c>
      <c r="G204" s="27" t="inlineStr">
        <is>
          <t>13101 - Mouldline 1</t>
        </is>
      </c>
      <c r="H204" s="27" t="inlineStr">
        <is>
          <t>L03 - Grade L03</t>
        </is>
      </c>
      <c r="I204" s="27" t="inlineStr">
        <is>
          <t>M027 - Mouldline Operator</t>
        </is>
      </c>
      <c r="J204" s="27" t="inlineStr">
        <is>
          <t>A - Active</t>
        </is>
      </c>
      <c r="K204" s="27" t="inlineStr">
        <is>
          <t>2 - 301 - Monthly Wages</t>
        </is>
      </c>
      <c r="L204" s="27" t="n"/>
      <c r="M204" s="27" t="inlineStr"/>
      <c r="N204" s="27" t="inlineStr"/>
      <c r="O204" s="27" t="inlineStr">
        <is>
          <t>M - Male</t>
        </is>
      </c>
      <c r="P204" s="27" t="inlineStr">
        <is>
          <t>C - Coloured</t>
        </is>
      </c>
      <c r="Q204" s="27">
        <f>VLOOKUP(A204:A1083,'[1]Personnel List'!$A$2:$S$880,16,0)</f>
        <v/>
      </c>
      <c r="R204" s="27">
        <f>VLOOKUP(A204:A1083,'[1]Personnel List'!$A$2:$S$880,17,0)</f>
        <v/>
      </c>
      <c r="S204" s="31" t="inlineStr">
        <is>
          <t>100</t>
        </is>
      </c>
      <c r="T204" s="27">
        <f>VLOOKUP(A204:A1083,'[1]Personnel List'!$A$2:$S$880,19,0)</f>
        <v/>
      </c>
    </row>
    <row r="205">
      <c r="A205" s="27" t="n">
        <v>12489</v>
      </c>
      <c r="B205" s="27" t="inlineStr">
        <is>
          <t>301_XAVIER</t>
        </is>
      </c>
      <c r="C205" s="27" t="inlineStr">
        <is>
          <t>OKKERS</t>
        </is>
      </c>
      <c r="D205" s="28" t="n">
        <v>7808025112086</v>
      </c>
      <c r="E205" s="29" t="n">
        <v>28704</v>
      </c>
      <c r="F205" s="29" t="n">
        <v>39335</v>
      </c>
      <c r="G205" s="27" t="inlineStr">
        <is>
          <t>48406 - Lab Quality</t>
        </is>
      </c>
      <c r="H205" s="27" t="inlineStr">
        <is>
          <t>L03 - Grade L03</t>
        </is>
      </c>
      <c r="I205" s="27" t="inlineStr">
        <is>
          <t>S003 - Sand Tester</t>
        </is>
      </c>
      <c r="J205" s="27" t="inlineStr">
        <is>
          <t>A - Active</t>
        </is>
      </c>
      <c r="K205" s="27" t="inlineStr">
        <is>
          <t>2 - 301 - Monthly Wages</t>
        </is>
      </c>
      <c r="L205" s="27" t="n"/>
      <c r="M205" s="27" t="inlineStr"/>
      <c r="N205" s="27" t="inlineStr"/>
      <c r="O205" s="27" t="inlineStr">
        <is>
          <t>M - Male</t>
        </is>
      </c>
      <c r="P205" s="27" t="inlineStr">
        <is>
          <t>C - Coloured</t>
        </is>
      </c>
      <c r="Q205" s="27">
        <f>VLOOKUP(A205:A1084,'[1]Personnel List'!$A$2:$S$880,16,0)</f>
        <v/>
      </c>
      <c r="R205" s="27">
        <f>VLOOKUP(A205:A1084,'[1]Personnel List'!$A$2:$S$880,17,0)</f>
        <v/>
      </c>
      <c r="S205" s="31" t="inlineStr">
        <is>
          <t>100</t>
        </is>
      </c>
      <c r="T205" s="27">
        <f>VLOOKUP(A205:A1084,'[1]Personnel List'!$A$2:$S$880,19,0)</f>
        <v/>
      </c>
    </row>
    <row r="206">
      <c r="A206" s="27" t="n">
        <v>12491</v>
      </c>
      <c r="B206" s="27" t="inlineStr">
        <is>
          <t>300_DENNIFER</t>
        </is>
      </c>
      <c r="C206" s="27" t="inlineStr">
        <is>
          <t>SOLOMONS</t>
        </is>
      </c>
      <c r="D206" s="28" t="n">
        <v>7909105045087</v>
      </c>
      <c r="E206" s="29" t="n">
        <v>29108</v>
      </c>
      <c r="F206" s="29" t="n">
        <v>39335</v>
      </c>
      <c r="G206" s="27" t="inlineStr">
        <is>
          <t>44502 - Warehousing</t>
        </is>
      </c>
      <c r="H206" s="27" t="inlineStr">
        <is>
          <t>L04 - Grade L04</t>
        </is>
      </c>
      <c r="I206" s="27" t="inlineStr">
        <is>
          <t>S019 - Senior Storeman</t>
        </is>
      </c>
      <c r="J206" s="27" t="inlineStr">
        <is>
          <t>A - Active</t>
        </is>
      </c>
      <c r="K206" s="27" t="inlineStr">
        <is>
          <t>3 - 300 - Weekly Wages</t>
        </is>
      </c>
      <c r="L206" s="27" t="n"/>
      <c r="M206" s="27" t="inlineStr"/>
      <c r="N206" s="27" t="inlineStr"/>
      <c r="O206" s="27" t="inlineStr">
        <is>
          <t>M - Male</t>
        </is>
      </c>
      <c r="P206" s="27" t="inlineStr">
        <is>
          <t>C - Coloured</t>
        </is>
      </c>
      <c r="Q206" s="27">
        <f>VLOOKUP(A206:A1085,'[1]Personnel List'!$A$2:$S$880,16,0)</f>
        <v/>
      </c>
      <c r="R206" s="27">
        <f>VLOOKUP(A206:A1085,'[1]Personnel List'!$A$2:$S$880,17,0)</f>
        <v/>
      </c>
      <c r="S206" s="31" t="inlineStr">
        <is>
          <t>100</t>
        </is>
      </c>
      <c r="T206" s="27">
        <f>VLOOKUP(A206:A1085,'[1]Personnel List'!$A$2:$S$880,19,0)</f>
        <v/>
      </c>
    </row>
    <row r="207">
      <c r="A207" s="27" t="n">
        <v>12492</v>
      </c>
      <c r="B207" s="27" t="inlineStr">
        <is>
          <t>300_SULLEIMAN</t>
        </is>
      </c>
      <c r="C207" s="27" t="inlineStr">
        <is>
          <t>TURNER</t>
        </is>
      </c>
      <c r="D207" s="28" t="n">
        <v>7112135811087</v>
      </c>
      <c r="E207" s="29" t="n">
        <v>26280</v>
      </c>
      <c r="F207" s="29" t="n">
        <v>39335</v>
      </c>
      <c r="G207" s="27" t="inlineStr">
        <is>
          <t>13101 - Mouldline 1</t>
        </is>
      </c>
      <c r="H207" s="27" t="inlineStr">
        <is>
          <t>L03 - Grade L03</t>
        </is>
      </c>
      <c r="I207" s="27" t="inlineStr">
        <is>
          <t>M020 - Manipulator Driver</t>
        </is>
      </c>
      <c r="J207" s="27" t="inlineStr">
        <is>
          <t>A - Active</t>
        </is>
      </c>
      <c r="K207" s="27" t="inlineStr">
        <is>
          <t>3 - 300 - Weekly Wages</t>
        </is>
      </c>
      <c r="L207" s="27" t="n"/>
      <c r="M207" s="27" t="inlineStr"/>
      <c r="N207" s="27" t="inlineStr"/>
      <c r="O207" s="27" t="inlineStr">
        <is>
          <t>M - Male</t>
        </is>
      </c>
      <c r="P207" s="27" t="inlineStr">
        <is>
          <t>C - Coloured</t>
        </is>
      </c>
      <c r="Q207" s="27">
        <f>VLOOKUP(A207:A1086,'[1]Personnel List'!$A$2:$S$880,16,0)</f>
        <v/>
      </c>
      <c r="R207" s="27">
        <f>VLOOKUP(A207:A1086,'[1]Personnel List'!$A$2:$S$880,17,0)</f>
        <v/>
      </c>
      <c r="S207" s="31" t="inlineStr">
        <is>
          <t>100</t>
        </is>
      </c>
      <c r="T207" s="27">
        <f>VLOOKUP(A207:A1086,'[1]Personnel List'!$A$2:$S$880,19,0)</f>
        <v/>
      </c>
    </row>
    <row r="208">
      <c r="A208" s="27" t="n">
        <v>12494</v>
      </c>
      <c r="B208" s="27" t="inlineStr">
        <is>
          <t>301_PEDRO</t>
        </is>
      </c>
      <c r="C208" s="27" t="inlineStr">
        <is>
          <t>VAN NEEL</t>
        </is>
      </c>
      <c r="D208" s="28" t="n">
        <v>8107115113081</v>
      </c>
      <c r="E208" s="29" t="n">
        <v>29778</v>
      </c>
      <c r="F208" s="29" t="n">
        <v>39335</v>
      </c>
      <c r="G208" s="27" t="inlineStr">
        <is>
          <t>13101 - Mouldline 1</t>
        </is>
      </c>
      <c r="H208" s="27" t="inlineStr">
        <is>
          <t>L04 - Grade L04</t>
        </is>
      </c>
      <c r="I208" s="27" t="inlineStr">
        <is>
          <t>M028 - Mouldline Senior Principle Operator</t>
        </is>
      </c>
      <c r="J208" s="27" t="inlineStr">
        <is>
          <t>A - Active</t>
        </is>
      </c>
      <c r="K208" s="27" t="inlineStr">
        <is>
          <t>2 - 301 - Monthly Wages</t>
        </is>
      </c>
      <c r="L208" s="27" t="n"/>
      <c r="M208" s="27" t="inlineStr"/>
      <c r="N208" s="27" t="inlineStr"/>
      <c r="O208" s="27" t="inlineStr">
        <is>
          <t>M - Male</t>
        </is>
      </c>
      <c r="P208" s="27" t="inlineStr">
        <is>
          <t>C - Coloured</t>
        </is>
      </c>
      <c r="Q208" s="27">
        <f>VLOOKUP(A208:A1087,'[1]Personnel List'!$A$2:$S$880,16,0)</f>
        <v/>
      </c>
      <c r="R208" s="27">
        <f>VLOOKUP(A208:A1087,'[1]Personnel List'!$A$2:$S$880,17,0)</f>
        <v/>
      </c>
      <c r="S208" s="31" t="inlineStr">
        <is>
          <t>100</t>
        </is>
      </c>
      <c r="T208" s="27">
        <f>VLOOKUP(A208:A1087,'[1]Personnel List'!$A$2:$S$880,19,0)</f>
        <v/>
      </c>
    </row>
    <row r="209">
      <c r="A209" s="27" t="n">
        <v>12496</v>
      </c>
      <c r="B209" s="27" t="inlineStr">
        <is>
          <t>300_DONOVAN</t>
        </is>
      </c>
      <c r="C209" s="27" t="inlineStr">
        <is>
          <t>VERMEULEN</t>
        </is>
      </c>
      <c r="D209" s="28" t="n">
        <v>8508155125085</v>
      </c>
      <c r="E209" s="29" t="n">
        <v>31274</v>
      </c>
      <c r="F209" s="29" t="n">
        <v>39335</v>
      </c>
      <c r="G209" s="27" t="inlineStr">
        <is>
          <t>13101 - Mouldline 1</t>
        </is>
      </c>
      <c r="H209" s="27" t="inlineStr">
        <is>
          <t>L02 - Grade L02</t>
        </is>
      </c>
      <c r="I209" s="27" t="inlineStr">
        <is>
          <t>M027 - Mouldline Operator</t>
        </is>
      </c>
      <c r="J209" s="27" t="inlineStr">
        <is>
          <t>A - Active</t>
        </is>
      </c>
      <c r="K209" s="27" t="inlineStr">
        <is>
          <t>3 - 300 - Weekly Wages</t>
        </is>
      </c>
      <c r="L209" s="27" t="n"/>
      <c r="M209" s="27" t="inlineStr"/>
      <c r="N209" s="27" t="inlineStr"/>
      <c r="O209" s="27" t="inlineStr">
        <is>
          <t>M - Male</t>
        </is>
      </c>
      <c r="P209" s="27" t="inlineStr">
        <is>
          <t>C - Coloured</t>
        </is>
      </c>
      <c r="Q209" s="27">
        <f>VLOOKUP(A209:A1088,'[1]Personnel List'!$A$2:$S$880,16,0)</f>
        <v/>
      </c>
      <c r="R209" s="27">
        <f>VLOOKUP(A209:A1088,'[1]Personnel List'!$A$2:$S$880,17,0)</f>
        <v/>
      </c>
      <c r="S209" s="31" t="inlineStr">
        <is>
          <t>100</t>
        </is>
      </c>
      <c r="T209" s="27">
        <f>VLOOKUP(A209:A1088,'[1]Personnel List'!$A$2:$S$880,19,0)</f>
        <v/>
      </c>
    </row>
    <row r="210">
      <c r="A210" s="27" t="n">
        <v>12497</v>
      </c>
      <c r="B210" s="27" t="inlineStr">
        <is>
          <t>301_TYRONE</t>
        </is>
      </c>
      <c r="C210" s="27" t="inlineStr">
        <is>
          <t>VISAGIE</t>
        </is>
      </c>
      <c r="D210" s="28" t="n">
        <v>8508095201087</v>
      </c>
      <c r="E210" s="29" t="n">
        <v>31268</v>
      </c>
      <c r="F210" s="29" t="n">
        <v>39335</v>
      </c>
      <c r="G210" s="27" t="inlineStr">
        <is>
          <t>13101 - Mouldline 1</t>
        </is>
      </c>
      <c r="H210" s="27" t="inlineStr">
        <is>
          <t>L04 - Grade L04</t>
        </is>
      </c>
      <c r="I210" s="27" t="inlineStr">
        <is>
          <t>M020 - Manipulator Driver</t>
        </is>
      </c>
      <c r="J210" s="27" t="inlineStr">
        <is>
          <t>A - Active</t>
        </is>
      </c>
      <c r="K210" s="27" t="inlineStr">
        <is>
          <t>2 - 301 - Monthly Wages</t>
        </is>
      </c>
      <c r="L210" s="27" t="n"/>
      <c r="M210" s="27" t="inlineStr"/>
      <c r="N210" s="27" t="inlineStr"/>
      <c r="O210" s="27" t="inlineStr">
        <is>
          <t>M - Male</t>
        </is>
      </c>
      <c r="P210" s="27" t="inlineStr">
        <is>
          <t>C - Coloured</t>
        </is>
      </c>
      <c r="Q210" s="27">
        <f>VLOOKUP(A210:A1089,'[1]Personnel List'!$A$2:$S$880,16,0)</f>
        <v/>
      </c>
      <c r="R210" s="27">
        <f>VLOOKUP(A210:A1089,'[1]Personnel List'!$A$2:$S$880,17,0)</f>
        <v/>
      </c>
      <c r="S210" s="31" t="inlineStr">
        <is>
          <t>100</t>
        </is>
      </c>
      <c r="T210" s="27">
        <f>VLOOKUP(A210:A1089,'[1]Personnel List'!$A$2:$S$880,19,0)</f>
        <v/>
      </c>
    </row>
    <row r="211">
      <c r="A211" s="27" t="n">
        <v>12498</v>
      </c>
      <c r="B211" s="27" t="inlineStr">
        <is>
          <t>301_MARK-LEE</t>
        </is>
      </c>
      <c r="C211" s="27" t="inlineStr">
        <is>
          <t>BOOYSEN</t>
        </is>
      </c>
      <c r="D211" s="28" t="n">
        <v>8412295297088</v>
      </c>
      <c r="E211" s="29" t="n">
        <v>31045</v>
      </c>
      <c r="F211" s="29" t="n">
        <v>39335</v>
      </c>
      <c r="G211" s="27" t="inlineStr">
        <is>
          <t>11107 - Welding - HDE + MD</t>
        </is>
      </c>
      <c r="H211" s="27" t="inlineStr">
        <is>
          <t>L04 - Grade L04</t>
        </is>
      </c>
      <c r="I211" s="27" t="inlineStr">
        <is>
          <t>R002 - Reclamation Welder</t>
        </is>
      </c>
      <c r="J211" s="27" t="inlineStr">
        <is>
          <t>A - Active</t>
        </is>
      </c>
      <c r="K211" s="27" t="inlineStr">
        <is>
          <t>2 - 301 - Monthly Wages</t>
        </is>
      </c>
      <c r="L211" s="27" t="n"/>
      <c r="M211" s="27" t="inlineStr"/>
      <c r="N211" s="27" t="inlineStr"/>
      <c r="O211" s="27" t="inlineStr">
        <is>
          <t>M - Male</t>
        </is>
      </c>
      <c r="P211" s="27" t="inlineStr">
        <is>
          <t>C - Coloured</t>
        </is>
      </c>
      <c r="Q211" s="27">
        <f>VLOOKUP(A211:A1090,'[1]Personnel List'!$A$2:$S$880,16,0)</f>
        <v/>
      </c>
      <c r="R211" s="27">
        <f>VLOOKUP(A211:A1090,'[1]Personnel List'!$A$2:$S$880,17,0)</f>
        <v/>
      </c>
      <c r="S211" s="31" t="inlineStr">
        <is>
          <t>100</t>
        </is>
      </c>
      <c r="T211" s="27">
        <f>VLOOKUP(A211:A1090,'[1]Personnel List'!$A$2:$S$880,19,0)</f>
        <v/>
      </c>
    </row>
    <row r="212">
      <c r="A212" s="27" t="n">
        <v>12502</v>
      </c>
      <c r="B212" s="27" t="inlineStr">
        <is>
          <t>301_DIETER</t>
        </is>
      </c>
      <c r="C212" s="27" t="inlineStr">
        <is>
          <t>LUCAS</t>
        </is>
      </c>
      <c r="D212" s="28" t="n">
        <v>8504095122084</v>
      </c>
      <c r="E212" s="29" t="n">
        <v>31146</v>
      </c>
      <c r="F212" s="29" t="n">
        <v>39335</v>
      </c>
      <c r="G212" s="27" t="inlineStr">
        <is>
          <t>11104 - Installation</t>
        </is>
      </c>
      <c r="H212" s="27" t="inlineStr">
        <is>
          <t>T1P2_TL - T1Team LeadersL05Phase2</t>
        </is>
      </c>
      <c r="I212" s="27" t="inlineStr">
        <is>
          <t>I005 - Installer</t>
        </is>
      </c>
      <c r="J212" s="27" t="inlineStr">
        <is>
          <t>A - Active</t>
        </is>
      </c>
      <c r="K212" s="27" t="inlineStr">
        <is>
          <t>2 - 301 - Monthly Wages</t>
        </is>
      </c>
      <c r="L212" s="27" t="n"/>
      <c r="M212" s="27" t="inlineStr"/>
      <c r="N212" s="27" t="inlineStr"/>
      <c r="O212" s="27" t="inlineStr">
        <is>
          <t>M - Male</t>
        </is>
      </c>
      <c r="P212" s="27" t="inlineStr">
        <is>
          <t>C - Coloured</t>
        </is>
      </c>
      <c r="Q212" s="27">
        <f>VLOOKUP(A212:A1091,'[1]Personnel List'!$A$2:$S$880,16,0)</f>
        <v/>
      </c>
      <c r="R212" s="27">
        <f>VLOOKUP(A212:A1091,'[1]Personnel List'!$A$2:$S$880,17,0)</f>
        <v/>
      </c>
      <c r="S212" s="31" t="inlineStr">
        <is>
          <t>100</t>
        </is>
      </c>
      <c r="T212" s="27">
        <f>VLOOKUP(A212:A1091,'[1]Personnel List'!$A$2:$S$880,19,0)</f>
        <v/>
      </c>
    </row>
    <row r="213">
      <c r="A213" s="27" t="n">
        <v>12503</v>
      </c>
      <c r="B213" s="27" t="inlineStr">
        <is>
          <t>301_FRANCOIS</t>
        </is>
      </c>
      <c r="C213" s="27" t="inlineStr">
        <is>
          <t>SWARTZ</t>
        </is>
      </c>
      <c r="D213" s="28" t="n">
        <v>8709145152086</v>
      </c>
      <c r="E213" s="29" t="n">
        <v>32034</v>
      </c>
      <c r="F213" s="29" t="n">
        <v>39335</v>
      </c>
      <c r="G213" s="27" t="inlineStr">
        <is>
          <t>11103 - Patternshop</t>
        </is>
      </c>
      <c r="H213" s="27" t="inlineStr">
        <is>
          <t>T1P3_ENT - T1New entrantsL05Phase3</t>
        </is>
      </c>
      <c r="I213" s="27" t="inlineStr">
        <is>
          <t>T019 - Technical Assistant</t>
        </is>
      </c>
      <c r="J213" s="27" t="inlineStr">
        <is>
          <t>A - Active</t>
        </is>
      </c>
      <c r="K213" s="27" t="inlineStr">
        <is>
          <t>2 - 301 - Monthly Wages</t>
        </is>
      </c>
      <c r="L213" s="27" t="n"/>
      <c r="M213" s="27" t="inlineStr"/>
      <c r="N213" s="27" t="inlineStr"/>
      <c r="O213" s="27" t="inlineStr">
        <is>
          <t>M - Male</t>
        </is>
      </c>
      <c r="P213" s="27" t="inlineStr">
        <is>
          <t>C - Coloured</t>
        </is>
      </c>
      <c r="Q213" s="27">
        <f>VLOOKUP(A213:A1092,'[1]Personnel List'!$A$2:$S$880,16,0)</f>
        <v/>
      </c>
      <c r="R213" s="27">
        <f>VLOOKUP(A213:A1092,'[1]Personnel List'!$A$2:$S$880,17,0)</f>
        <v/>
      </c>
      <c r="S213" s="31" t="inlineStr">
        <is>
          <t>100</t>
        </is>
      </c>
      <c r="T213" s="27">
        <f>VLOOKUP(A213:A1092,'[1]Personnel List'!$A$2:$S$880,19,0)</f>
        <v/>
      </c>
    </row>
    <row r="214">
      <c r="A214" s="27" t="n">
        <v>12505</v>
      </c>
      <c r="B214" s="27" t="inlineStr">
        <is>
          <t>300_ERROL</t>
        </is>
      </c>
      <c r="C214" s="27" t="inlineStr">
        <is>
          <t>VICKORY</t>
        </is>
      </c>
      <c r="D214" s="28" t="n">
        <v>8303215137084</v>
      </c>
      <c r="E214" s="29" t="n">
        <v>30396</v>
      </c>
      <c r="F214" s="29" t="n">
        <v>39335</v>
      </c>
      <c r="G214" s="27" t="inlineStr">
        <is>
          <t>16211 - Line Maintenance - Mouldline 1</t>
        </is>
      </c>
      <c r="H214" s="27" t="inlineStr">
        <is>
          <t>L03 - Grade L03</t>
        </is>
      </c>
      <c r="I214" s="27" t="inlineStr">
        <is>
          <t>M003 - Maintenance Assistant</t>
        </is>
      </c>
      <c r="J214" s="27" t="inlineStr">
        <is>
          <t>A - Active</t>
        </is>
      </c>
      <c r="K214" s="27" t="inlineStr">
        <is>
          <t>3 - 300 - Weekly Wages</t>
        </is>
      </c>
      <c r="L214" s="27" t="n"/>
      <c r="M214" s="27" t="inlineStr"/>
      <c r="N214" s="27" t="inlineStr"/>
      <c r="O214" s="27" t="inlineStr">
        <is>
          <t>M - Male</t>
        </is>
      </c>
      <c r="P214" s="27" t="inlineStr">
        <is>
          <t>C - Coloured</t>
        </is>
      </c>
      <c r="Q214" s="27">
        <f>VLOOKUP(A214:A1093,'[1]Personnel List'!$A$2:$S$880,16,0)</f>
        <v/>
      </c>
      <c r="R214" s="27">
        <f>VLOOKUP(A214:A1093,'[1]Personnel List'!$A$2:$S$880,17,0)</f>
        <v/>
      </c>
      <c r="S214" s="31" t="inlineStr">
        <is>
          <t>100</t>
        </is>
      </c>
      <c r="T214" s="27">
        <f>VLOOKUP(A214:A1093,'[1]Personnel List'!$A$2:$S$880,19,0)</f>
        <v/>
      </c>
    </row>
    <row r="215">
      <c r="A215" s="27" t="n">
        <v>12506</v>
      </c>
      <c r="B215" s="27" t="inlineStr">
        <is>
          <t>301_SIYABONGA</t>
        </is>
      </c>
      <c r="C215" s="27" t="inlineStr">
        <is>
          <t>KRAWAXA</t>
        </is>
      </c>
      <c r="D215" s="28" t="n">
        <v>8210046214083</v>
      </c>
      <c r="E215" s="29" t="n">
        <v>30228</v>
      </c>
      <c r="F215" s="29" t="n">
        <v>39335</v>
      </c>
      <c r="G215" s="27" t="inlineStr">
        <is>
          <t>16231 - Line Maintenance - Melting</t>
        </is>
      </c>
      <c r="H215" s="27" t="inlineStr">
        <is>
          <t>L03 - Grade L03</t>
        </is>
      </c>
      <c r="I215" s="27" t="inlineStr">
        <is>
          <t>M003 - Maintenance Assistant</t>
        </is>
      </c>
      <c r="J215" s="27" t="inlineStr">
        <is>
          <t>A - Active</t>
        </is>
      </c>
      <c r="K215" s="27" t="inlineStr">
        <is>
          <t>2 - 301 - Monthly Wages</t>
        </is>
      </c>
      <c r="L215" s="27" t="n"/>
      <c r="M215" s="27" t="inlineStr"/>
      <c r="N215" s="27" t="inlineStr"/>
      <c r="O215" s="27" t="inlineStr">
        <is>
          <t>M - Male</t>
        </is>
      </c>
      <c r="P215" s="27" t="inlineStr">
        <is>
          <t>A - African</t>
        </is>
      </c>
      <c r="Q215" s="27">
        <f>VLOOKUP(A215:A1094,'[1]Personnel List'!$A$2:$S$880,16,0)</f>
        <v/>
      </c>
      <c r="R215" s="27">
        <f>VLOOKUP(A215:A1094,'[1]Personnel List'!$A$2:$S$880,17,0)</f>
        <v/>
      </c>
      <c r="S215" s="31" t="inlineStr">
        <is>
          <t>100</t>
        </is>
      </c>
      <c r="T215" s="27">
        <f>VLOOKUP(A215:A1094,'[1]Personnel List'!$A$2:$S$880,19,0)</f>
        <v/>
      </c>
    </row>
    <row r="216">
      <c r="A216" s="27" t="n">
        <v>12508</v>
      </c>
      <c r="B216" s="27" t="inlineStr">
        <is>
          <t>301_CHATWICK</t>
        </is>
      </c>
      <c r="C216" s="27" t="inlineStr">
        <is>
          <t>HESSELMAN</t>
        </is>
      </c>
      <c r="D216" s="28" t="n">
        <v>8704285102082</v>
      </c>
      <c r="E216" s="29" t="n">
        <v>31895</v>
      </c>
      <c r="F216" s="29" t="n">
        <v>39335</v>
      </c>
      <c r="G216" s="27" t="inlineStr">
        <is>
          <t>24131 - Mach Spotting</t>
        </is>
      </c>
      <c r="H216" s="27" t="inlineStr">
        <is>
          <t>L02 - Grade L02</t>
        </is>
      </c>
      <c r="I216" s="27" t="inlineStr">
        <is>
          <t>M001 - Machine Operator</t>
        </is>
      </c>
      <c r="J216" s="27" t="inlineStr">
        <is>
          <t>A - Active</t>
        </is>
      </c>
      <c r="K216" s="27" t="inlineStr">
        <is>
          <t>2 - 301 - Monthly Wages</t>
        </is>
      </c>
      <c r="L216" s="27" t="n"/>
      <c r="M216" s="27" t="inlineStr"/>
      <c r="N216" s="27" t="inlineStr"/>
      <c r="O216" s="27" t="inlineStr">
        <is>
          <t>M - Male</t>
        </is>
      </c>
      <c r="P216" s="27" t="inlineStr">
        <is>
          <t>C - Coloured</t>
        </is>
      </c>
      <c r="Q216" s="27">
        <f>VLOOKUP(A216:A1095,'[1]Personnel List'!$A$2:$S$880,16,0)</f>
        <v/>
      </c>
      <c r="R216" s="27">
        <f>VLOOKUP(A216:A1095,'[1]Personnel List'!$A$2:$S$880,17,0)</f>
        <v/>
      </c>
      <c r="S216" s="31" t="inlineStr">
        <is>
          <t>100</t>
        </is>
      </c>
      <c r="T216" s="27">
        <f>VLOOKUP(A216:A1095,'[1]Personnel List'!$A$2:$S$880,19,0)</f>
        <v/>
      </c>
    </row>
    <row r="217">
      <c r="A217" s="27" t="n">
        <v>12509</v>
      </c>
      <c r="B217" s="27" t="inlineStr">
        <is>
          <t>300_DENVER</t>
        </is>
      </c>
      <c r="C217" s="27" t="inlineStr">
        <is>
          <t>JOHNSON</t>
        </is>
      </c>
      <c r="D217" s="28" t="n">
        <v>8004275183089</v>
      </c>
      <c r="E217" s="29" t="n">
        <v>29338</v>
      </c>
      <c r="F217" s="29" t="n">
        <v>39335</v>
      </c>
      <c r="G217" s="27" t="inlineStr">
        <is>
          <t>26112 - Powder Coating</t>
        </is>
      </c>
      <c r="H217" s="27" t="inlineStr">
        <is>
          <t>L02 - Grade L02</t>
        </is>
      </c>
      <c r="I217" s="27" t="inlineStr">
        <is>
          <t>M001 - Machine Operator</t>
        </is>
      </c>
      <c r="J217" s="27" t="inlineStr">
        <is>
          <t>A - Active</t>
        </is>
      </c>
      <c r="K217" s="27" t="inlineStr">
        <is>
          <t>3 - 300 - Weekly Wages</t>
        </is>
      </c>
      <c r="L217" s="27" t="n"/>
      <c r="M217" s="27" t="inlineStr"/>
      <c r="N217" s="27" t="inlineStr"/>
      <c r="O217" s="27" t="inlineStr">
        <is>
          <t>M - Male</t>
        </is>
      </c>
      <c r="P217" s="27" t="inlineStr">
        <is>
          <t>C - Coloured</t>
        </is>
      </c>
      <c r="Q217" s="27">
        <f>VLOOKUP(A217:A1096,'[1]Personnel List'!$A$2:$S$880,16,0)</f>
        <v/>
      </c>
      <c r="R217" s="27">
        <f>VLOOKUP(A217:A1096,'[1]Personnel List'!$A$2:$S$880,17,0)</f>
        <v/>
      </c>
      <c r="S217" s="31" t="inlineStr">
        <is>
          <t>100</t>
        </is>
      </c>
      <c r="T217" s="27">
        <f>VLOOKUP(A217:A1096,'[1]Personnel List'!$A$2:$S$880,19,0)</f>
        <v/>
      </c>
    </row>
    <row r="218">
      <c r="A218" s="27" t="n">
        <v>12510</v>
      </c>
      <c r="B218" s="27" t="inlineStr">
        <is>
          <t>300_JERRY</t>
        </is>
      </c>
      <c r="C218" s="27" t="inlineStr">
        <is>
          <t>MARITZ</t>
        </is>
      </c>
      <c r="D218" s="28" t="n">
        <v>8108135154089</v>
      </c>
      <c r="E218" s="29" t="n">
        <v>29811</v>
      </c>
      <c r="F218" s="29" t="n">
        <v>39335</v>
      </c>
      <c r="G218" s="27" t="inlineStr">
        <is>
          <t>14110 - Core Making General</t>
        </is>
      </c>
      <c r="H218" s="27" t="inlineStr">
        <is>
          <t>L03 - Grade L03</t>
        </is>
      </c>
      <c r="I218" s="27" t="inlineStr">
        <is>
          <t>C010 - Core Machine Operator</t>
        </is>
      </c>
      <c r="J218" s="27" t="inlineStr">
        <is>
          <t>A - Active</t>
        </is>
      </c>
      <c r="K218" s="27" t="inlineStr">
        <is>
          <t>3 - 300 - Weekly Wages</t>
        </is>
      </c>
      <c r="L218" s="27" t="n"/>
      <c r="M218" s="27" t="inlineStr"/>
      <c r="N218" s="27" t="inlineStr"/>
      <c r="O218" s="27" t="inlineStr">
        <is>
          <t>M - Male</t>
        </is>
      </c>
      <c r="P218" s="27" t="inlineStr">
        <is>
          <t>C - Coloured</t>
        </is>
      </c>
      <c r="Q218" s="27">
        <f>VLOOKUP(A218:A1097,'[1]Personnel List'!$A$2:$S$880,16,0)</f>
        <v/>
      </c>
      <c r="R218" s="27">
        <f>VLOOKUP(A218:A1097,'[1]Personnel List'!$A$2:$S$880,17,0)</f>
        <v/>
      </c>
      <c r="S218" s="31" t="inlineStr">
        <is>
          <t>100</t>
        </is>
      </c>
      <c r="T218" s="27">
        <f>VLOOKUP(A218:A1097,'[1]Personnel List'!$A$2:$S$880,19,0)</f>
        <v/>
      </c>
    </row>
    <row r="219">
      <c r="A219" s="27" t="n">
        <v>12512</v>
      </c>
      <c r="B219" s="27" t="inlineStr">
        <is>
          <t>301_CLAUDE</t>
        </is>
      </c>
      <c r="C219" s="27" t="inlineStr">
        <is>
          <t>MOLLET</t>
        </is>
      </c>
      <c r="D219" s="28" t="n">
        <v>8405305252085</v>
      </c>
      <c r="E219" s="29" t="n">
        <v>30832</v>
      </c>
      <c r="F219" s="29" t="n">
        <v>39335</v>
      </c>
      <c r="G219" s="27" t="inlineStr">
        <is>
          <t>24131 - Mach Spotting</t>
        </is>
      </c>
      <c r="H219" s="27" t="inlineStr">
        <is>
          <t>L03 - Grade L03</t>
        </is>
      </c>
      <c r="I219" s="27" t="inlineStr">
        <is>
          <t>S011 - Senior Machine Operator</t>
        </is>
      </c>
      <c r="J219" s="27" t="inlineStr">
        <is>
          <t>A - Active</t>
        </is>
      </c>
      <c r="K219" s="27" t="inlineStr">
        <is>
          <t>2 - 301 - Monthly Wages</t>
        </is>
      </c>
      <c r="L219" s="27" t="n"/>
      <c r="M219" s="27" t="inlineStr"/>
      <c r="N219" s="27" t="inlineStr"/>
      <c r="O219" s="27" t="inlineStr">
        <is>
          <t>M - Male</t>
        </is>
      </c>
      <c r="P219" s="27" t="inlineStr">
        <is>
          <t>C - Coloured</t>
        </is>
      </c>
      <c r="Q219" s="27">
        <f>VLOOKUP(A219:A1098,'[1]Personnel List'!$A$2:$S$880,16,0)</f>
        <v/>
      </c>
      <c r="R219" s="27">
        <f>VLOOKUP(A219:A1098,'[1]Personnel List'!$A$2:$S$880,17,0)</f>
        <v/>
      </c>
      <c r="S219" s="31" t="inlineStr">
        <is>
          <t>100</t>
        </is>
      </c>
      <c r="T219" s="27">
        <f>VLOOKUP(A219:A1098,'[1]Personnel List'!$A$2:$S$880,19,0)</f>
        <v/>
      </c>
    </row>
    <row r="220">
      <c r="A220" s="27" t="n">
        <v>12513</v>
      </c>
      <c r="B220" s="27" t="inlineStr">
        <is>
          <t>300_JEAN</t>
        </is>
      </c>
      <c r="C220" s="27" t="inlineStr">
        <is>
          <t>VAN DER MERWE</t>
        </is>
      </c>
      <c r="D220" s="28" t="n">
        <v>8110245086086</v>
      </c>
      <c r="E220" s="29" t="n">
        <v>29883</v>
      </c>
      <c r="F220" s="29" t="n">
        <v>39335</v>
      </c>
      <c r="G220" s="27" t="inlineStr">
        <is>
          <t>26111 - Fettling</t>
        </is>
      </c>
      <c r="H220" s="27" t="inlineStr">
        <is>
          <t>L03 - Grade L03</t>
        </is>
      </c>
      <c r="I220" s="27" t="inlineStr">
        <is>
          <t>Q002 - QC Inspector</t>
        </is>
      </c>
      <c r="J220" s="27" t="inlineStr">
        <is>
          <t>A - Active</t>
        </is>
      </c>
      <c r="K220" s="27" t="inlineStr">
        <is>
          <t>3 - 300 - Weekly Wages</t>
        </is>
      </c>
      <c r="L220" s="27" t="n"/>
      <c r="M220" s="27" t="inlineStr"/>
      <c r="N220" s="27" t="inlineStr"/>
      <c r="O220" s="27" t="inlineStr">
        <is>
          <t>M - Male</t>
        </is>
      </c>
      <c r="P220" s="27" t="inlineStr">
        <is>
          <t>C - Coloured</t>
        </is>
      </c>
      <c r="Q220" s="27">
        <f>VLOOKUP(A220:A1099,'[1]Personnel List'!$A$2:$S$880,16,0)</f>
        <v/>
      </c>
      <c r="R220" s="27">
        <f>VLOOKUP(A220:A1099,'[1]Personnel List'!$A$2:$S$880,17,0)</f>
        <v/>
      </c>
      <c r="S220" s="31" t="inlineStr">
        <is>
          <t>100</t>
        </is>
      </c>
      <c r="T220" s="27">
        <f>VLOOKUP(A220:A1099,'[1]Personnel List'!$A$2:$S$880,19,0)</f>
        <v/>
      </c>
    </row>
    <row r="221">
      <c r="A221" s="27" t="n">
        <v>12515</v>
      </c>
      <c r="B221" s="27" t="inlineStr">
        <is>
          <t>301_ASHLEY</t>
        </is>
      </c>
      <c r="C221" s="27" t="inlineStr">
        <is>
          <t>BRINKMAN</t>
        </is>
      </c>
      <c r="D221" s="28" t="n">
        <v>8107235180085</v>
      </c>
      <c r="E221" s="29" t="n">
        <v>29790</v>
      </c>
      <c r="F221" s="29" t="n">
        <v>39335</v>
      </c>
      <c r="G221" s="27" t="inlineStr">
        <is>
          <t>24131 - Mach Spotting</t>
        </is>
      </c>
      <c r="H221" s="27" t="inlineStr">
        <is>
          <t>L03 - Grade L03</t>
        </is>
      </c>
      <c r="I221" s="27" t="inlineStr">
        <is>
          <t>S011 - Senior Machine Operator</t>
        </is>
      </c>
      <c r="J221" s="27" t="inlineStr">
        <is>
          <t>A - Active</t>
        </is>
      </c>
      <c r="K221" s="27" t="inlineStr">
        <is>
          <t>2 - 301 - Monthly Wages</t>
        </is>
      </c>
      <c r="L221" s="27" t="n"/>
      <c r="M221" s="27" t="inlineStr"/>
      <c r="N221" s="27" t="inlineStr"/>
      <c r="O221" s="27" t="inlineStr">
        <is>
          <t>M - Male</t>
        </is>
      </c>
      <c r="P221" s="27" t="inlineStr">
        <is>
          <t>C - Coloured</t>
        </is>
      </c>
      <c r="Q221" s="27">
        <f>VLOOKUP(A221:A1100,'[1]Personnel List'!$A$2:$S$880,16,0)</f>
        <v/>
      </c>
      <c r="R221" s="27">
        <f>VLOOKUP(A221:A1100,'[1]Personnel List'!$A$2:$S$880,17,0)</f>
        <v/>
      </c>
      <c r="S221" s="31" t="inlineStr">
        <is>
          <t>100</t>
        </is>
      </c>
      <c r="T221" s="27">
        <f>VLOOKUP(A221:A1100,'[1]Personnel List'!$A$2:$S$880,19,0)</f>
        <v/>
      </c>
    </row>
    <row r="222">
      <c r="A222" s="27" t="n">
        <v>12519</v>
      </c>
      <c r="B222" s="27" t="inlineStr">
        <is>
          <t>300_RICARDO</t>
        </is>
      </c>
      <c r="C222" s="27" t="inlineStr">
        <is>
          <t>ABRAHAMS</t>
        </is>
      </c>
      <c r="D222" s="28" t="n">
        <v>8011115096082</v>
      </c>
      <c r="E222" s="29" t="n">
        <v>29536</v>
      </c>
      <c r="F222" s="29" t="n">
        <v>39335</v>
      </c>
      <c r="G222" s="27" t="inlineStr">
        <is>
          <t>12101 - Melting</t>
        </is>
      </c>
      <c r="H222" s="27" t="inlineStr">
        <is>
          <t>L04 - Grade L04</t>
        </is>
      </c>
      <c r="I222" s="27" t="inlineStr">
        <is>
          <t>S017 - Senior Melting Operator</t>
        </is>
      </c>
      <c r="J222" s="27" t="inlineStr">
        <is>
          <t>A - Active</t>
        </is>
      </c>
      <c r="K222" s="27" t="inlineStr">
        <is>
          <t>3 - 300 - Weekly Wages</t>
        </is>
      </c>
      <c r="L222" s="27" t="n"/>
      <c r="M222" s="27" t="inlineStr"/>
      <c r="N222" s="27" t="inlineStr"/>
      <c r="O222" s="27" t="inlineStr">
        <is>
          <t>M - Male</t>
        </is>
      </c>
      <c r="P222" s="27" t="inlineStr">
        <is>
          <t>C - Coloured</t>
        </is>
      </c>
      <c r="Q222" s="27">
        <f>VLOOKUP(A222:A1101,'[1]Personnel List'!$A$2:$S$880,16,0)</f>
        <v/>
      </c>
      <c r="R222" s="27">
        <f>VLOOKUP(A222:A1101,'[1]Personnel List'!$A$2:$S$880,17,0)</f>
        <v/>
      </c>
      <c r="S222" s="31" t="inlineStr">
        <is>
          <t>100</t>
        </is>
      </c>
      <c r="T222" s="27">
        <f>VLOOKUP(A222:A1101,'[1]Personnel List'!$A$2:$S$880,19,0)</f>
        <v/>
      </c>
    </row>
    <row r="223">
      <c r="A223" s="27" t="n">
        <v>12524</v>
      </c>
      <c r="B223" s="27" t="inlineStr">
        <is>
          <t>301_MBUYISELO</t>
        </is>
      </c>
      <c r="C223" s="27" t="inlineStr">
        <is>
          <t>MLENZANA</t>
        </is>
      </c>
      <c r="D223" s="28" t="n">
        <v>7704245230081</v>
      </c>
      <c r="E223" s="29" t="n">
        <v>28239</v>
      </c>
      <c r="F223" s="29" t="n">
        <v>39335</v>
      </c>
      <c r="G223" s="27" t="inlineStr">
        <is>
          <t>12101 - Melting</t>
        </is>
      </c>
      <c r="H223" s="27" t="inlineStr">
        <is>
          <t>L04 - Grade L04</t>
        </is>
      </c>
      <c r="I223" s="27" t="inlineStr">
        <is>
          <t>S017 - Senior Melting Operator</t>
        </is>
      </c>
      <c r="J223" s="27" t="inlineStr">
        <is>
          <t>A - Active</t>
        </is>
      </c>
      <c r="K223" s="27" t="inlineStr">
        <is>
          <t>2 - 301 - Monthly Wages</t>
        </is>
      </c>
      <c r="L223" s="27" t="n"/>
      <c r="M223" s="27" t="inlineStr"/>
      <c r="N223" s="27" t="inlineStr"/>
      <c r="O223" s="27" t="inlineStr">
        <is>
          <t>M - Male</t>
        </is>
      </c>
      <c r="P223" s="27" t="inlineStr">
        <is>
          <t>A - African</t>
        </is>
      </c>
      <c r="Q223" s="27">
        <f>VLOOKUP(A223:A1102,'[1]Personnel List'!$A$2:$S$880,16,0)</f>
        <v/>
      </c>
      <c r="R223" s="27">
        <f>VLOOKUP(A223:A1102,'[1]Personnel List'!$A$2:$S$880,17,0)</f>
        <v/>
      </c>
      <c r="S223" s="31" t="inlineStr">
        <is>
          <t>100</t>
        </is>
      </c>
      <c r="T223" s="27">
        <f>VLOOKUP(A223:A1102,'[1]Personnel List'!$A$2:$S$880,19,0)</f>
        <v/>
      </c>
    </row>
    <row r="224">
      <c r="A224" s="27" t="n">
        <v>12528</v>
      </c>
      <c r="B224" s="27" t="inlineStr">
        <is>
          <t>301_DENVER</t>
        </is>
      </c>
      <c r="C224" s="27" t="inlineStr">
        <is>
          <t>PHILLIPUS</t>
        </is>
      </c>
      <c r="D224" s="28" t="n">
        <v>8407225082089</v>
      </c>
      <c r="E224" s="29" t="n">
        <v>30885</v>
      </c>
      <c r="F224" s="29" t="n">
        <v>39335</v>
      </c>
      <c r="G224" s="27" t="inlineStr">
        <is>
          <t>26111 - Fettling</t>
        </is>
      </c>
      <c r="H224" s="27" t="inlineStr">
        <is>
          <t>L03 - Grade L03</t>
        </is>
      </c>
      <c r="I224" s="27" t="inlineStr">
        <is>
          <t>F001 - Fettler</t>
        </is>
      </c>
      <c r="J224" s="27" t="inlineStr">
        <is>
          <t>A - Active</t>
        </is>
      </c>
      <c r="K224" s="27" t="inlineStr">
        <is>
          <t>2 - 301 - Monthly Wages</t>
        </is>
      </c>
      <c r="L224" s="27" t="n"/>
      <c r="M224" s="27" t="inlineStr"/>
      <c r="N224" s="27" t="inlineStr"/>
      <c r="O224" s="27" t="inlineStr">
        <is>
          <t>M - Male</t>
        </is>
      </c>
      <c r="P224" s="27" t="inlineStr">
        <is>
          <t>C - Coloured</t>
        </is>
      </c>
      <c r="Q224" s="27">
        <f>VLOOKUP(A224:A1103,'[1]Personnel List'!$A$2:$S$880,16,0)</f>
        <v/>
      </c>
      <c r="R224" s="27">
        <f>VLOOKUP(A224:A1103,'[1]Personnel List'!$A$2:$S$880,17,0)</f>
        <v/>
      </c>
      <c r="S224" s="31" t="inlineStr">
        <is>
          <t>100</t>
        </is>
      </c>
      <c r="T224" s="27">
        <f>VLOOKUP(A224:A1103,'[1]Personnel List'!$A$2:$S$880,19,0)</f>
        <v/>
      </c>
    </row>
    <row r="225">
      <c r="A225" s="27" t="n">
        <v>12529</v>
      </c>
      <c r="B225" s="27" t="inlineStr">
        <is>
          <t>301_CHARLES</t>
        </is>
      </c>
      <c r="C225" s="27" t="inlineStr">
        <is>
          <t>DREYER</t>
        </is>
      </c>
      <c r="D225" s="28" t="n">
        <v>6501255829088</v>
      </c>
      <c r="E225" s="29" t="n">
        <v>23767</v>
      </c>
      <c r="F225" s="29" t="n">
        <v>39335</v>
      </c>
      <c r="G225" s="27" t="inlineStr">
        <is>
          <t>26111 - Fettling</t>
        </is>
      </c>
      <c r="H225" s="27" t="inlineStr">
        <is>
          <t>L03 - Grade L03</t>
        </is>
      </c>
      <c r="I225" s="27" t="inlineStr">
        <is>
          <t>F001 - Fettler</t>
        </is>
      </c>
      <c r="J225" s="27" t="inlineStr">
        <is>
          <t>A - Active</t>
        </is>
      </c>
      <c r="K225" s="27" t="inlineStr">
        <is>
          <t>2 - 301 - Monthly Wages</t>
        </is>
      </c>
      <c r="L225" s="27" t="n"/>
      <c r="M225" s="27" t="inlineStr"/>
      <c r="N225" s="27" t="inlineStr"/>
      <c r="O225" s="27" t="inlineStr">
        <is>
          <t>M - Male</t>
        </is>
      </c>
      <c r="P225" s="27" t="inlineStr">
        <is>
          <t>C - Coloured</t>
        </is>
      </c>
      <c r="Q225" s="27">
        <f>VLOOKUP(A225:A1104,'[1]Personnel List'!$A$2:$S$880,16,0)</f>
        <v/>
      </c>
      <c r="R225" s="27">
        <f>VLOOKUP(A225:A1104,'[1]Personnel List'!$A$2:$S$880,17,0)</f>
        <v/>
      </c>
      <c r="S225" s="31" t="inlineStr">
        <is>
          <t>100</t>
        </is>
      </c>
      <c r="T225" s="27">
        <f>VLOOKUP(A225:A1104,'[1]Personnel List'!$A$2:$S$880,19,0)</f>
        <v/>
      </c>
    </row>
    <row r="226">
      <c r="A226" s="27" t="n">
        <v>12535</v>
      </c>
      <c r="B226" s="27" t="inlineStr">
        <is>
          <t>301_TEMBALETU</t>
        </is>
      </c>
      <c r="C226" s="27" t="inlineStr">
        <is>
          <t>WAYITHI</t>
        </is>
      </c>
      <c r="D226" s="28" t="n">
        <v>8406026593088</v>
      </c>
      <c r="E226" s="29" t="n">
        <v>30835</v>
      </c>
      <c r="F226" s="29" t="n">
        <v>39335</v>
      </c>
      <c r="G226" s="27" t="inlineStr">
        <is>
          <t>12101 - Melting</t>
        </is>
      </c>
      <c r="H226" s="27" t="inlineStr">
        <is>
          <t>L03 - Grade L03</t>
        </is>
      </c>
      <c r="I226" s="27" t="inlineStr">
        <is>
          <t>F001 - Fettler</t>
        </is>
      </c>
      <c r="J226" s="27" t="inlineStr">
        <is>
          <t>A - Active</t>
        </is>
      </c>
      <c r="K226" s="27" t="inlineStr">
        <is>
          <t>2 - 301 - Monthly Wages</t>
        </is>
      </c>
      <c r="L226" s="27" t="n"/>
      <c r="M226" s="27" t="inlineStr"/>
      <c r="N226" s="27" t="inlineStr"/>
      <c r="O226" s="27" t="inlineStr">
        <is>
          <t>M - Male</t>
        </is>
      </c>
      <c r="P226" s="27" t="inlineStr">
        <is>
          <t>A - African</t>
        </is>
      </c>
      <c r="Q226" s="27">
        <f>VLOOKUP(A226:A1105,'[1]Personnel List'!$A$2:$S$880,16,0)</f>
        <v/>
      </c>
      <c r="R226" s="27">
        <f>VLOOKUP(A226:A1105,'[1]Personnel List'!$A$2:$S$880,17,0)</f>
        <v/>
      </c>
      <c r="S226" s="31" t="inlineStr">
        <is>
          <t>100</t>
        </is>
      </c>
      <c r="T226" s="27">
        <f>VLOOKUP(A226:A1105,'[1]Personnel List'!$A$2:$S$880,19,0)</f>
        <v/>
      </c>
    </row>
    <row r="227">
      <c r="A227" s="27" t="n">
        <v>12538</v>
      </c>
      <c r="B227" s="27" t="inlineStr">
        <is>
          <t>300_THULANI</t>
        </is>
      </c>
      <c r="C227" s="27" t="inlineStr">
        <is>
          <t>DINISO</t>
        </is>
      </c>
      <c r="D227" s="28" t="n">
        <v>8004276168089</v>
      </c>
      <c r="E227" s="29" t="n">
        <v>29338</v>
      </c>
      <c r="F227" s="29" t="n">
        <v>39335</v>
      </c>
      <c r="G227" s="27" t="inlineStr">
        <is>
          <t>13101 - Mouldline 1</t>
        </is>
      </c>
      <c r="H227" s="27" t="inlineStr">
        <is>
          <t>L02 - Grade L02</t>
        </is>
      </c>
      <c r="I227" s="27" t="inlineStr">
        <is>
          <t>M027 - Mouldline Operator</t>
        </is>
      </c>
      <c r="J227" s="27" t="inlineStr">
        <is>
          <t>A - Active</t>
        </is>
      </c>
      <c r="K227" s="27" t="inlineStr">
        <is>
          <t>3 - 300 - Weekly Wages</t>
        </is>
      </c>
      <c r="L227" s="27" t="n"/>
      <c r="M227" s="27" t="inlineStr"/>
      <c r="N227" s="27" t="inlineStr"/>
      <c r="O227" s="27" t="inlineStr">
        <is>
          <t>M - Male</t>
        </is>
      </c>
      <c r="P227" s="27" t="inlineStr">
        <is>
          <t>A - African</t>
        </is>
      </c>
      <c r="Q227" s="27">
        <f>VLOOKUP(A227:A1106,'[1]Personnel List'!$A$2:$S$880,16,0)</f>
        <v/>
      </c>
      <c r="R227" s="27">
        <f>VLOOKUP(A227:A1106,'[1]Personnel List'!$A$2:$S$880,17,0)</f>
        <v/>
      </c>
      <c r="S227" s="31" t="inlineStr">
        <is>
          <t>100</t>
        </is>
      </c>
      <c r="T227" s="27">
        <f>VLOOKUP(A227:A1106,'[1]Personnel List'!$A$2:$S$880,19,0)</f>
        <v/>
      </c>
    </row>
    <row r="228">
      <c r="A228" s="27" t="n">
        <v>12539</v>
      </c>
      <c r="B228" s="27" t="inlineStr">
        <is>
          <t>300_JONATHAN</t>
        </is>
      </c>
      <c r="C228" s="27" t="inlineStr">
        <is>
          <t>BOONZAAIER</t>
        </is>
      </c>
      <c r="D228" s="28" t="n">
        <v>6405085109085</v>
      </c>
      <c r="E228" s="29" t="n">
        <v>23505</v>
      </c>
      <c r="F228" s="29" t="n">
        <v>39335</v>
      </c>
      <c r="G228" s="27" t="inlineStr">
        <is>
          <t>14110 - Core Making General</t>
        </is>
      </c>
      <c r="H228" s="27" t="inlineStr">
        <is>
          <t>T1P3_ENT - T1New entrantsL05Phase3</t>
        </is>
      </c>
      <c r="I228" s="27" t="inlineStr">
        <is>
          <t>P012 - Production Assistant</t>
        </is>
      </c>
      <c r="J228" s="27" t="inlineStr">
        <is>
          <t>A - Active</t>
        </is>
      </c>
      <c r="K228" s="27" t="inlineStr">
        <is>
          <t>3 - 300 - Weekly Wages</t>
        </is>
      </c>
      <c r="L228" s="27" t="n"/>
      <c r="M228" s="27" t="inlineStr"/>
      <c r="N228" s="27" t="inlineStr"/>
      <c r="O228" s="27" t="inlineStr">
        <is>
          <t>M - Male</t>
        </is>
      </c>
      <c r="P228" s="27" t="inlineStr">
        <is>
          <t>C - Coloured</t>
        </is>
      </c>
      <c r="Q228" s="27">
        <f>VLOOKUP(A228:A1107,'[1]Personnel List'!$A$2:$S$880,16,0)</f>
        <v/>
      </c>
      <c r="R228" s="27">
        <f>VLOOKUP(A228:A1107,'[1]Personnel List'!$A$2:$S$880,17,0)</f>
        <v/>
      </c>
      <c r="S228" s="31" t="inlineStr">
        <is>
          <t>100</t>
        </is>
      </c>
      <c r="T228" s="27">
        <f>VLOOKUP(A228:A1107,'[1]Personnel List'!$A$2:$S$880,19,0)</f>
        <v/>
      </c>
    </row>
    <row r="229">
      <c r="A229" s="27" t="n">
        <v>12540</v>
      </c>
      <c r="B229" s="27" t="inlineStr">
        <is>
          <t>300_LEON</t>
        </is>
      </c>
      <c r="C229" s="27" t="inlineStr">
        <is>
          <t>MEYER</t>
        </is>
      </c>
      <c r="D229" s="28" t="n">
        <v>7108305271086</v>
      </c>
      <c r="E229" s="29" t="n">
        <v>26175</v>
      </c>
      <c r="F229" s="29" t="n">
        <v>39335</v>
      </c>
      <c r="G229" s="27" t="inlineStr">
        <is>
          <t>26111 - Fettling</t>
        </is>
      </c>
      <c r="H229" s="27" t="inlineStr">
        <is>
          <t>L03 - Grade L03</t>
        </is>
      </c>
      <c r="I229" s="27" t="inlineStr">
        <is>
          <t>F001 - Fettler</t>
        </is>
      </c>
      <c r="J229" s="27" t="inlineStr">
        <is>
          <t>A - Active</t>
        </is>
      </c>
      <c r="K229" s="27" t="inlineStr">
        <is>
          <t>3 - 300 - Weekly Wages</t>
        </is>
      </c>
      <c r="L229" s="27" t="n"/>
      <c r="M229" s="27" t="inlineStr"/>
      <c r="N229" s="27" t="inlineStr"/>
      <c r="O229" s="27" t="inlineStr">
        <is>
          <t>M - Male</t>
        </is>
      </c>
      <c r="P229" s="27" t="inlineStr">
        <is>
          <t>C - Coloured</t>
        </is>
      </c>
      <c r="Q229" s="27">
        <f>VLOOKUP(A229:A1108,'[1]Personnel List'!$A$2:$S$880,16,0)</f>
        <v/>
      </c>
      <c r="R229" s="27">
        <f>VLOOKUP(A229:A1108,'[1]Personnel List'!$A$2:$S$880,17,0)</f>
        <v/>
      </c>
      <c r="S229" s="31" t="inlineStr">
        <is>
          <t>100</t>
        </is>
      </c>
      <c r="T229" s="27">
        <f>VLOOKUP(A229:A1108,'[1]Personnel List'!$A$2:$S$880,19,0)</f>
        <v/>
      </c>
    </row>
    <row r="230">
      <c r="A230" s="27" t="n">
        <v>12543</v>
      </c>
      <c r="B230" s="27" t="inlineStr">
        <is>
          <t>301_CHRISTOPHER</t>
        </is>
      </c>
      <c r="C230" s="27" t="inlineStr">
        <is>
          <t>MZIMVUBU</t>
        </is>
      </c>
      <c r="D230" s="28" t="n">
        <v>6812126937087</v>
      </c>
      <c r="E230" s="29" t="n">
        <v>25184</v>
      </c>
      <c r="F230" s="29" t="n">
        <v>39342</v>
      </c>
      <c r="G230" s="27" t="inlineStr">
        <is>
          <t>14111 - Core-Machines - HD</t>
        </is>
      </c>
      <c r="H230" s="27" t="inlineStr">
        <is>
          <t>L03 - Grade L03</t>
        </is>
      </c>
      <c r="I230" s="27" t="inlineStr">
        <is>
          <t>C010 - Core Machine Operator</t>
        </is>
      </c>
      <c r="J230" s="27" t="inlineStr">
        <is>
          <t>A - Active</t>
        </is>
      </c>
      <c r="K230" s="27" t="inlineStr">
        <is>
          <t>2 - 301 - Monthly Wages</t>
        </is>
      </c>
      <c r="L230" s="27" t="n"/>
      <c r="M230" s="27" t="inlineStr"/>
      <c r="N230" s="27" t="inlineStr"/>
      <c r="O230" s="27" t="inlineStr">
        <is>
          <t>M - Male</t>
        </is>
      </c>
      <c r="P230" s="27" t="inlineStr">
        <is>
          <t>A - African</t>
        </is>
      </c>
      <c r="Q230" s="27">
        <f>VLOOKUP(A230:A1109,'[1]Personnel List'!$A$2:$S$880,16,0)</f>
        <v/>
      </c>
      <c r="R230" s="27">
        <f>VLOOKUP(A230:A1109,'[1]Personnel List'!$A$2:$S$880,17,0)</f>
        <v/>
      </c>
      <c r="S230" s="31" t="inlineStr">
        <is>
          <t>100</t>
        </is>
      </c>
      <c r="T230" s="27">
        <f>VLOOKUP(A230:A1109,'[1]Personnel List'!$A$2:$S$880,19,0)</f>
        <v/>
      </c>
    </row>
    <row r="231">
      <c r="A231" s="27" t="n">
        <v>12545</v>
      </c>
      <c r="B231" s="27" t="inlineStr">
        <is>
          <t>301_CHRISTOPHER</t>
        </is>
      </c>
      <c r="C231" s="27" t="inlineStr">
        <is>
          <t>KRAAK</t>
        </is>
      </c>
      <c r="D231" s="28" t="n">
        <v>8702015171088</v>
      </c>
      <c r="E231" s="29" t="n">
        <v>31809</v>
      </c>
      <c r="F231" s="29" t="n">
        <v>39349</v>
      </c>
      <c r="G231" s="27" t="inlineStr">
        <is>
          <t>12101 - Melting</t>
        </is>
      </c>
      <c r="H231" s="27" t="inlineStr">
        <is>
          <t>L04 - Grade L04</t>
        </is>
      </c>
      <c r="I231" s="27" t="inlineStr">
        <is>
          <t>S017 - Senior Melting Operator</t>
        </is>
      </c>
      <c r="J231" s="27" t="inlineStr">
        <is>
          <t>A - Active</t>
        </is>
      </c>
      <c r="K231" s="27" t="inlineStr">
        <is>
          <t>2 - 301 - Monthly Wages</t>
        </is>
      </c>
      <c r="L231" s="27" t="n"/>
      <c r="M231" s="27" t="inlineStr"/>
      <c r="N231" s="27" t="inlineStr"/>
      <c r="O231" s="27" t="inlineStr">
        <is>
          <t>M - Male</t>
        </is>
      </c>
      <c r="P231" s="27" t="inlineStr">
        <is>
          <t>C - Coloured</t>
        </is>
      </c>
      <c r="Q231" s="27">
        <f>VLOOKUP(A231:A1110,'[1]Personnel List'!$A$2:$S$880,16,0)</f>
        <v/>
      </c>
      <c r="R231" s="27">
        <f>VLOOKUP(A231:A1110,'[1]Personnel List'!$A$2:$S$880,17,0)</f>
        <v/>
      </c>
      <c r="S231" s="31" t="inlineStr">
        <is>
          <t>100</t>
        </is>
      </c>
      <c r="T231" s="27">
        <f>VLOOKUP(A231:A1110,'[1]Personnel List'!$A$2:$S$880,19,0)</f>
        <v/>
      </c>
    </row>
    <row r="232">
      <c r="A232" s="27" t="n">
        <v>12548</v>
      </c>
      <c r="B232" s="27" t="inlineStr">
        <is>
          <t>300_EVANS</t>
        </is>
      </c>
      <c r="C232" s="27" t="inlineStr">
        <is>
          <t>KAMBUNDO</t>
        </is>
      </c>
      <c r="D232" s="28" t="inlineStr"/>
      <c r="E232" s="29" t="n">
        <v>28509</v>
      </c>
      <c r="F232" s="29" t="n">
        <v>39349</v>
      </c>
      <c r="G232" s="27" t="inlineStr">
        <is>
          <t>11106 - Grind &amp; Shotblast - HDE + MD</t>
        </is>
      </c>
      <c r="H232" s="27" t="inlineStr">
        <is>
          <t>T1P3_TL - T1Team LeadersL05Phase3</t>
        </is>
      </c>
      <c r="I232" s="27" t="inlineStr">
        <is>
          <t>T014 - Team Leader Shotblast</t>
        </is>
      </c>
      <c r="J232" s="27" t="inlineStr">
        <is>
          <t>A - Active</t>
        </is>
      </c>
      <c r="K232" s="27" t="inlineStr">
        <is>
          <t>3 - 300 - Weekly Wages</t>
        </is>
      </c>
      <c r="L232" s="27" t="n"/>
      <c r="M232" s="27" t="inlineStr"/>
      <c r="N232" s="27" t="inlineStr"/>
      <c r="O232" s="27" t="inlineStr">
        <is>
          <t>M - Male</t>
        </is>
      </c>
      <c r="P232" s="27" t="inlineStr">
        <is>
          <t>A - African</t>
        </is>
      </c>
      <c r="Q232" s="27">
        <f>VLOOKUP(A232:A1111,'[1]Personnel List'!$A$2:$S$880,16,0)</f>
        <v/>
      </c>
      <c r="R232" s="27">
        <f>VLOOKUP(A232:A1111,'[1]Personnel List'!$A$2:$S$880,17,0)</f>
        <v/>
      </c>
      <c r="S232" s="31" t="inlineStr">
        <is>
          <t>100</t>
        </is>
      </c>
      <c r="T232" s="27">
        <f>VLOOKUP(A232:A1111,'[1]Personnel List'!$A$2:$S$880,19,0)</f>
        <v/>
      </c>
    </row>
    <row r="233">
      <c r="A233" s="27" t="n">
        <v>12552</v>
      </c>
      <c r="B233" s="27" t="inlineStr">
        <is>
          <t>300_DAYNE</t>
        </is>
      </c>
      <c r="C233" s="27" t="inlineStr">
        <is>
          <t>MOSES</t>
        </is>
      </c>
      <c r="D233" s="28" t="n">
        <v>8502125251089</v>
      </c>
      <c r="E233" s="29" t="n">
        <v>31090</v>
      </c>
      <c r="F233" s="29" t="n">
        <v>39349</v>
      </c>
      <c r="G233" s="27" t="inlineStr">
        <is>
          <t>11106 - Grind &amp; Shotblast - HDE + MD</t>
        </is>
      </c>
      <c r="H233" s="27" t="inlineStr">
        <is>
          <t>L02 - Grade L02</t>
        </is>
      </c>
      <c r="I233" s="27" t="inlineStr">
        <is>
          <t>C001 - Casting Loader</t>
        </is>
      </c>
      <c r="J233" s="27" t="inlineStr">
        <is>
          <t>A - Active</t>
        </is>
      </c>
      <c r="K233" s="27" t="inlineStr">
        <is>
          <t>3 - 300 - Weekly Wages</t>
        </is>
      </c>
      <c r="L233" s="27" t="n"/>
      <c r="M233" s="27" t="inlineStr"/>
      <c r="N233" s="27" t="inlineStr"/>
      <c r="O233" s="27" t="inlineStr">
        <is>
          <t>M - Male</t>
        </is>
      </c>
      <c r="P233" s="27" t="inlineStr">
        <is>
          <t>C - Coloured</t>
        </is>
      </c>
      <c r="Q233" s="27">
        <f>VLOOKUP(A233:A1112,'[1]Personnel List'!$A$2:$S$880,16,0)</f>
        <v/>
      </c>
      <c r="R233" s="27">
        <f>VLOOKUP(A233:A1112,'[1]Personnel List'!$A$2:$S$880,17,0)</f>
        <v/>
      </c>
      <c r="S233" s="31" t="inlineStr">
        <is>
          <t>100</t>
        </is>
      </c>
      <c r="T233" s="27">
        <f>VLOOKUP(A233:A1112,'[1]Personnel List'!$A$2:$S$880,19,0)</f>
        <v/>
      </c>
    </row>
    <row r="234">
      <c r="A234" s="27" t="n">
        <v>12556</v>
      </c>
      <c r="B234" s="27" t="inlineStr">
        <is>
          <t>300_SHAUN</t>
        </is>
      </c>
      <c r="C234" s="27" t="inlineStr">
        <is>
          <t>LOOCK</t>
        </is>
      </c>
      <c r="D234" s="28" t="n">
        <v>7301155226082</v>
      </c>
      <c r="E234" s="29" t="n">
        <v>26679</v>
      </c>
      <c r="F234" s="29" t="n">
        <v>39468</v>
      </c>
      <c r="G234" s="27" t="inlineStr">
        <is>
          <t>14111 - Core-Machines - HD</t>
        </is>
      </c>
      <c r="H234" s="27" t="inlineStr">
        <is>
          <t>L03 - Grade L03</t>
        </is>
      </c>
      <c r="I234" s="27" t="inlineStr">
        <is>
          <t>C010 - Core Machine Operator</t>
        </is>
      </c>
      <c r="J234" s="27" t="inlineStr">
        <is>
          <t>A - Active</t>
        </is>
      </c>
      <c r="K234" s="27" t="inlineStr">
        <is>
          <t>3 - 300 - Weekly Wages</t>
        </is>
      </c>
      <c r="L234" s="27" t="n"/>
      <c r="M234" s="27" t="inlineStr"/>
      <c r="N234" s="27" t="inlineStr"/>
      <c r="O234" s="27" t="inlineStr">
        <is>
          <t>M - Male</t>
        </is>
      </c>
      <c r="P234" s="27" t="inlineStr">
        <is>
          <t>C - Coloured</t>
        </is>
      </c>
      <c r="Q234" s="27">
        <f>VLOOKUP(A234:A1113,'[1]Personnel List'!$A$2:$S$880,16,0)</f>
        <v/>
      </c>
      <c r="R234" s="27">
        <f>VLOOKUP(A234:A1113,'[1]Personnel List'!$A$2:$S$880,17,0)</f>
        <v/>
      </c>
      <c r="S234" s="31" t="inlineStr">
        <is>
          <t>100</t>
        </is>
      </c>
      <c r="T234" s="27">
        <f>VLOOKUP(A234:A1113,'[1]Personnel List'!$A$2:$S$880,19,0)</f>
        <v/>
      </c>
    </row>
    <row r="235">
      <c r="A235" s="27" t="n">
        <v>12569</v>
      </c>
      <c r="B235" s="27" t="inlineStr">
        <is>
          <t>302_JUANDRE</t>
        </is>
      </c>
      <c r="C235" s="27" t="inlineStr">
        <is>
          <t>VISAGIE</t>
        </is>
      </c>
      <c r="D235" s="28" t="n">
        <v>8508095188086</v>
      </c>
      <c r="E235" s="29" t="n">
        <v>31268</v>
      </c>
      <c r="F235" s="29" t="n">
        <v>39479</v>
      </c>
      <c r="G235" s="27" t="inlineStr">
        <is>
          <t>45501 - Finance</t>
        </is>
      </c>
      <c r="H235" s="27" t="inlineStr">
        <is>
          <t>D1 - Grade D1</t>
        </is>
      </c>
      <c r="I235" s="27" t="inlineStr">
        <is>
          <t>R005 - Result Development Specialist</t>
        </is>
      </c>
      <c r="J235" s="27" t="inlineStr">
        <is>
          <t>A - Active</t>
        </is>
      </c>
      <c r="K235" s="27" t="inlineStr">
        <is>
          <t>4 - 302 - Monthly Salary</t>
        </is>
      </c>
      <c r="L235" s="27" t="n"/>
      <c r="M235" s="27" t="inlineStr"/>
      <c r="N235" s="27" t="inlineStr"/>
      <c r="O235" s="27" t="inlineStr">
        <is>
          <t>M - Male</t>
        </is>
      </c>
      <c r="P235" s="27" t="inlineStr">
        <is>
          <t>W - White</t>
        </is>
      </c>
      <c r="Q235" s="27">
        <f>VLOOKUP(A235:A1114,'[1]Personnel List'!$A$2:$S$880,16,0)</f>
        <v/>
      </c>
      <c r="R235" s="27">
        <f>VLOOKUP(A235:A1114,'[1]Personnel List'!$A$2:$S$880,17,0)</f>
        <v/>
      </c>
      <c r="S235" s="31" t="inlineStr">
        <is>
          <t>100</t>
        </is>
      </c>
      <c r="T235" s="27">
        <f>VLOOKUP(A235:A1114,'[1]Personnel List'!$A$2:$S$880,19,0)</f>
        <v/>
      </c>
    </row>
    <row r="236">
      <c r="A236" s="27" t="n">
        <v>12581</v>
      </c>
      <c r="B236" s="27" t="inlineStr">
        <is>
          <t>300_CECIL</t>
        </is>
      </c>
      <c r="C236" s="27" t="inlineStr">
        <is>
          <t>MANIVIL</t>
        </is>
      </c>
      <c r="D236" s="28" t="n">
        <v>7005055045084</v>
      </c>
      <c r="E236" s="29" t="n">
        <v>25693</v>
      </c>
      <c r="F236" s="29" t="n">
        <v>34449</v>
      </c>
      <c r="G236" s="27" t="inlineStr">
        <is>
          <t>48402 - Quality Assurance</t>
        </is>
      </c>
      <c r="H236" s="27" t="inlineStr">
        <is>
          <t>L03 - Grade L03</t>
        </is>
      </c>
      <c r="I236" s="27" t="inlineStr">
        <is>
          <t>S004 - Saw Operator</t>
        </is>
      </c>
      <c r="J236" s="27" t="inlineStr">
        <is>
          <t>A - Active</t>
        </is>
      </c>
      <c r="K236" s="27" t="inlineStr">
        <is>
          <t>3 - 300 - Weekly Wages</t>
        </is>
      </c>
      <c r="L236" s="27" t="n"/>
      <c r="M236" s="27" t="inlineStr"/>
      <c r="N236" s="27" t="inlineStr"/>
      <c r="O236" s="27" t="inlineStr">
        <is>
          <t>M - Male</t>
        </is>
      </c>
      <c r="P236" s="27" t="inlineStr">
        <is>
          <t>C - Coloured</t>
        </is>
      </c>
      <c r="Q236" s="27">
        <f>VLOOKUP(A236:A1115,'[1]Personnel List'!$A$2:$S$880,16,0)</f>
        <v/>
      </c>
      <c r="R236" s="27">
        <f>VLOOKUP(A236:A1115,'[1]Personnel List'!$A$2:$S$880,17,0)</f>
        <v/>
      </c>
      <c r="S236" s="31" t="inlineStr">
        <is>
          <t>100</t>
        </is>
      </c>
      <c r="T236" s="27">
        <f>VLOOKUP(A236:A1115,'[1]Personnel List'!$A$2:$S$880,19,0)</f>
        <v/>
      </c>
    </row>
    <row r="237">
      <c r="A237" s="27" t="n">
        <v>12592</v>
      </c>
      <c r="B237" s="27" t="inlineStr">
        <is>
          <t>301_JOB</t>
        </is>
      </c>
      <c r="C237" s="27" t="inlineStr">
        <is>
          <t>MEYERS</t>
        </is>
      </c>
      <c r="D237" s="28" t="n">
        <v>7311085187080</v>
      </c>
      <c r="E237" s="29" t="n">
        <v>26976</v>
      </c>
      <c r="F237" s="29" t="n">
        <v>37816</v>
      </c>
      <c r="G237" s="27" t="inlineStr">
        <is>
          <t>23208 - Machining</t>
        </is>
      </c>
      <c r="H237" s="27" t="inlineStr">
        <is>
          <t>T2P4_ART - T2ArtisansL05Phase4</t>
        </is>
      </c>
      <c r="I237" s="27" t="inlineStr">
        <is>
          <t>E001 - Electrician</t>
        </is>
      </c>
      <c r="J237" s="27" t="inlineStr">
        <is>
          <t>A - Active</t>
        </is>
      </c>
      <c r="K237" s="27" t="inlineStr">
        <is>
          <t>2 - 301 - Monthly Wages</t>
        </is>
      </c>
      <c r="L237" s="27" t="n"/>
      <c r="M237" s="27" t="inlineStr"/>
      <c r="N237" s="27" t="inlineStr"/>
      <c r="O237" s="27" t="inlineStr">
        <is>
          <t>M - Male</t>
        </is>
      </c>
      <c r="P237" s="27" t="inlineStr">
        <is>
          <t>C - Coloured</t>
        </is>
      </c>
      <c r="Q237" s="27">
        <f>VLOOKUP(A237:A1116,'[1]Personnel List'!$A$2:$S$880,16,0)</f>
        <v/>
      </c>
      <c r="R237" s="27">
        <f>VLOOKUP(A237:A1116,'[1]Personnel List'!$A$2:$S$880,17,0)</f>
        <v/>
      </c>
      <c r="S237" s="31" t="inlineStr">
        <is>
          <t>100</t>
        </is>
      </c>
      <c r="T237" s="27">
        <f>VLOOKUP(A237:A1116,'[1]Personnel List'!$A$2:$S$880,19,0)</f>
        <v/>
      </c>
    </row>
    <row r="238">
      <c r="A238" s="27" t="n">
        <v>12594</v>
      </c>
      <c r="B238" s="27" t="inlineStr">
        <is>
          <t>302_GARETH</t>
        </is>
      </c>
      <c r="C238" s="27" t="inlineStr">
        <is>
          <t>ENGELBRECHT</t>
        </is>
      </c>
      <c r="D238" s="28" t="n">
        <v>8210315174083</v>
      </c>
      <c r="E238" s="29" t="n">
        <v>30255</v>
      </c>
      <c r="F238" s="29" t="n">
        <v>44440</v>
      </c>
      <c r="G238" s="27" t="inlineStr">
        <is>
          <t>13101 - Mouldline 1</t>
        </is>
      </c>
      <c r="H238" s="27" t="inlineStr">
        <is>
          <t>C3 - Grade C3</t>
        </is>
      </c>
      <c r="I238" s="27" t="inlineStr">
        <is>
          <t>G006 - General Foreman Mouldline</t>
        </is>
      </c>
      <c r="J238" s="27" t="inlineStr">
        <is>
          <t>A - Active</t>
        </is>
      </c>
      <c r="K238" s="27" t="inlineStr">
        <is>
          <t>4 - 302 - Monthly Salary</t>
        </is>
      </c>
      <c r="L238" s="27" t="n"/>
      <c r="M238" s="27" t="inlineStr"/>
      <c r="N238" s="27" t="inlineStr"/>
      <c r="O238" s="27" t="inlineStr">
        <is>
          <t>M - Male</t>
        </is>
      </c>
      <c r="P238" s="27" t="inlineStr">
        <is>
          <t>C - Coloured</t>
        </is>
      </c>
      <c r="Q238" s="27">
        <f>VLOOKUP(A238:A1117,'[1]Personnel List'!$A$2:$S$880,16,0)</f>
        <v/>
      </c>
      <c r="R238" s="27">
        <f>VLOOKUP(A238:A1117,'[1]Personnel List'!$A$2:$S$880,17,0)</f>
        <v/>
      </c>
      <c r="S238" s="31" t="inlineStr">
        <is>
          <t>100</t>
        </is>
      </c>
      <c r="T238" s="27">
        <f>VLOOKUP(A238:A1117,'[1]Personnel List'!$A$2:$S$880,19,0)</f>
        <v/>
      </c>
    </row>
    <row r="239">
      <c r="A239" s="27" t="n">
        <v>12599</v>
      </c>
      <c r="B239" s="27" t="inlineStr">
        <is>
          <t>300_ALLISTER</t>
        </is>
      </c>
      <c r="C239" s="27" t="inlineStr">
        <is>
          <t>VAN SCHALKWYK</t>
        </is>
      </c>
      <c r="D239" s="28" t="n">
        <v>7208035098088</v>
      </c>
      <c r="E239" s="29" t="n">
        <v>26514</v>
      </c>
      <c r="F239" s="29" t="n">
        <v>39552</v>
      </c>
      <c r="G239" s="27" t="inlineStr">
        <is>
          <t>11103 - Patternshop</t>
        </is>
      </c>
      <c r="H239" s="27" t="inlineStr">
        <is>
          <t>T2P4_ART - T2ArtisansL05Phase4</t>
        </is>
      </c>
      <c r="I239" s="27" t="inlineStr">
        <is>
          <t>P003 - Pattern Maker</t>
        </is>
      </c>
      <c r="J239" s="27" t="inlineStr">
        <is>
          <t>A - Active</t>
        </is>
      </c>
      <c r="K239" s="27" t="inlineStr">
        <is>
          <t>3 - 300 - Weekly Wages</t>
        </is>
      </c>
      <c r="L239" s="27" t="n"/>
      <c r="M239" s="27" t="inlineStr"/>
      <c r="N239" s="27" t="inlineStr"/>
      <c r="O239" s="27" t="inlineStr">
        <is>
          <t>M - Male</t>
        </is>
      </c>
      <c r="P239" s="27" t="inlineStr">
        <is>
          <t>C - Coloured</t>
        </is>
      </c>
      <c r="Q239" s="27">
        <f>VLOOKUP(A239:A1118,'[1]Personnel List'!$A$2:$S$880,16,0)</f>
        <v/>
      </c>
      <c r="R239" s="27">
        <f>VLOOKUP(A239:A1118,'[1]Personnel List'!$A$2:$S$880,17,0)</f>
        <v/>
      </c>
      <c r="S239" s="31" t="inlineStr">
        <is>
          <t>100</t>
        </is>
      </c>
      <c r="T239" s="27">
        <f>VLOOKUP(A239:A1118,'[1]Personnel List'!$A$2:$S$880,19,0)</f>
        <v/>
      </c>
    </row>
    <row r="240">
      <c r="A240" s="27" t="n">
        <v>12602</v>
      </c>
      <c r="B240" s="27" t="inlineStr">
        <is>
          <t>303_DENZEL</t>
        </is>
      </c>
      <c r="C240" s="27" t="inlineStr">
        <is>
          <t>VERMEULEN</t>
        </is>
      </c>
      <c r="D240" s="28" t="n">
        <v>7011025259086</v>
      </c>
      <c r="E240" s="29" t="n">
        <v>25874</v>
      </c>
      <c r="F240" s="29" t="n">
        <v>39573</v>
      </c>
      <c r="G240" s="27" t="inlineStr">
        <is>
          <t>44503 - Process Engineering</t>
        </is>
      </c>
      <c r="H240" s="27" t="inlineStr">
        <is>
          <t>D3 - Grade D3</t>
        </is>
      </c>
      <c r="I240" s="27" t="inlineStr">
        <is>
          <t>M016 - Manager: QM &amp; Metrology</t>
        </is>
      </c>
      <c r="J240" s="27" t="inlineStr">
        <is>
          <t>A - Active</t>
        </is>
      </c>
      <c r="K240" s="27" t="inlineStr">
        <is>
          <t>5 - 303 - Monthly Executive</t>
        </is>
      </c>
      <c r="L240" s="27" t="n"/>
      <c r="M240" s="27" t="inlineStr"/>
      <c r="N240" s="27" t="inlineStr"/>
      <c r="O240" s="27" t="inlineStr">
        <is>
          <t>M - Male</t>
        </is>
      </c>
      <c r="P240" s="27" t="inlineStr">
        <is>
          <t>C - Coloured</t>
        </is>
      </c>
      <c r="Q240" s="27">
        <f>VLOOKUP(A240:A1119,'[1]Personnel List'!$A$2:$S$880,16,0)</f>
        <v/>
      </c>
      <c r="R240" s="27">
        <f>VLOOKUP(A240:A1119,'[1]Personnel List'!$A$2:$S$880,17,0)</f>
        <v/>
      </c>
      <c r="S240" s="31" t="inlineStr">
        <is>
          <t>100</t>
        </is>
      </c>
      <c r="T240" s="27">
        <f>VLOOKUP(A240:A1119,'[1]Personnel List'!$A$2:$S$880,19,0)</f>
        <v/>
      </c>
    </row>
    <row r="241">
      <c r="A241" s="27" t="n">
        <v>12604</v>
      </c>
      <c r="B241" s="27" t="inlineStr">
        <is>
          <t>300_JUANITA</t>
        </is>
      </c>
      <c r="C241" s="27" t="inlineStr">
        <is>
          <t>LAWRENCE</t>
        </is>
      </c>
      <c r="D241" s="28" t="n">
        <v>8509040223085</v>
      </c>
      <c r="E241" s="29" t="n">
        <v>31294</v>
      </c>
      <c r="F241" s="29" t="n">
        <v>39335</v>
      </c>
      <c r="G241" s="27" t="inlineStr">
        <is>
          <t>14112 - Core-Machines - MD</t>
        </is>
      </c>
      <c r="H241" s="27" t="inlineStr">
        <is>
          <t>L03 - Grade L03</t>
        </is>
      </c>
      <c r="I241" s="27" t="inlineStr">
        <is>
          <t>Q005 - Quality Gatekeeper</t>
        </is>
      </c>
      <c r="J241" s="27" t="inlineStr">
        <is>
          <t>A - Active</t>
        </is>
      </c>
      <c r="K241" s="27" t="inlineStr">
        <is>
          <t>3 - 300 - Weekly Wages</t>
        </is>
      </c>
      <c r="L241" s="27" t="n"/>
      <c r="M241" s="27" t="inlineStr"/>
      <c r="N241" s="27" t="inlineStr"/>
      <c r="O241" s="27" t="inlineStr">
        <is>
          <t>F - Female</t>
        </is>
      </c>
      <c r="P241" s="27" t="inlineStr">
        <is>
          <t>C - Coloured</t>
        </is>
      </c>
      <c r="Q241" s="27">
        <f>VLOOKUP(A241:A1121,'[1]Personnel List'!$A$2:$S$880,16,0)</f>
        <v/>
      </c>
      <c r="R241" s="27">
        <f>VLOOKUP(A241:A1121,'[1]Personnel List'!$A$2:$S$880,17,0)</f>
        <v/>
      </c>
      <c r="S241" s="31" t="inlineStr">
        <is>
          <t>100</t>
        </is>
      </c>
      <c r="T241" s="27">
        <f>VLOOKUP(A241:A1121,'[1]Personnel List'!$A$2:$S$880,19,0)</f>
        <v/>
      </c>
    </row>
    <row r="242">
      <c r="A242" s="27" t="n">
        <v>12605</v>
      </c>
      <c r="B242" s="27" t="inlineStr">
        <is>
          <t>303_BEVERLEY</t>
        </is>
      </c>
      <c r="C242" s="27" t="inlineStr">
        <is>
          <t>LINKS</t>
        </is>
      </c>
      <c r="D242" s="28" t="n">
        <v>6904150032081</v>
      </c>
      <c r="E242" s="29" t="n">
        <v>25308</v>
      </c>
      <c r="F242" s="29" t="n">
        <v>39643</v>
      </c>
      <c r="G242" s="27" t="inlineStr">
        <is>
          <t>45501 - Finance</t>
        </is>
      </c>
      <c r="H242" s="27" t="inlineStr">
        <is>
          <t>D3 - Grade D3</t>
        </is>
      </c>
      <c r="I242" s="27" t="inlineStr">
        <is>
          <t>M004 - Manager: Controlling</t>
        </is>
      </c>
      <c r="J242" s="27" t="inlineStr">
        <is>
          <t>A - Active</t>
        </is>
      </c>
      <c r="K242" s="27" t="inlineStr">
        <is>
          <t>5 - 303 - Monthly Executive</t>
        </is>
      </c>
      <c r="L242" s="27" t="n"/>
      <c r="M242" s="27" t="inlineStr"/>
      <c r="N242" s="27" t="inlineStr"/>
      <c r="O242" s="27" t="inlineStr">
        <is>
          <t>F - Female</t>
        </is>
      </c>
      <c r="P242" s="27" t="inlineStr">
        <is>
          <t>C - Coloured</t>
        </is>
      </c>
      <c r="Q242" s="27">
        <f>VLOOKUP(A242:A1122,'[1]Personnel List'!$A$2:$S$880,16,0)</f>
        <v/>
      </c>
      <c r="R242" s="27">
        <f>VLOOKUP(A242:A1122,'[1]Personnel List'!$A$2:$S$880,17,0)</f>
        <v/>
      </c>
      <c r="S242" s="31" t="inlineStr">
        <is>
          <t>100</t>
        </is>
      </c>
      <c r="T242" s="27">
        <f>VLOOKUP(A242:A1122,'[1]Personnel List'!$A$2:$S$880,19,0)</f>
        <v/>
      </c>
    </row>
    <row r="243">
      <c r="A243" s="27" t="n">
        <v>12606</v>
      </c>
      <c r="B243" s="27" t="inlineStr">
        <is>
          <t>301_RODNEY</t>
        </is>
      </c>
      <c r="C243" s="27" t="inlineStr">
        <is>
          <t>DU PLOOY</t>
        </is>
      </c>
      <c r="D243" s="28" t="n">
        <v>5905235072084</v>
      </c>
      <c r="E243" s="29" t="n">
        <v>21693</v>
      </c>
      <c r="F243" s="29" t="n">
        <v>39643</v>
      </c>
      <c r="G243" s="27" t="inlineStr">
        <is>
          <t>48404 - Measuring Rooms</t>
        </is>
      </c>
      <c r="H243" s="27" t="inlineStr">
        <is>
          <t>T2P4_ART - T2ArtisansL05Phase4</t>
        </is>
      </c>
      <c r="I243" s="27" t="inlineStr">
        <is>
          <t>G016 - GOM Technician</t>
        </is>
      </c>
      <c r="J243" s="27" t="inlineStr">
        <is>
          <t>A - Active</t>
        </is>
      </c>
      <c r="K243" s="27" t="inlineStr">
        <is>
          <t>2 - 301 - Monthly Wages</t>
        </is>
      </c>
      <c r="L243" s="27" t="n"/>
      <c r="M243" s="27" t="inlineStr"/>
      <c r="N243" s="27" t="inlineStr"/>
      <c r="O243" s="27" t="inlineStr">
        <is>
          <t>M - Male</t>
        </is>
      </c>
      <c r="P243" s="27" t="inlineStr">
        <is>
          <t>C - Coloured</t>
        </is>
      </c>
      <c r="Q243" s="27">
        <f>VLOOKUP(A243:A1123,'[1]Personnel List'!$A$2:$S$880,16,0)</f>
        <v/>
      </c>
      <c r="R243" s="27">
        <f>VLOOKUP(A243:A1123,'[1]Personnel List'!$A$2:$S$880,17,0)</f>
        <v/>
      </c>
      <c r="S243" s="31" t="inlineStr">
        <is>
          <t>100</t>
        </is>
      </c>
      <c r="T243" s="27">
        <f>VLOOKUP(A243:A1123,'[1]Personnel List'!$A$2:$S$880,19,0)</f>
        <v/>
      </c>
    </row>
    <row r="244">
      <c r="A244" s="27" t="n">
        <v>12607</v>
      </c>
      <c r="B244" s="27" t="inlineStr">
        <is>
          <t>303_MICHAEL</t>
        </is>
      </c>
      <c r="C244" s="27" t="inlineStr">
        <is>
          <t>HARTUNG</t>
        </is>
      </c>
      <c r="D244" s="28" t="n">
        <v>6107295128083</v>
      </c>
      <c r="E244" s="29" t="n">
        <v>22491</v>
      </c>
      <c r="F244" s="29" t="n">
        <v>39661</v>
      </c>
      <c r="G244" s="27" t="inlineStr">
        <is>
          <t>43501 - Foundry &amp; Site Engineering</t>
        </is>
      </c>
      <c r="H244" s="27" t="inlineStr">
        <is>
          <t>D5 - Grade D5</t>
        </is>
      </c>
      <c r="I244" s="27" t="inlineStr">
        <is>
          <t>M006 - Manager: ESS &amp; AFOS</t>
        </is>
      </c>
      <c r="J244" s="27" t="inlineStr">
        <is>
          <t>A - Active</t>
        </is>
      </c>
      <c r="K244" s="27" t="inlineStr">
        <is>
          <t>5 - 303 - Monthly Executive</t>
        </is>
      </c>
      <c r="L244" s="27" t="n"/>
      <c r="M244" s="27" t="inlineStr"/>
      <c r="N244" s="27" t="inlineStr"/>
      <c r="O244" s="27" t="inlineStr">
        <is>
          <t>M - Male</t>
        </is>
      </c>
      <c r="P244" s="27" t="inlineStr">
        <is>
          <t>W - White</t>
        </is>
      </c>
      <c r="Q244" s="27">
        <f>VLOOKUP(A244:A1124,'[1]Personnel List'!$A$2:$S$880,16,0)</f>
        <v/>
      </c>
      <c r="R244" s="27">
        <f>VLOOKUP(A244:A1124,'[1]Personnel List'!$A$2:$S$880,17,0)</f>
        <v/>
      </c>
      <c r="S244" s="31" t="inlineStr">
        <is>
          <t>100</t>
        </is>
      </c>
      <c r="T244" s="27">
        <f>VLOOKUP(A244:A1124,'[1]Personnel List'!$A$2:$S$880,19,0)</f>
        <v/>
      </c>
    </row>
    <row r="245">
      <c r="A245" s="27" t="n">
        <v>12610</v>
      </c>
      <c r="B245" s="27" t="inlineStr">
        <is>
          <t>302_MARK</t>
        </is>
      </c>
      <c r="C245" s="27" t="inlineStr">
        <is>
          <t>STEMMET</t>
        </is>
      </c>
      <c r="D245" s="28" t="n">
        <v>6501155050082</v>
      </c>
      <c r="E245" s="29" t="n">
        <v>23757</v>
      </c>
      <c r="F245" s="29" t="n">
        <v>39692</v>
      </c>
      <c r="G245" s="27" t="inlineStr">
        <is>
          <t>43503 - Man Engineering</t>
        </is>
      </c>
      <c r="H245" s="27" t="inlineStr">
        <is>
          <t>D1 - Grade D1</t>
        </is>
      </c>
      <c r="I245" s="27" t="inlineStr">
        <is>
          <t>P011 - Product Development Engineer</t>
        </is>
      </c>
      <c r="J245" s="27" t="inlineStr">
        <is>
          <t>A - Active</t>
        </is>
      </c>
      <c r="K245" s="27" t="inlineStr">
        <is>
          <t>4 - 302 - Monthly Salary</t>
        </is>
      </c>
      <c r="L245" s="27" t="n"/>
      <c r="M245" s="27" t="inlineStr"/>
      <c r="N245" s="27" t="inlineStr"/>
      <c r="O245" s="27" t="inlineStr">
        <is>
          <t>M - Male</t>
        </is>
      </c>
      <c r="P245" s="27" t="inlineStr">
        <is>
          <t>C - Coloured</t>
        </is>
      </c>
      <c r="Q245" s="27">
        <f>VLOOKUP(A245:A1125,'[1]Personnel List'!$A$2:$S$880,16,0)</f>
        <v/>
      </c>
      <c r="R245" s="27">
        <f>VLOOKUP(A245:A1125,'[1]Personnel List'!$A$2:$S$880,17,0)</f>
        <v/>
      </c>
      <c r="S245" s="31" t="inlineStr">
        <is>
          <t>100</t>
        </is>
      </c>
      <c r="T245" s="27">
        <f>VLOOKUP(A245:A1125,'[1]Personnel List'!$A$2:$S$880,19,0)</f>
        <v/>
      </c>
    </row>
    <row r="246">
      <c r="A246" s="27" t="n">
        <v>12611</v>
      </c>
      <c r="B246" s="27" t="inlineStr">
        <is>
          <t>302_MARLON</t>
        </is>
      </c>
      <c r="C246" s="27" t="inlineStr">
        <is>
          <t>BOCKS</t>
        </is>
      </c>
      <c r="D246" s="28" t="n">
        <v>7302115195086</v>
      </c>
      <c r="E246" s="29" t="n">
        <v>26706</v>
      </c>
      <c r="F246" s="29" t="n">
        <v>39692</v>
      </c>
      <c r="G246" s="27" t="inlineStr">
        <is>
          <t>26111 - Fettling</t>
        </is>
      </c>
      <c r="H246" s="27" t="inlineStr">
        <is>
          <t>C4 - Grade C4</t>
        </is>
      </c>
      <c r="I246" s="27" t="inlineStr">
        <is>
          <t>G002 - General Foreman Fettling</t>
        </is>
      </c>
      <c r="J246" s="27" t="inlineStr">
        <is>
          <t>A - Active</t>
        </is>
      </c>
      <c r="K246" s="27" t="inlineStr">
        <is>
          <t>4 - 302 - Monthly Salary</t>
        </is>
      </c>
      <c r="L246" s="27" t="n"/>
      <c r="M246" s="27" t="inlineStr"/>
      <c r="N246" s="27" t="inlineStr"/>
      <c r="O246" s="27" t="inlineStr">
        <is>
          <t>M - Male</t>
        </is>
      </c>
      <c r="P246" s="27" t="inlineStr">
        <is>
          <t>C - Coloured</t>
        </is>
      </c>
      <c r="Q246" s="27">
        <f>VLOOKUP(A246:A1126,'[1]Personnel List'!$A$2:$S$880,16,0)</f>
        <v/>
      </c>
      <c r="R246" s="27">
        <f>VLOOKUP(A246:A1126,'[1]Personnel List'!$A$2:$S$880,17,0)</f>
        <v/>
      </c>
      <c r="S246" s="31" t="inlineStr">
        <is>
          <t>100</t>
        </is>
      </c>
      <c r="T246" s="27">
        <f>VLOOKUP(A246:A1126,'[1]Personnel List'!$A$2:$S$880,19,0)</f>
        <v/>
      </c>
    </row>
    <row r="247">
      <c r="A247" s="27" t="n">
        <v>12672</v>
      </c>
      <c r="B247" s="27" t="inlineStr">
        <is>
          <t>300_SHAMIEL</t>
        </is>
      </c>
      <c r="C247" s="27" t="inlineStr">
        <is>
          <t>WILLIAMS</t>
        </is>
      </c>
      <c r="D247" s="28" t="n">
        <v>7312195275088</v>
      </c>
      <c r="E247" s="29" t="n">
        <v>27017</v>
      </c>
      <c r="F247" s="29" t="n">
        <v>39763</v>
      </c>
      <c r="G247" s="27" t="inlineStr">
        <is>
          <t>23208 - Machining</t>
        </is>
      </c>
      <c r="H247" s="27" t="inlineStr">
        <is>
          <t>T2P4_ART - T2ArtisansL05Phase4</t>
        </is>
      </c>
      <c r="I247" s="27" t="inlineStr">
        <is>
          <t>F003 - Fitter</t>
        </is>
      </c>
      <c r="J247" s="27" t="inlineStr">
        <is>
          <t>A - Active</t>
        </is>
      </c>
      <c r="K247" s="27" t="inlineStr">
        <is>
          <t>3 - 300 - Weekly Wages</t>
        </is>
      </c>
      <c r="L247" s="27" t="n"/>
      <c r="M247" s="27" t="inlineStr"/>
      <c r="N247" s="27" t="inlineStr"/>
      <c r="O247" s="27" t="inlineStr">
        <is>
          <t>M - Male</t>
        </is>
      </c>
      <c r="P247" s="27" t="inlineStr">
        <is>
          <t>C - Coloured</t>
        </is>
      </c>
      <c r="Q247" s="27">
        <f>VLOOKUP(A247:A1127,'[1]Personnel List'!$A$2:$S$880,16,0)</f>
        <v/>
      </c>
      <c r="R247" s="27">
        <f>VLOOKUP(A247:A1127,'[1]Personnel List'!$A$2:$S$880,17,0)</f>
        <v/>
      </c>
      <c r="S247" s="31" t="inlineStr">
        <is>
          <t>100</t>
        </is>
      </c>
      <c r="T247" s="27">
        <f>VLOOKUP(A247:A1127,'[1]Personnel List'!$A$2:$S$880,19,0)</f>
        <v/>
      </c>
    </row>
    <row r="248">
      <c r="A248" s="27" t="n">
        <v>12675</v>
      </c>
      <c r="B248" s="27" t="inlineStr">
        <is>
          <t>303_CORDELL</t>
        </is>
      </c>
      <c r="C248" s="27" t="inlineStr">
        <is>
          <t>RAUTENBACH</t>
        </is>
      </c>
      <c r="D248" s="28" t="n">
        <v>7203155309084</v>
      </c>
      <c r="E248" s="29" t="n">
        <v>26373</v>
      </c>
      <c r="F248" s="29" t="n">
        <v>39783</v>
      </c>
      <c r="G248" s="27" t="inlineStr">
        <is>
          <t>42501 - Logistics</t>
        </is>
      </c>
      <c r="H248" s="27" t="inlineStr">
        <is>
          <t>E1 - Grade E1</t>
        </is>
      </c>
      <c r="I248" s="27" t="inlineStr">
        <is>
          <t>S030 - Senior Manager: Logisitics &amp; Tech S</t>
        </is>
      </c>
      <c r="J248" s="27" t="inlineStr">
        <is>
          <t>A - Active</t>
        </is>
      </c>
      <c r="K248" s="27" t="inlineStr">
        <is>
          <t>5 - 303 - Monthly Executive</t>
        </is>
      </c>
      <c r="L248" s="27" t="n"/>
      <c r="M248" s="27" t="inlineStr"/>
      <c r="N248" s="27" t="inlineStr"/>
      <c r="O248" s="27" t="inlineStr">
        <is>
          <t>M - Male</t>
        </is>
      </c>
      <c r="P248" s="27" t="inlineStr">
        <is>
          <t>W - White</t>
        </is>
      </c>
      <c r="Q248" s="27">
        <f>VLOOKUP(A248:A1128,'[1]Personnel List'!$A$2:$S$880,16,0)</f>
        <v/>
      </c>
      <c r="R248" s="27">
        <f>VLOOKUP(A248:A1128,'[1]Personnel List'!$A$2:$S$880,17,0)</f>
        <v/>
      </c>
      <c r="S248" s="31" t="inlineStr">
        <is>
          <t>100</t>
        </is>
      </c>
      <c r="T248" s="27">
        <f>VLOOKUP(A248:A1128,'[1]Personnel List'!$A$2:$S$880,19,0)</f>
        <v/>
      </c>
    </row>
    <row r="249">
      <c r="A249" s="27" t="n">
        <v>12683</v>
      </c>
      <c r="B249" s="27" t="inlineStr">
        <is>
          <t>302_PHIWE</t>
        </is>
      </c>
      <c r="C249" s="27" t="inlineStr">
        <is>
          <t>KATSHING</t>
        </is>
      </c>
      <c r="D249" s="28" t="n">
        <v>8512310635087</v>
      </c>
      <c r="E249" s="29" t="n">
        <v>31412</v>
      </c>
      <c r="F249" s="29" t="n">
        <v>39995</v>
      </c>
      <c r="G249" s="27" t="inlineStr">
        <is>
          <t>44503 - Process Engineering</t>
        </is>
      </c>
      <c r="H249" s="27" t="inlineStr">
        <is>
          <t>D1 - Grade D1</t>
        </is>
      </c>
      <c r="I249" s="27" t="inlineStr">
        <is>
          <t>P008 - Process Engineer - Foundry</t>
        </is>
      </c>
      <c r="J249" s="27" t="inlineStr">
        <is>
          <t>A - Active</t>
        </is>
      </c>
      <c r="K249" s="27" t="inlineStr">
        <is>
          <t>4 - 302 - Monthly Salary</t>
        </is>
      </c>
      <c r="L249" s="27" t="n"/>
      <c r="M249" s="27" t="inlineStr"/>
      <c r="N249" s="27" t="inlineStr"/>
      <c r="O249" s="27" t="inlineStr">
        <is>
          <t>F - Female</t>
        </is>
      </c>
      <c r="P249" s="27" t="inlineStr">
        <is>
          <t>A - African</t>
        </is>
      </c>
      <c r="Q249" s="27">
        <f>VLOOKUP(A249:A1129,'[1]Personnel List'!$A$2:$S$880,16,0)</f>
        <v/>
      </c>
      <c r="R249" s="27">
        <f>VLOOKUP(A249:A1129,'[1]Personnel List'!$A$2:$S$880,17,0)</f>
        <v/>
      </c>
      <c r="S249" s="31" t="inlineStr">
        <is>
          <t>100</t>
        </is>
      </c>
      <c r="T249" s="27">
        <f>VLOOKUP(A249:A1129,'[1]Personnel List'!$A$2:$S$880,19,0)</f>
        <v/>
      </c>
    </row>
    <row r="250">
      <c r="A250" s="27" t="n">
        <v>12692</v>
      </c>
      <c r="B250" s="27" t="inlineStr">
        <is>
          <t>301_ERROL</t>
        </is>
      </c>
      <c r="C250" s="27" t="inlineStr">
        <is>
          <t>ISAACS</t>
        </is>
      </c>
      <c r="D250" s="28" t="n">
        <v>8608045134089</v>
      </c>
      <c r="E250" s="29" t="n">
        <v>31628</v>
      </c>
      <c r="F250" s="29" t="n">
        <v>39874</v>
      </c>
      <c r="G250" s="27" t="inlineStr">
        <is>
          <t>16221 - Line Maintenance - Core Machines -</t>
        </is>
      </c>
      <c r="H250" s="27" t="inlineStr">
        <is>
          <t>T2P4_ART - T2ArtisansL05Phase4</t>
        </is>
      </c>
      <c r="I250" s="27" t="inlineStr">
        <is>
          <t>F003 - Fitter</t>
        </is>
      </c>
      <c r="J250" s="27" t="inlineStr">
        <is>
          <t>A - Active</t>
        </is>
      </c>
      <c r="K250" s="27" t="inlineStr">
        <is>
          <t>2 - 301 - Monthly Wages</t>
        </is>
      </c>
      <c r="L250" s="27" t="n"/>
      <c r="M250" s="27" t="inlineStr"/>
      <c r="N250" s="27" t="inlineStr"/>
      <c r="O250" s="27" t="inlineStr">
        <is>
          <t>M - Male</t>
        </is>
      </c>
      <c r="P250" s="27" t="inlineStr">
        <is>
          <t>C - Coloured</t>
        </is>
      </c>
      <c r="Q250" s="27">
        <f>VLOOKUP(A250:A1130,'[1]Personnel List'!$A$2:$S$880,16,0)</f>
        <v/>
      </c>
      <c r="R250" s="27">
        <f>VLOOKUP(A250:A1130,'[1]Personnel List'!$A$2:$S$880,17,0)</f>
        <v/>
      </c>
      <c r="S250" s="31" t="inlineStr">
        <is>
          <t>100</t>
        </is>
      </c>
      <c r="T250" s="27">
        <f>VLOOKUP(A250:A1130,'[1]Personnel List'!$A$2:$S$880,19,0)</f>
        <v/>
      </c>
    </row>
    <row r="251">
      <c r="A251" s="27" t="n">
        <v>12695</v>
      </c>
      <c r="B251" s="27" t="inlineStr">
        <is>
          <t>302_ANDRE</t>
        </is>
      </c>
      <c r="C251" s="27" t="inlineStr">
        <is>
          <t>GEORGE</t>
        </is>
      </c>
      <c r="D251" s="28" t="n">
        <v>7505265132085</v>
      </c>
      <c r="E251" s="29" t="n">
        <v>27540</v>
      </c>
      <c r="F251" s="29" t="n">
        <v>37650</v>
      </c>
      <c r="G251" s="27" t="inlineStr">
        <is>
          <t>12101 - Melting</t>
        </is>
      </c>
      <c r="H251" s="27" t="inlineStr">
        <is>
          <t>C3 - Grade C3</t>
        </is>
      </c>
      <c r="I251" s="27" t="inlineStr">
        <is>
          <t>G005 - General Foreman Melting</t>
        </is>
      </c>
      <c r="J251" s="27" t="inlineStr">
        <is>
          <t>A - Active</t>
        </is>
      </c>
      <c r="K251" s="27" t="inlineStr">
        <is>
          <t>4 - 302 - Monthly Salary</t>
        </is>
      </c>
      <c r="L251" s="27" t="n"/>
      <c r="M251" s="27" t="inlineStr"/>
      <c r="N251" s="27" t="inlineStr"/>
      <c r="O251" s="27" t="inlineStr">
        <is>
          <t>M - Male</t>
        </is>
      </c>
      <c r="P251" s="27" t="inlineStr">
        <is>
          <t>C - Coloured</t>
        </is>
      </c>
      <c r="Q251" s="27">
        <f>VLOOKUP(A251:A1131,'[1]Personnel List'!$A$2:$S$880,16,0)</f>
        <v/>
      </c>
      <c r="R251" s="27">
        <f>VLOOKUP(A251:A1131,'[1]Personnel List'!$A$2:$S$880,17,0)</f>
        <v/>
      </c>
      <c r="S251" s="31" t="inlineStr">
        <is>
          <t>100</t>
        </is>
      </c>
      <c r="T251" s="27">
        <f>VLOOKUP(A251:A1131,'[1]Personnel List'!$A$2:$S$880,19,0)</f>
        <v/>
      </c>
    </row>
    <row r="252">
      <c r="A252" s="27" t="n">
        <v>12705</v>
      </c>
      <c r="B252" s="27" t="inlineStr">
        <is>
          <t>303_PIETER</t>
        </is>
      </c>
      <c r="C252" s="27" t="inlineStr">
        <is>
          <t>DU PLESSIS</t>
        </is>
      </c>
      <c r="D252" s="28" t="n">
        <v>7206165058088</v>
      </c>
      <c r="E252" s="29" t="n">
        <v>26466</v>
      </c>
      <c r="F252" s="29" t="n">
        <v>44013</v>
      </c>
      <c r="G252" s="27" t="inlineStr">
        <is>
          <t>41501 - Chief Executive Officer</t>
        </is>
      </c>
      <c r="H252" s="27" t="inlineStr">
        <is>
          <t>F1 - Grade F1</t>
        </is>
      </c>
      <c r="I252" s="27" t="inlineStr">
        <is>
          <t>C003 - Chief Executive/Operating Officer</t>
        </is>
      </c>
      <c r="J252" s="27" t="inlineStr">
        <is>
          <t>A - Active</t>
        </is>
      </c>
      <c r="K252" s="27" t="inlineStr">
        <is>
          <t>5 - 303 - Monthly Executive</t>
        </is>
      </c>
      <c r="L252" s="27" t="n"/>
      <c r="M252" s="27" t="inlineStr"/>
      <c r="N252" s="27" t="inlineStr"/>
      <c r="O252" s="27" t="inlineStr">
        <is>
          <t>M - Male</t>
        </is>
      </c>
      <c r="P252" s="27" t="inlineStr">
        <is>
          <t>W - White</t>
        </is>
      </c>
      <c r="Q252" s="27">
        <f>VLOOKUP(A252:A1132,'[1]Personnel List'!$A$2:$S$880,16,0)</f>
        <v/>
      </c>
      <c r="R252" s="27">
        <f>VLOOKUP(A252:A1132,'[1]Personnel List'!$A$2:$S$880,17,0)</f>
        <v/>
      </c>
      <c r="S252" s="31" t="inlineStr">
        <is>
          <t>100</t>
        </is>
      </c>
      <c r="T252" s="27">
        <f>VLOOKUP(A252:A1132,'[1]Personnel List'!$A$2:$S$880,19,0)</f>
        <v/>
      </c>
    </row>
    <row r="253">
      <c r="A253" s="27" t="n">
        <v>12777</v>
      </c>
      <c r="B253" s="27" t="inlineStr">
        <is>
          <t>301_ERICA</t>
        </is>
      </c>
      <c r="C253" s="27" t="inlineStr">
        <is>
          <t>JONKER</t>
        </is>
      </c>
      <c r="D253" s="28" t="n">
        <v>9003180157088</v>
      </c>
      <c r="E253" s="29" t="n">
        <v>32950</v>
      </c>
      <c r="F253" s="29" t="n">
        <v>40094</v>
      </c>
      <c r="G253" s="27" t="inlineStr">
        <is>
          <t>48404 - Measuring Rooms</t>
        </is>
      </c>
      <c r="H253" s="27" t="inlineStr">
        <is>
          <t>T2P4_ART - T2ArtisansL05Phase4</t>
        </is>
      </c>
      <c r="I253" s="27" t="inlineStr">
        <is>
          <t>G016 - GOM Technician</t>
        </is>
      </c>
      <c r="J253" s="27" t="inlineStr">
        <is>
          <t>A - Active</t>
        </is>
      </c>
      <c r="K253" s="27" t="inlineStr">
        <is>
          <t>2 - 301 - Monthly Wages</t>
        </is>
      </c>
      <c r="L253" s="27" t="n"/>
      <c r="M253" s="27" t="inlineStr"/>
      <c r="N253" s="27" t="inlineStr"/>
      <c r="O253" s="27" t="inlineStr">
        <is>
          <t>F - Female</t>
        </is>
      </c>
      <c r="P253" s="27" t="inlineStr">
        <is>
          <t>C - Coloured</t>
        </is>
      </c>
      <c r="Q253" s="27">
        <f>VLOOKUP(A253:A1133,'[1]Personnel List'!$A$2:$S$880,16,0)</f>
        <v/>
      </c>
      <c r="R253" s="27">
        <f>VLOOKUP(A253:A1133,'[1]Personnel List'!$A$2:$S$880,17,0)</f>
        <v/>
      </c>
      <c r="S253" s="31" t="inlineStr">
        <is>
          <t>100</t>
        </is>
      </c>
      <c r="T253" s="27">
        <f>VLOOKUP(A253:A1133,'[1]Personnel List'!$A$2:$S$880,19,0)</f>
        <v/>
      </c>
    </row>
    <row r="254">
      <c r="A254" s="27" t="n">
        <v>12778</v>
      </c>
      <c r="B254" s="27" t="inlineStr">
        <is>
          <t>301_CAZMIA</t>
        </is>
      </c>
      <c r="C254" s="27" t="inlineStr">
        <is>
          <t>CUPIDO</t>
        </is>
      </c>
      <c r="D254" s="28" t="n">
        <v>7709245173082</v>
      </c>
      <c r="E254" s="29" t="n">
        <v>28392</v>
      </c>
      <c r="F254" s="29" t="n">
        <v>40094</v>
      </c>
      <c r="G254" s="27" t="inlineStr">
        <is>
          <t>23209 - Maint Fettling</t>
        </is>
      </c>
      <c r="H254" s="27" t="inlineStr">
        <is>
          <t>T2P4_ART - T2ArtisansL05Phase4</t>
        </is>
      </c>
      <c r="I254" s="27" t="inlineStr">
        <is>
          <t>F003 - Fitter</t>
        </is>
      </c>
      <c r="J254" s="27" t="inlineStr">
        <is>
          <t>A - Active</t>
        </is>
      </c>
      <c r="K254" s="27" t="inlineStr">
        <is>
          <t>2 - 301 - Monthly Wages</t>
        </is>
      </c>
      <c r="L254" s="27" t="n"/>
      <c r="M254" s="27" t="inlineStr"/>
      <c r="N254" s="27" t="inlineStr"/>
      <c r="O254" s="27" t="inlineStr">
        <is>
          <t>M - Male</t>
        </is>
      </c>
      <c r="P254" s="27" t="inlineStr">
        <is>
          <t>C - Coloured</t>
        </is>
      </c>
      <c r="Q254" s="27">
        <f>VLOOKUP(A254:A1134,'[1]Personnel List'!$A$2:$S$880,16,0)</f>
        <v/>
      </c>
      <c r="R254" s="27">
        <f>VLOOKUP(A254:A1134,'[1]Personnel List'!$A$2:$S$880,17,0)</f>
        <v/>
      </c>
      <c r="S254" s="31" t="inlineStr">
        <is>
          <t>100</t>
        </is>
      </c>
      <c r="T254" s="27">
        <f>VLOOKUP(A254:A1134,'[1]Personnel List'!$A$2:$S$880,19,0)</f>
        <v/>
      </c>
    </row>
    <row r="255">
      <c r="A255" s="27" t="n">
        <v>12784</v>
      </c>
      <c r="B255" s="27" t="inlineStr">
        <is>
          <t>302_JOVAN</t>
        </is>
      </c>
      <c r="C255" s="27" t="inlineStr">
        <is>
          <t>MOUTON</t>
        </is>
      </c>
      <c r="D255" s="28" t="n">
        <v>8711125105084</v>
      </c>
      <c r="E255" s="29" t="n">
        <v>32093</v>
      </c>
      <c r="F255" s="29" t="n">
        <v>40142</v>
      </c>
      <c r="G255" s="27" t="inlineStr">
        <is>
          <t>16204 - TPM Maintenance</t>
        </is>
      </c>
      <c r="H255" s="27" t="inlineStr">
        <is>
          <t>D1 - Grade D1</t>
        </is>
      </c>
      <c r="I255" s="27" t="inlineStr">
        <is>
          <t>GCCL001 - GCC Lead - Plant Engineer</t>
        </is>
      </c>
      <c r="J255" s="27" t="inlineStr">
        <is>
          <t>A - Active</t>
        </is>
      </c>
      <c r="K255" s="27" t="inlineStr">
        <is>
          <t>4 - 302 - Monthly Salary</t>
        </is>
      </c>
      <c r="L255" s="27" t="n"/>
      <c r="M255" s="27" t="inlineStr"/>
      <c r="N255" s="27" t="inlineStr"/>
      <c r="O255" s="27" t="inlineStr">
        <is>
          <t>M - Male</t>
        </is>
      </c>
      <c r="P255" s="27" t="inlineStr">
        <is>
          <t>W - White</t>
        </is>
      </c>
      <c r="Q255" s="27">
        <f>VLOOKUP(A255:A1135,'[1]Personnel List'!$A$2:$S$880,16,0)</f>
        <v/>
      </c>
      <c r="R255" s="27">
        <f>VLOOKUP(A255:A1135,'[1]Personnel List'!$A$2:$S$880,17,0)</f>
        <v/>
      </c>
      <c r="S255" s="31" t="inlineStr">
        <is>
          <t>100</t>
        </is>
      </c>
      <c r="T255" s="27">
        <f>VLOOKUP(A255:A1135,'[1]Personnel List'!$A$2:$S$880,19,0)</f>
        <v/>
      </c>
    </row>
    <row r="256">
      <c r="A256" s="27" t="n">
        <v>12786</v>
      </c>
      <c r="B256" s="27" t="inlineStr">
        <is>
          <t>300_RYAN</t>
        </is>
      </c>
      <c r="C256" s="27" t="inlineStr">
        <is>
          <t>BEUKES</t>
        </is>
      </c>
      <c r="D256" s="28" t="n">
        <v>8409115262086</v>
      </c>
      <c r="E256" s="29" t="n">
        <v>30936</v>
      </c>
      <c r="F256" s="29" t="n">
        <v>40148</v>
      </c>
      <c r="G256" s="27" t="inlineStr">
        <is>
          <t>23208 - Machining</t>
        </is>
      </c>
      <c r="H256" s="27" t="inlineStr">
        <is>
          <t>T2P4_ART - T2ArtisansL05Phase4</t>
        </is>
      </c>
      <c r="I256" s="27" t="inlineStr">
        <is>
          <t>E001 - Electrician</t>
        </is>
      </c>
      <c r="J256" s="27" t="inlineStr">
        <is>
          <t>A - Active</t>
        </is>
      </c>
      <c r="K256" s="27" t="inlineStr">
        <is>
          <t>3 - 300 - Weekly Wages</t>
        </is>
      </c>
      <c r="L256" s="27" t="n"/>
      <c r="M256" s="27" t="inlineStr"/>
      <c r="N256" s="27" t="inlineStr"/>
      <c r="O256" s="27" t="inlineStr">
        <is>
          <t>M - Male</t>
        </is>
      </c>
      <c r="P256" s="27" t="inlineStr">
        <is>
          <t>C - Coloured</t>
        </is>
      </c>
      <c r="Q256" s="27">
        <f>VLOOKUP(A256:A1136,'[1]Personnel List'!$A$2:$S$880,16,0)</f>
        <v/>
      </c>
      <c r="R256" s="27">
        <f>VLOOKUP(A256:A1136,'[1]Personnel List'!$A$2:$S$880,17,0)</f>
        <v/>
      </c>
      <c r="S256" s="31" t="inlineStr">
        <is>
          <t>100</t>
        </is>
      </c>
      <c r="T256" s="27">
        <f>VLOOKUP(A256:A1136,'[1]Personnel List'!$A$2:$S$880,19,0)</f>
        <v/>
      </c>
    </row>
    <row r="257">
      <c r="A257" s="27" t="n">
        <v>12792</v>
      </c>
      <c r="B257" s="27" t="inlineStr">
        <is>
          <t>300_JONATHAN</t>
        </is>
      </c>
      <c r="C257" s="27" t="inlineStr">
        <is>
          <t>VAN ROOY</t>
        </is>
      </c>
      <c r="D257" s="28" t="n">
        <v>9001175438083</v>
      </c>
      <c r="E257" s="29" t="n">
        <v>32890</v>
      </c>
      <c r="F257" s="29" t="n">
        <v>40218</v>
      </c>
      <c r="G257" s="27" t="inlineStr">
        <is>
          <t>22103 - Toolroom</t>
        </is>
      </c>
      <c r="H257" s="27" t="inlineStr">
        <is>
          <t>T2P3_ART - T2ArtisansL05Phase3</t>
        </is>
      </c>
      <c r="I257" s="27" t="inlineStr">
        <is>
          <t>T027 - Turner</t>
        </is>
      </c>
      <c r="J257" s="27" t="inlineStr">
        <is>
          <t>A - Active</t>
        </is>
      </c>
      <c r="K257" s="27" t="inlineStr">
        <is>
          <t>3 - 300 - Weekly Wages</t>
        </is>
      </c>
      <c r="L257" s="27" t="n"/>
      <c r="M257" s="27" t="inlineStr"/>
      <c r="N257" s="27" t="inlineStr"/>
      <c r="O257" s="27" t="inlineStr">
        <is>
          <t>M - Male</t>
        </is>
      </c>
      <c r="P257" s="27" t="inlineStr">
        <is>
          <t>C - Coloured</t>
        </is>
      </c>
      <c r="Q257" s="27">
        <f>VLOOKUP(A257:A1137,'[1]Personnel List'!$A$2:$S$880,16,0)</f>
        <v/>
      </c>
      <c r="R257" s="27">
        <f>VLOOKUP(A257:A1137,'[1]Personnel List'!$A$2:$S$880,17,0)</f>
        <v/>
      </c>
      <c r="S257" s="31" t="inlineStr">
        <is>
          <t>100</t>
        </is>
      </c>
      <c r="T257" s="27">
        <f>VLOOKUP(A257:A1137,'[1]Personnel List'!$A$2:$S$880,19,0)</f>
        <v/>
      </c>
    </row>
    <row r="258">
      <c r="A258" s="27" t="n">
        <v>12797</v>
      </c>
      <c r="B258" s="27" t="inlineStr">
        <is>
          <t>301_GERCHEM</t>
        </is>
      </c>
      <c r="C258" s="27" t="inlineStr">
        <is>
          <t>GELANT</t>
        </is>
      </c>
      <c r="D258" s="28" t="n">
        <v>8609125763086</v>
      </c>
      <c r="E258" s="29" t="n">
        <v>31667</v>
      </c>
      <c r="F258" s="29" t="n">
        <v>38271</v>
      </c>
      <c r="G258" s="27" t="inlineStr">
        <is>
          <t>46501 - Human Resources</t>
        </is>
      </c>
      <c r="H258" s="27" t="inlineStr">
        <is>
          <t>T1P2_ENT - T1New entrantsL05Phase2</t>
        </is>
      </c>
      <c r="I258" s="27" t="inlineStr">
        <is>
          <t>S021 - Shop Steward</t>
        </is>
      </c>
      <c r="J258" s="27" t="inlineStr">
        <is>
          <t>A - Active</t>
        </is>
      </c>
      <c r="K258" s="27" t="inlineStr">
        <is>
          <t>2 - 301 - Monthly Wages</t>
        </is>
      </c>
      <c r="L258" s="27" t="n"/>
      <c r="M258" s="27" t="inlineStr"/>
      <c r="N258" s="27" t="inlineStr"/>
      <c r="O258" s="27" t="inlineStr">
        <is>
          <t>M - Male</t>
        </is>
      </c>
      <c r="P258" s="27" t="inlineStr">
        <is>
          <t>C - Coloured</t>
        </is>
      </c>
      <c r="Q258" s="27">
        <f>VLOOKUP(A258:A1138,'[1]Personnel List'!$A$2:$S$880,16,0)</f>
        <v/>
      </c>
      <c r="R258" s="27">
        <f>VLOOKUP(A258:A1138,'[1]Personnel List'!$A$2:$S$880,17,0)</f>
        <v/>
      </c>
      <c r="S258" s="31" t="inlineStr">
        <is>
          <t>100</t>
        </is>
      </c>
      <c r="T258" s="27">
        <f>VLOOKUP(A258:A1138,'[1]Personnel List'!$A$2:$S$880,19,0)</f>
        <v/>
      </c>
    </row>
    <row r="259">
      <c r="A259" s="27" t="n">
        <v>12800</v>
      </c>
      <c r="B259" s="27" t="inlineStr">
        <is>
          <t>300_STEPHEN</t>
        </is>
      </c>
      <c r="C259" s="27" t="inlineStr">
        <is>
          <t>DREYER</t>
        </is>
      </c>
      <c r="D259" s="28" t="n">
        <v>7203205117081</v>
      </c>
      <c r="E259" s="29" t="n">
        <v>26378</v>
      </c>
      <c r="F259" s="29" t="n">
        <v>35457</v>
      </c>
      <c r="G259" s="27" t="inlineStr">
        <is>
          <t>24131 - Mach Spotting</t>
        </is>
      </c>
      <c r="H259" s="27" t="inlineStr">
        <is>
          <t>L04 - Grade L04</t>
        </is>
      </c>
      <c r="I259" s="27" t="inlineStr">
        <is>
          <t>Q002 - QC Inspector</t>
        </is>
      </c>
      <c r="J259" s="27" t="inlineStr">
        <is>
          <t>A - Active</t>
        </is>
      </c>
      <c r="K259" s="27" t="inlineStr">
        <is>
          <t>3 - 300 - Weekly Wages</t>
        </is>
      </c>
      <c r="L259" s="27" t="n"/>
      <c r="M259" s="27" t="inlineStr"/>
      <c r="N259" s="27" t="inlineStr"/>
      <c r="O259" s="27" t="inlineStr">
        <is>
          <t>M - Male</t>
        </is>
      </c>
      <c r="P259" s="27" t="inlineStr">
        <is>
          <t>C - Coloured</t>
        </is>
      </c>
      <c r="Q259" s="27">
        <f>VLOOKUP(A259:A1139,'[1]Personnel List'!$A$2:$S$880,16,0)</f>
        <v/>
      </c>
      <c r="R259" s="27">
        <f>VLOOKUP(A259:A1139,'[1]Personnel List'!$A$2:$S$880,17,0)</f>
        <v/>
      </c>
      <c r="S259" s="31" t="inlineStr">
        <is>
          <t>100</t>
        </is>
      </c>
      <c r="T259" s="27">
        <f>VLOOKUP(A259:A1139,'[1]Personnel List'!$A$2:$S$880,19,0)</f>
        <v/>
      </c>
    </row>
    <row r="260">
      <c r="A260" s="27" t="n">
        <v>12801</v>
      </c>
      <c r="B260" s="27" t="inlineStr">
        <is>
          <t>300_MARIUS</t>
        </is>
      </c>
      <c r="C260" s="27" t="inlineStr">
        <is>
          <t>DE BRUIN</t>
        </is>
      </c>
      <c r="D260" s="28" t="n">
        <v>6909225240080</v>
      </c>
      <c r="E260" s="29" t="n">
        <v>25468</v>
      </c>
      <c r="F260" s="29" t="n">
        <v>37655</v>
      </c>
      <c r="G260" s="27" t="inlineStr">
        <is>
          <t>14112 - Core-Machines - MD</t>
        </is>
      </c>
      <c r="H260" s="27" t="inlineStr">
        <is>
          <t>L02 - Grade L02</t>
        </is>
      </c>
      <c r="I260" s="27" t="inlineStr">
        <is>
          <t>C009 - Core Assembly Operator</t>
        </is>
      </c>
      <c r="J260" s="27" t="inlineStr">
        <is>
          <t>A - Active</t>
        </is>
      </c>
      <c r="K260" s="27" t="inlineStr">
        <is>
          <t>3 - 300 - Weekly Wages</t>
        </is>
      </c>
      <c r="L260" s="27" t="n"/>
      <c r="M260" s="27" t="inlineStr"/>
      <c r="N260" s="27" t="inlineStr"/>
      <c r="O260" s="27" t="inlineStr">
        <is>
          <t>M - Male</t>
        </is>
      </c>
      <c r="P260" s="27" t="inlineStr">
        <is>
          <t>C - Coloured</t>
        </is>
      </c>
      <c r="Q260" s="27">
        <f>VLOOKUP(A260:A1140,'[1]Personnel List'!$A$2:$S$880,16,0)</f>
        <v/>
      </c>
      <c r="R260" s="27">
        <f>VLOOKUP(A260:A1140,'[1]Personnel List'!$A$2:$S$880,17,0)</f>
        <v/>
      </c>
      <c r="S260" s="31" t="inlineStr">
        <is>
          <t>100</t>
        </is>
      </c>
      <c r="T260" s="27">
        <f>VLOOKUP(A260:A1140,'[1]Personnel List'!$A$2:$S$880,19,0)</f>
        <v/>
      </c>
    </row>
    <row r="261">
      <c r="A261" s="27" t="n">
        <v>12805</v>
      </c>
      <c r="B261" s="27" t="inlineStr">
        <is>
          <t>300_REGAN</t>
        </is>
      </c>
      <c r="C261" s="27" t="inlineStr">
        <is>
          <t>MALGAS</t>
        </is>
      </c>
      <c r="D261" s="28" t="n">
        <v>7701255108082</v>
      </c>
      <c r="E261" s="29" t="n">
        <v>28150</v>
      </c>
      <c r="F261" s="29" t="n">
        <v>40105</v>
      </c>
      <c r="G261" s="27" t="inlineStr">
        <is>
          <t>23208 - Machining</t>
        </is>
      </c>
      <c r="H261" s="27" t="inlineStr">
        <is>
          <t>T2P4_ART - T2ArtisansL05Phase4</t>
        </is>
      </c>
      <c r="I261" s="27" t="inlineStr">
        <is>
          <t>E001 - Electrician</t>
        </is>
      </c>
      <c r="J261" s="27" t="inlineStr">
        <is>
          <t>A - Active</t>
        </is>
      </c>
      <c r="K261" s="27" t="inlineStr">
        <is>
          <t>3 - 300 - Weekly Wages</t>
        </is>
      </c>
      <c r="L261" s="27" t="n"/>
      <c r="M261" s="27" t="inlineStr"/>
      <c r="N261" s="27" t="inlineStr"/>
      <c r="O261" s="27" t="inlineStr">
        <is>
          <t>M - Male</t>
        </is>
      </c>
      <c r="P261" s="27" t="inlineStr">
        <is>
          <t>C - Coloured</t>
        </is>
      </c>
      <c r="Q261" s="27">
        <f>VLOOKUP(A261:A1141,'[1]Personnel List'!$A$2:$S$880,16,0)</f>
        <v/>
      </c>
      <c r="R261" s="27">
        <f>VLOOKUP(A261:A1141,'[1]Personnel List'!$A$2:$S$880,17,0)</f>
        <v/>
      </c>
      <c r="S261" s="31" t="inlineStr">
        <is>
          <t>100</t>
        </is>
      </c>
      <c r="T261" s="27">
        <f>VLOOKUP(A261:A1141,'[1]Personnel List'!$A$2:$S$880,19,0)</f>
        <v/>
      </c>
    </row>
    <row r="262">
      <c r="A262" s="27" t="n">
        <v>12806</v>
      </c>
      <c r="B262" s="27" t="inlineStr">
        <is>
          <t>302_PETER</t>
        </is>
      </c>
      <c r="C262" s="27" t="inlineStr">
        <is>
          <t>MALINGO</t>
        </is>
      </c>
      <c r="D262" s="28" t="n">
        <v>7404265231081</v>
      </c>
      <c r="E262" s="29" t="n">
        <v>27145</v>
      </c>
      <c r="F262" s="29" t="n">
        <v>44166</v>
      </c>
      <c r="G262" s="27" t="inlineStr">
        <is>
          <t>12101 - Melting</t>
        </is>
      </c>
      <c r="H262" s="27" t="inlineStr">
        <is>
          <t>C3 - Grade C3</t>
        </is>
      </c>
      <c r="I262" s="27" t="inlineStr">
        <is>
          <t>G005 - General Foreman Melting</t>
        </is>
      </c>
      <c r="J262" s="27" t="inlineStr">
        <is>
          <t>A - Active</t>
        </is>
      </c>
      <c r="K262" s="27" t="inlineStr">
        <is>
          <t>4 - 302 - Monthly Salary</t>
        </is>
      </c>
      <c r="L262" s="27" t="n"/>
      <c r="M262" s="27" t="inlineStr"/>
      <c r="N262" s="27" t="inlineStr"/>
      <c r="O262" s="27" t="inlineStr">
        <is>
          <t>M - Male</t>
        </is>
      </c>
      <c r="P262" s="27" t="inlineStr">
        <is>
          <t>C - Coloured</t>
        </is>
      </c>
      <c r="Q262" s="27">
        <f>VLOOKUP(A262:A1142,'[1]Personnel List'!$A$2:$S$880,16,0)</f>
        <v/>
      </c>
      <c r="R262" s="27">
        <f>VLOOKUP(A262:A1142,'[1]Personnel List'!$A$2:$S$880,17,0)</f>
        <v/>
      </c>
      <c r="S262" s="31" t="inlineStr">
        <is>
          <t>100</t>
        </is>
      </c>
      <c r="T262" s="27">
        <f>VLOOKUP(A262:A1142,'[1]Personnel List'!$A$2:$S$880,19,0)</f>
        <v/>
      </c>
    </row>
    <row r="263">
      <c r="A263" s="27" t="n">
        <v>12813</v>
      </c>
      <c r="B263" s="27" t="inlineStr">
        <is>
          <t>301_CHANELLE</t>
        </is>
      </c>
      <c r="C263" s="27" t="inlineStr">
        <is>
          <t>JACOBS</t>
        </is>
      </c>
      <c r="D263" s="28" t="n">
        <v>8603110276089</v>
      </c>
      <c r="E263" s="29" t="n">
        <v>31482</v>
      </c>
      <c r="F263" s="29" t="n">
        <v>40322</v>
      </c>
      <c r="G263" s="27" t="inlineStr">
        <is>
          <t>16221 - Line Maintenance - Core Machines -</t>
        </is>
      </c>
      <c r="H263" s="27" t="inlineStr">
        <is>
          <t>T2P4_ART - T2ArtisansL05Phase4</t>
        </is>
      </c>
      <c r="I263" s="27" t="inlineStr">
        <is>
          <t>E001 - Electrician</t>
        </is>
      </c>
      <c r="J263" s="27" t="inlineStr">
        <is>
          <t>A - Active</t>
        </is>
      </c>
      <c r="K263" s="27" t="inlineStr">
        <is>
          <t>2 - 301 - Monthly Wages</t>
        </is>
      </c>
      <c r="L263" s="27" t="n"/>
      <c r="M263" s="27" t="inlineStr"/>
      <c r="N263" s="27" t="inlineStr"/>
      <c r="O263" s="27" t="inlineStr">
        <is>
          <t>F - Female</t>
        </is>
      </c>
      <c r="P263" s="27" t="inlineStr">
        <is>
          <t>C - Coloured</t>
        </is>
      </c>
      <c r="Q263" s="27">
        <f>VLOOKUP(A263:A1143,'[1]Personnel List'!$A$2:$S$880,16,0)</f>
        <v/>
      </c>
      <c r="R263" s="27">
        <f>VLOOKUP(A263:A1143,'[1]Personnel List'!$A$2:$S$880,17,0)</f>
        <v/>
      </c>
      <c r="S263" s="31" t="inlineStr">
        <is>
          <t>100</t>
        </is>
      </c>
      <c r="T263" s="27">
        <f>VLOOKUP(A263:A1143,'[1]Personnel List'!$A$2:$S$880,19,0)</f>
        <v/>
      </c>
    </row>
    <row r="264">
      <c r="A264" s="27" t="n">
        <v>12814</v>
      </c>
      <c r="B264" s="27" t="inlineStr">
        <is>
          <t>302_ANDRE</t>
        </is>
      </c>
      <c r="C264" s="27" t="inlineStr">
        <is>
          <t>ARENDSE</t>
        </is>
      </c>
      <c r="D264" s="28" t="n">
        <v>7711255128089</v>
      </c>
      <c r="E264" s="29" t="n">
        <v>28454</v>
      </c>
      <c r="F264" s="29" t="n">
        <v>40343</v>
      </c>
      <c r="G264" s="27" t="inlineStr">
        <is>
          <t>16204 - TPM Maintenance</t>
        </is>
      </c>
      <c r="H264" s="27" t="inlineStr">
        <is>
          <t>D1 - Grade D1</t>
        </is>
      </c>
      <c r="I264" s="27" t="inlineStr">
        <is>
          <t>E002 - Engineer - Maintenanance</t>
        </is>
      </c>
      <c r="J264" s="27" t="inlineStr">
        <is>
          <t>A - Active</t>
        </is>
      </c>
      <c r="K264" s="27" t="inlineStr">
        <is>
          <t>4 - 302 - Monthly Salary</t>
        </is>
      </c>
      <c r="L264" s="27" t="n"/>
      <c r="M264" s="27" t="inlineStr"/>
      <c r="N264" s="27" t="inlineStr"/>
      <c r="O264" s="27" t="inlineStr">
        <is>
          <t>M - Male</t>
        </is>
      </c>
      <c r="P264" s="27" t="inlineStr">
        <is>
          <t>C - Coloured</t>
        </is>
      </c>
      <c r="Q264" s="27">
        <f>VLOOKUP(A264:A1144,'[1]Personnel List'!$A$2:$S$880,16,0)</f>
        <v/>
      </c>
      <c r="R264" s="27">
        <f>VLOOKUP(A264:A1144,'[1]Personnel List'!$A$2:$S$880,17,0)</f>
        <v/>
      </c>
      <c r="S264" s="31" t="inlineStr">
        <is>
          <t>100</t>
        </is>
      </c>
      <c r="T264" s="27">
        <f>VLOOKUP(A264:A1144,'[1]Personnel List'!$A$2:$S$880,19,0)</f>
        <v/>
      </c>
    </row>
    <row r="265">
      <c r="A265" s="27" t="n">
        <v>12830</v>
      </c>
      <c r="B265" s="27" t="inlineStr">
        <is>
          <t>302_GARRICK</t>
        </is>
      </c>
      <c r="C265" s="27" t="inlineStr">
        <is>
          <t>HILL</t>
        </is>
      </c>
      <c r="D265" s="28" t="n">
        <v>7407125166082</v>
      </c>
      <c r="E265" s="29" t="n">
        <v>27222</v>
      </c>
      <c r="F265" s="29" t="n">
        <v>40392</v>
      </c>
      <c r="G265" s="27" t="inlineStr">
        <is>
          <t>16201 - Manager - Maintenance</t>
        </is>
      </c>
      <c r="H265" s="27" t="inlineStr">
        <is>
          <t>C5 - Grade C5</t>
        </is>
      </c>
      <c r="I265" s="27" t="inlineStr">
        <is>
          <t>F003 - Fitter</t>
        </is>
      </c>
      <c r="J265" s="27" t="inlineStr">
        <is>
          <t>A - Active</t>
        </is>
      </c>
      <c r="K265" s="27" t="inlineStr">
        <is>
          <t>4 - 302 - Monthly Salary</t>
        </is>
      </c>
      <c r="L265" s="27" t="n"/>
      <c r="M265" s="27" t="inlineStr"/>
      <c r="N265" s="27" t="inlineStr"/>
      <c r="O265" s="27" t="inlineStr">
        <is>
          <t>M - Male</t>
        </is>
      </c>
      <c r="P265" s="27" t="inlineStr">
        <is>
          <t>C - Coloured</t>
        </is>
      </c>
      <c r="Q265" s="27">
        <f>VLOOKUP(A265:A1145,'[1]Personnel List'!$A$2:$S$880,16,0)</f>
        <v/>
      </c>
      <c r="R265" s="27">
        <f>VLOOKUP(A265:A1145,'[1]Personnel List'!$A$2:$S$880,17,0)</f>
        <v/>
      </c>
      <c r="S265" s="31" t="inlineStr">
        <is>
          <t>100</t>
        </is>
      </c>
      <c r="T265" s="27">
        <f>VLOOKUP(A265:A1145,'[1]Personnel List'!$A$2:$S$880,19,0)</f>
        <v/>
      </c>
    </row>
    <row r="266">
      <c r="A266" s="27" t="n">
        <v>12831</v>
      </c>
      <c r="B266" s="27" t="inlineStr">
        <is>
          <t>300_JACOBUS</t>
        </is>
      </c>
      <c r="C266" s="27" t="inlineStr">
        <is>
          <t>COCKRELL</t>
        </is>
      </c>
      <c r="D266" s="28" t="n">
        <v>6812045027085</v>
      </c>
      <c r="E266" s="29" t="n">
        <v>25176</v>
      </c>
      <c r="F266" s="29" t="n">
        <v>40400</v>
      </c>
      <c r="G266" s="27" t="inlineStr">
        <is>
          <t>16211 - Line Maintenance - Mouldline 1</t>
        </is>
      </c>
      <c r="H266" s="27" t="inlineStr">
        <is>
          <t>T2P4_ART - T2ArtisansL05Phase4</t>
        </is>
      </c>
      <c r="I266" s="27" t="inlineStr">
        <is>
          <t>F003 - Fitter</t>
        </is>
      </c>
      <c r="J266" s="27" t="inlineStr">
        <is>
          <t>A - Active</t>
        </is>
      </c>
      <c r="K266" s="27" t="inlineStr">
        <is>
          <t>3 - 300 - Weekly Wages</t>
        </is>
      </c>
      <c r="L266" s="27" t="n"/>
      <c r="M266" s="27" t="inlineStr"/>
      <c r="N266" s="27" t="inlineStr"/>
      <c r="O266" s="27" t="inlineStr">
        <is>
          <t>M - Male</t>
        </is>
      </c>
      <c r="P266" s="27" t="inlineStr">
        <is>
          <t>W - White</t>
        </is>
      </c>
      <c r="Q266" s="27">
        <f>VLOOKUP(A266:A1146,'[1]Personnel List'!$A$2:$S$880,16,0)</f>
        <v/>
      </c>
      <c r="R266" s="27">
        <f>VLOOKUP(A266:A1146,'[1]Personnel List'!$A$2:$S$880,17,0)</f>
        <v/>
      </c>
      <c r="S266" s="31" t="inlineStr">
        <is>
          <t>100</t>
        </is>
      </c>
      <c r="T266" s="27">
        <f>VLOOKUP(A266:A1146,'[1]Personnel List'!$A$2:$S$880,19,0)</f>
        <v/>
      </c>
    </row>
    <row r="267">
      <c r="A267" s="27" t="n">
        <v>12832</v>
      </c>
      <c r="B267" s="27" t="inlineStr">
        <is>
          <t>300_BERNARD</t>
        </is>
      </c>
      <c r="C267" s="27" t="inlineStr">
        <is>
          <t>TRUSSELL</t>
        </is>
      </c>
      <c r="D267" s="28" t="n">
        <v>8201305020089</v>
      </c>
      <c r="E267" s="29" t="n">
        <v>29981</v>
      </c>
      <c r="F267" s="29" t="n">
        <v>40427</v>
      </c>
      <c r="G267" s="27" t="inlineStr">
        <is>
          <t>42502 - Material Handling &amp; Despatch</t>
        </is>
      </c>
      <c r="H267" s="27" t="inlineStr">
        <is>
          <t>L03 - Grade L03</t>
        </is>
      </c>
      <c r="I267" s="27" t="inlineStr">
        <is>
          <t>F004 - Forklift Driver</t>
        </is>
      </c>
      <c r="J267" s="27" t="inlineStr">
        <is>
          <t>A - Active</t>
        </is>
      </c>
      <c r="K267" s="27" t="inlineStr">
        <is>
          <t>3 - 300 - Weekly Wages</t>
        </is>
      </c>
      <c r="L267" s="27" t="n"/>
      <c r="M267" s="27" t="inlineStr"/>
      <c r="N267" s="27" t="inlineStr"/>
      <c r="O267" s="27" t="inlineStr">
        <is>
          <t>M - Male</t>
        </is>
      </c>
      <c r="P267" s="27" t="inlineStr">
        <is>
          <t>C - Coloured</t>
        </is>
      </c>
      <c r="Q267" s="27">
        <f>VLOOKUP(A267:A1147,'[1]Personnel List'!$A$2:$S$880,16,0)</f>
        <v/>
      </c>
      <c r="R267" s="27">
        <f>VLOOKUP(A267:A1147,'[1]Personnel List'!$A$2:$S$880,17,0)</f>
        <v/>
      </c>
      <c r="S267" s="31" t="inlineStr">
        <is>
          <t>100</t>
        </is>
      </c>
      <c r="T267" s="27">
        <f>VLOOKUP(A267:A1147,'[1]Personnel List'!$A$2:$S$880,19,0)</f>
        <v/>
      </c>
    </row>
    <row r="268">
      <c r="A268" s="27" t="n">
        <v>12833</v>
      </c>
      <c r="B268" s="27" t="inlineStr">
        <is>
          <t>301_LUDWE</t>
        </is>
      </c>
      <c r="C268" s="27" t="inlineStr">
        <is>
          <t>MYOKWANA</t>
        </is>
      </c>
      <c r="D268" s="28" t="n">
        <v>8108315372089</v>
      </c>
      <c r="E268" s="29" t="n">
        <v>29829</v>
      </c>
      <c r="F268" s="29" t="n">
        <v>40427</v>
      </c>
      <c r="G268" s="27" t="inlineStr">
        <is>
          <t>26112 - Powder Coating</t>
        </is>
      </c>
      <c r="H268" s="27" t="inlineStr">
        <is>
          <t>L02 - Grade L02</t>
        </is>
      </c>
      <c r="I268" s="27" t="inlineStr">
        <is>
          <t>C001 - Casting Loader</t>
        </is>
      </c>
      <c r="J268" s="27" t="inlineStr">
        <is>
          <t>A - Active</t>
        </is>
      </c>
      <c r="K268" s="27" t="inlineStr">
        <is>
          <t>2 - 301 - Monthly Wages</t>
        </is>
      </c>
      <c r="L268" s="27" t="n"/>
      <c r="M268" s="27" t="inlineStr"/>
      <c r="N268" s="27" t="inlineStr"/>
      <c r="O268" s="27" t="inlineStr">
        <is>
          <t>M - Male</t>
        </is>
      </c>
      <c r="P268" s="27" t="inlineStr">
        <is>
          <t>A - African</t>
        </is>
      </c>
      <c r="Q268" s="27">
        <f>VLOOKUP(A268:A1148,'[1]Personnel List'!$A$2:$S$880,16,0)</f>
        <v/>
      </c>
      <c r="R268" s="27">
        <f>VLOOKUP(A268:A1148,'[1]Personnel List'!$A$2:$S$880,17,0)</f>
        <v/>
      </c>
      <c r="S268" s="31" t="inlineStr">
        <is>
          <t>100</t>
        </is>
      </c>
      <c r="T268" s="27">
        <f>VLOOKUP(A268:A1148,'[1]Personnel List'!$A$2:$S$880,19,0)</f>
        <v/>
      </c>
    </row>
    <row r="269">
      <c r="A269" s="27" t="n">
        <v>12836</v>
      </c>
      <c r="B269" s="27" t="inlineStr">
        <is>
          <t>301_PETER</t>
        </is>
      </c>
      <c r="C269" s="27" t="inlineStr">
        <is>
          <t>PETERSEN</t>
        </is>
      </c>
      <c r="D269" s="28" t="n">
        <v>7212275217085</v>
      </c>
      <c r="E269" s="29" t="n">
        <v>26660</v>
      </c>
      <c r="F269" s="29" t="n">
        <v>40427</v>
      </c>
      <c r="G269" s="27" t="inlineStr">
        <is>
          <t>12101 - Melting</t>
        </is>
      </c>
      <c r="H269" s="27" t="inlineStr">
        <is>
          <t>L04 - Grade L04</t>
        </is>
      </c>
      <c r="I269" s="27" t="inlineStr">
        <is>
          <t>S017 - Senior Melting Operator</t>
        </is>
      </c>
      <c r="J269" s="27" t="inlineStr">
        <is>
          <t>A - Active</t>
        </is>
      </c>
      <c r="K269" s="27" t="inlineStr">
        <is>
          <t>2 - 301 - Monthly Wages</t>
        </is>
      </c>
      <c r="L269" s="27" t="n"/>
      <c r="M269" s="27" t="inlineStr"/>
      <c r="N269" s="27" t="inlineStr"/>
      <c r="O269" s="27" t="inlineStr">
        <is>
          <t>M - Male</t>
        </is>
      </c>
      <c r="P269" s="27" t="inlineStr">
        <is>
          <t>C - Coloured</t>
        </is>
      </c>
      <c r="Q269" s="27">
        <f>VLOOKUP(A269:A1149,'[1]Personnel List'!$A$2:$S$880,16,0)</f>
        <v/>
      </c>
      <c r="R269" s="27">
        <f>VLOOKUP(A269:A1149,'[1]Personnel List'!$A$2:$S$880,17,0)</f>
        <v/>
      </c>
      <c r="S269" s="31" t="inlineStr">
        <is>
          <t>100</t>
        </is>
      </c>
      <c r="T269" s="27">
        <f>VLOOKUP(A269:A1149,'[1]Personnel List'!$A$2:$S$880,19,0)</f>
        <v/>
      </c>
    </row>
    <row r="270">
      <c r="A270" s="27" t="n">
        <v>12837</v>
      </c>
      <c r="B270" s="27" t="inlineStr">
        <is>
          <t>301_LWAZI</t>
        </is>
      </c>
      <c r="C270" s="27" t="inlineStr">
        <is>
          <t>FODO</t>
        </is>
      </c>
      <c r="D270" s="28" t="n">
        <v>8601176085089</v>
      </c>
      <c r="E270" s="29" t="n">
        <v>31429</v>
      </c>
      <c r="F270" s="29" t="n">
        <v>40427</v>
      </c>
      <c r="G270" s="27" t="inlineStr">
        <is>
          <t>12101 - Melting</t>
        </is>
      </c>
      <c r="H270" s="27" t="inlineStr">
        <is>
          <t>L04 - Grade L04</t>
        </is>
      </c>
      <c r="I270" s="27" t="inlineStr">
        <is>
          <t>M001 - Machine Operator</t>
        </is>
      </c>
      <c r="J270" s="27" t="inlineStr">
        <is>
          <t>A - Active</t>
        </is>
      </c>
      <c r="K270" s="27" t="inlineStr">
        <is>
          <t>2 - 301 - Monthly Wages</t>
        </is>
      </c>
      <c r="L270" s="27" t="n"/>
      <c r="M270" s="27" t="inlineStr"/>
      <c r="N270" s="27" t="inlineStr"/>
      <c r="O270" s="27" t="inlineStr">
        <is>
          <t>M - Male</t>
        </is>
      </c>
      <c r="P270" s="27" t="inlineStr">
        <is>
          <t>A - African</t>
        </is>
      </c>
      <c r="Q270" s="27">
        <f>VLOOKUP(A270:A1150,'[1]Personnel List'!$A$2:$S$880,16,0)</f>
        <v/>
      </c>
      <c r="R270" s="27">
        <f>VLOOKUP(A270:A1150,'[1]Personnel List'!$A$2:$S$880,17,0)</f>
        <v/>
      </c>
      <c r="S270" s="31" t="inlineStr">
        <is>
          <t>100</t>
        </is>
      </c>
      <c r="T270" s="27">
        <f>VLOOKUP(A270:A1150,'[1]Personnel List'!$A$2:$S$880,19,0)</f>
        <v/>
      </c>
    </row>
    <row r="271">
      <c r="A271" s="27" t="n">
        <v>12838</v>
      </c>
      <c r="B271" s="27" t="inlineStr">
        <is>
          <t>301_DENZIL</t>
        </is>
      </c>
      <c r="C271" s="27" t="inlineStr">
        <is>
          <t>NOVEMBER</t>
        </is>
      </c>
      <c r="D271" s="28" t="n">
        <v>7904145190084</v>
      </c>
      <c r="E271" s="29" t="n">
        <v>28959</v>
      </c>
      <c r="F271" s="29" t="n">
        <v>40427</v>
      </c>
      <c r="G271" s="27" t="inlineStr">
        <is>
          <t>24131 - Mach Spotting</t>
        </is>
      </c>
      <c r="H271" s="27" t="inlineStr">
        <is>
          <t>L03 - Grade L03</t>
        </is>
      </c>
      <c r="I271" s="27" t="inlineStr">
        <is>
          <t>S011 - Senior Machine Operator</t>
        </is>
      </c>
      <c r="J271" s="27" t="inlineStr">
        <is>
          <t>A - Active</t>
        </is>
      </c>
      <c r="K271" s="27" t="inlineStr">
        <is>
          <t>2 - 301 - Monthly Wages</t>
        </is>
      </c>
      <c r="L271" s="27" t="n"/>
      <c r="M271" s="27" t="inlineStr"/>
      <c r="N271" s="27" t="inlineStr"/>
      <c r="O271" s="27" t="inlineStr">
        <is>
          <t>M - Male</t>
        </is>
      </c>
      <c r="P271" s="27" t="inlineStr">
        <is>
          <t>C - Coloured</t>
        </is>
      </c>
      <c r="Q271" s="27">
        <f>VLOOKUP(A271:A1151,'[1]Personnel List'!$A$2:$S$880,16,0)</f>
        <v/>
      </c>
      <c r="R271" s="27">
        <f>VLOOKUP(A271:A1151,'[1]Personnel List'!$A$2:$S$880,17,0)</f>
        <v/>
      </c>
      <c r="S271" s="31" t="inlineStr">
        <is>
          <t>100</t>
        </is>
      </c>
      <c r="T271" s="27">
        <f>VLOOKUP(A271:A1151,'[1]Personnel List'!$A$2:$S$880,19,0)</f>
        <v/>
      </c>
    </row>
    <row r="272">
      <c r="A272" s="27" t="n">
        <v>12840</v>
      </c>
      <c r="B272" s="27" t="inlineStr">
        <is>
          <t>301_ADWILL</t>
        </is>
      </c>
      <c r="C272" s="27" t="inlineStr">
        <is>
          <t>PERZENS</t>
        </is>
      </c>
      <c r="D272" s="28" t="n">
        <v>8802295236088</v>
      </c>
      <c r="E272" s="29" t="n">
        <v>32202</v>
      </c>
      <c r="F272" s="29" t="n">
        <v>40427</v>
      </c>
      <c r="G272" s="27" t="inlineStr">
        <is>
          <t>16206 - Maintenance - Apprentice</t>
        </is>
      </c>
      <c r="H272" s="27" t="inlineStr">
        <is>
          <t>L04 - Grade L04</t>
        </is>
      </c>
      <c r="I272" s="27" t="inlineStr">
        <is>
          <t>A004 - Apprentice 4th Year</t>
        </is>
      </c>
      <c r="J272" s="27" t="inlineStr">
        <is>
          <t>A - Active</t>
        </is>
      </c>
      <c r="K272" s="27" t="inlineStr">
        <is>
          <t>2 - 301 - Monthly Wages</t>
        </is>
      </c>
      <c r="L272" s="27" t="n"/>
      <c r="M272" s="27" t="inlineStr"/>
      <c r="N272" s="27" t="inlineStr"/>
      <c r="O272" s="27" t="inlineStr">
        <is>
          <t>M - Male</t>
        </is>
      </c>
      <c r="P272" s="27" t="inlineStr">
        <is>
          <t>C - Coloured</t>
        </is>
      </c>
      <c r="Q272" s="27">
        <f>VLOOKUP(A272:A1152,'[1]Personnel List'!$A$2:$S$880,16,0)</f>
        <v/>
      </c>
      <c r="R272" s="27">
        <f>VLOOKUP(A272:A1152,'[1]Personnel List'!$A$2:$S$880,17,0)</f>
        <v/>
      </c>
      <c r="S272" s="31" t="inlineStr">
        <is>
          <t>311</t>
        </is>
      </c>
      <c r="T272" s="27">
        <f>VLOOKUP(A272:A1152,'[1]Personnel List'!$A$2:$S$880,19,0)</f>
        <v/>
      </c>
    </row>
    <row r="273">
      <c r="A273" s="27" t="n">
        <v>12841</v>
      </c>
      <c r="B273" s="27" t="inlineStr">
        <is>
          <t>301_KOLIKILE</t>
        </is>
      </c>
      <c r="C273" s="27" t="inlineStr">
        <is>
          <t>MTINTSILANA</t>
        </is>
      </c>
      <c r="D273" s="28" t="n">
        <v>7504256002084</v>
      </c>
      <c r="E273" s="29" t="n">
        <v>27509</v>
      </c>
      <c r="F273" s="29" t="n">
        <v>40427</v>
      </c>
      <c r="G273" s="27" t="inlineStr">
        <is>
          <t>13101 - Mouldline 1</t>
        </is>
      </c>
      <c r="H273" s="27" t="inlineStr">
        <is>
          <t>L02 - Grade L02</t>
        </is>
      </c>
      <c r="I273" s="27" t="inlineStr">
        <is>
          <t>M024 - Melting Operator</t>
        </is>
      </c>
      <c r="J273" s="27" t="inlineStr">
        <is>
          <t>A - Active</t>
        </is>
      </c>
      <c r="K273" s="27" t="inlineStr">
        <is>
          <t>2 - 301 - Monthly Wages</t>
        </is>
      </c>
      <c r="L273" s="27" t="n"/>
      <c r="M273" s="27" t="inlineStr"/>
      <c r="N273" s="27" t="inlineStr"/>
      <c r="O273" s="27" t="inlineStr">
        <is>
          <t>M - Male</t>
        </is>
      </c>
      <c r="P273" s="27" t="inlineStr">
        <is>
          <t>A - African</t>
        </is>
      </c>
      <c r="Q273" s="27">
        <f>VLOOKUP(A273:A1153,'[1]Personnel List'!$A$2:$S$880,16,0)</f>
        <v/>
      </c>
      <c r="R273" s="27">
        <f>VLOOKUP(A273:A1153,'[1]Personnel List'!$A$2:$S$880,17,0)</f>
        <v/>
      </c>
      <c r="S273" s="31" t="inlineStr">
        <is>
          <t>100</t>
        </is>
      </c>
      <c r="T273" s="27">
        <f>VLOOKUP(A273:A1153,'[1]Personnel List'!$A$2:$S$880,19,0)</f>
        <v/>
      </c>
    </row>
    <row r="274">
      <c r="A274" s="27" t="n">
        <v>12842</v>
      </c>
      <c r="B274" s="27" t="inlineStr">
        <is>
          <t>300_ASHWIN</t>
        </is>
      </c>
      <c r="C274" s="27" t="inlineStr">
        <is>
          <t>THERON</t>
        </is>
      </c>
      <c r="D274" s="28" t="n">
        <v>7409265161089</v>
      </c>
      <c r="E274" s="29" t="n">
        <v>27298</v>
      </c>
      <c r="F274" s="29" t="n">
        <v>40427</v>
      </c>
      <c r="G274" s="27" t="inlineStr">
        <is>
          <t>13101 - Mouldline 1</t>
        </is>
      </c>
      <c r="H274" s="27" t="inlineStr">
        <is>
          <t>L02 - Grade L02</t>
        </is>
      </c>
      <c r="I274" s="27" t="inlineStr">
        <is>
          <t>C001 - Casting Loader</t>
        </is>
      </c>
      <c r="J274" s="27" t="inlineStr">
        <is>
          <t>A - Active</t>
        </is>
      </c>
      <c r="K274" s="27" t="inlineStr">
        <is>
          <t>3 - 300 - Weekly Wages</t>
        </is>
      </c>
      <c r="L274" s="27" t="n"/>
      <c r="M274" s="27" t="inlineStr"/>
      <c r="N274" s="27" t="inlineStr"/>
      <c r="O274" s="27" t="inlineStr">
        <is>
          <t>M - Male</t>
        </is>
      </c>
      <c r="P274" s="27" t="inlineStr">
        <is>
          <t>C - Coloured</t>
        </is>
      </c>
      <c r="Q274" s="27">
        <f>VLOOKUP(A274:A1154,'[1]Personnel List'!$A$2:$S$880,16,0)</f>
        <v/>
      </c>
      <c r="R274" s="27">
        <f>VLOOKUP(A274:A1154,'[1]Personnel List'!$A$2:$S$880,17,0)</f>
        <v/>
      </c>
      <c r="S274" s="31" t="inlineStr">
        <is>
          <t>100</t>
        </is>
      </c>
      <c r="T274" s="27">
        <f>VLOOKUP(A274:A1154,'[1]Personnel List'!$A$2:$S$880,19,0)</f>
        <v/>
      </c>
    </row>
    <row r="275">
      <c r="A275" s="27" t="n">
        <v>12843</v>
      </c>
      <c r="B275" s="27" t="inlineStr">
        <is>
          <t>301_MOLETE</t>
        </is>
      </c>
      <c r="C275" s="27" t="inlineStr">
        <is>
          <t>MOLOTSI</t>
        </is>
      </c>
      <c r="D275" s="28" t="n">
        <v>8010066020083</v>
      </c>
      <c r="E275" s="29" t="n">
        <v>29500</v>
      </c>
      <c r="F275" s="29" t="n">
        <v>40427</v>
      </c>
      <c r="G275" s="27" t="inlineStr">
        <is>
          <t>26112 - Powder Coating</t>
        </is>
      </c>
      <c r="H275" s="27" t="inlineStr">
        <is>
          <t>L03 - Grade L03</t>
        </is>
      </c>
      <c r="I275" s="27" t="inlineStr">
        <is>
          <t>F001 - Fettler</t>
        </is>
      </c>
      <c r="J275" s="27" t="inlineStr">
        <is>
          <t>A - Active</t>
        </is>
      </c>
      <c r="K275" s="27" t="inlineStr">
        <is>
          <t>2 - 301 - Monthly Wages</t>
        </is>
      </c>
      <c r="L275" s="27" t="n"/>
      <c r="M275" s="27" t="inlineStr"/>
      <c r="N275" s="27" t="inlineStr"/>
      <c r="O275" s="27" t="inlineStr">
        <is>
          <t>M - Male</t>
        </is>
      </c>
      <c r="P275" s="27" t="inlineStr">
        <is>
          <t>A - African</t>
        </is>
      </c>
      <c r="Q275" s="27">
        <f>VLOOKUP(A275:A1155,'[1]Personnel List'!$A$2:$S$880,16,0)</f>
        <v/>
      </c>
      <c r="R275" s="27">
        <f>VLOOKUP(A275:A1155,'[1]Personnel List'!$A$2:$S$880,17,0)</f>
        <v/>
      </c>
      <c r="S275" s="31" t="inlineStr">
        <is>
          <t>100</t>
        </is>
      </c>
      <c r="T275" s="27">
        <f>VLOOKUP(A275:A1155,'[1]Personnel List'!$A$2:$S$880,19,0)</f>
        <v/>
      </c>
    </row>
    <row r="276">
      <c r="A276" s="27" t="n">
        <v>12846</v>
      </c>
      <c r="B276" s="27" t="inlineStr">
        <is>
          <t>301_FERNANDO</t>
        </is>
      </c>
      <c r="C276" s="27" t="inlineStr">
        <is>
          <t>WILLIAMS</t>
        </is>
      </c>
      <c r="D276" s="28" t="n">
        <v>8303125133082</v>
      </c>
      <c r="E276" s="29" t="n">
        <v>30387</v>
      </c>
      <c r="F276" s="29" t="n">
        <v>40427</v>
      </c>
      <c r="G276" s="27" t="inlineStr">
        <is>
          <t>12101 - Melting</t>
        </is>
      </c>
      <c r="H276" s="27" t="inlineStr">
        <is>
          <t>L04 - Grade L04</t>
        </is>
      </c>
      <c r="I276" s="27" t="inlineStr">
        <is>
          <t>S017 - Senior Melting Operator</t>
        </is>
      </c>
      <c r="J276" s="27" t="inlineStr">
        <is>
          <t>A - Active</t>
        </is>
      </c>
      <c r="K276" s="27" t="inlineStr">
        <is>
          <t>2 - 301 - Monthly Wages</t>
        </is>
      </c>
      <c r="L276" s="27" t="n"/>
      <c r="M276" s="27" t="inlineStr"/>
      <c r="N276" s="27" t="inlineStr"/>
      <c r="O276" s="27" t="inlineStr">
        <is>
          <t>M - Male</t>
        </is>
      </c>
      <c r="P276" s="27" t="inlineStr">
        <is>
          <t>C - Coloured</t>
        </is>
      </c>
      <c r="Q276" s="27">
        <f>VLOOKUP(A276:A1156,'[1]Personnel List'!$A$2:$S$880,16,0)</f>
        <v/>
      </c>
      <c r="R276" s="27">
        <f>VLOOKUP(A276:A1156,'[1]Personnel List'!$A$2:$S$880,17,0)</f>
        <v/>
      </c>
      <c r="S276" s="31" t="inlineStr">
        <is>
          <t>100</t>
        </is>
      </c>
      <c r="T276" s="27">
        <f>VLOOKUP(A276:A1156,'[1]Personnel List'!$A$2:$S$880,19,0)</f>
        <v/>
      </c>
    </row>
    <row r="277">
      <c r="A277" s="27" t="n">
        <v>12848</v>
      </c>
      <c r="B277" s="27" t="inlineStr">
        <is>
          <t>301_PRESTON</t>
        </is>
      </c>
      <c r="C277" s="27" t="inlineStr">
        <is>
          <t>BOSWELL</t>
        </is>
      </c>
      <c r="D277" s="28" t="n">
        <v>8811165185085</v>
      </c>
      <c r="E277" s="29" t="n">
        <v>32463</v>
      </c>
      <c r="F277" s="29" t="n">
        <v>40427</v>
      </c>
      <c r="G277" s="27" t="inlineStr">
        <is>
          <t>26111 - Fettling</t>
        </is>
      </c>
      <c r="H277" s="27" t="inlineStr">
        <is>
          <t>L03 - Grade L03</t>
        </is>
      </c>
      <c r="I277" s="27" t="inlineStr">
        <is>
          <t>Q002 - QC Inspector</t>
        </is>
      </c>
      <c r="J277" s="27" t="inlineStr">
        <is>
          <t>A - Active</t>
        </is>
      </c>
      <c r="K277" s="27" t="inlineStr">
        <is>
          <t>2 - 301 - Monthly Wages</t>
        </is>
      </c>
      <c r="L277" s="27" t="n"/>
      <c r="M277" s="27" t="inlineStr"/>
      <c r="N277" s="27" t="inlineStr"/>
      <c r="O277" s="27" t="inlineStr">
        <is>
          <t>M - Male</t>
        </is>
      </c>
      <c r="P277" s="27" t="inlineStr">
        <is>
          <t>C - Coloured</t>
        </is>
      </c>
      <c r="Q277" s="27">
        <f>VLOOKUP(A277:A1157,'[1]Personnel List'!$A$2:$S$880,16,0)</f>
        <v/>
      </c>
      <c r="R277" s="27">
        <f>VLOOKUP(A277:A1157,'[1]Personnel List'!$A$2:$S$880,17,0)</f>
        <v/>
      </c>
      <c r="S277" s="31" t="inlineStr">
        <is>
          <t>100</t>
        </is>
      </c>
      <c r="T277" s="27">
        <f>VLOOKUP(A277:A1157,'[1]Personnel List'!$A$2:$S$880,19,0)</f>
        <v/>
      </c>
    </row>
    <row r="278">
      <c r="A278" s="27" t="n">
        <v>12849</v>
      </c>
      <c r="B278" s="27" t="inlineStr">
        <is>
          <t>301_NTLHANGOE</t>
        </is>
      </c>
      <c r="C278" s="27" t="inlineStr">
        <is>
          <t>MOLOTSI</t>
        </is>
      </c>
      <c r="D278" s="28" t="n">
        <v>8009256348080</v>
      </c>
      <c r="E278" s="29" t="n">
        <v>29489</v>
      </c>
      <c r="F278" s="29" t="n">
        <v>40427</v>
      </c>
      <c r="G278" s="27" t="inlineStr">
        <is>
          <t>26111 - Fettling</t>
        </is>
      </c>
      <c r="H278" s="27" t="inlineStr">
        <is>
          <t>L03 - Grade L03</t>
        </is>
      </c>
      <c r="I278" s="27" t="inlineStr">
        <is>
          <t>F001 - Fettler</t>
        </is>
      </c>
      <c r="J278" s="27" t="inlineStr">
        <is>
          <t>A - Active</t>
        </is>
      </c>
      <c r="K278" s="27" t="inlineStr">
        <is>
          <t>2 - 301 - Monthly Wages</t>
        </is>
      </c>
      <c r="L278" s="27" t="n"/>
      <c r="M278" s="27" t="inlineStr"/>
      <c r="N278" s="27" t="inlineStr"/>
      <c r="O278" s="27" t="inlineStr">
        <is>
          <t>M - Male</t>
        </is>
      </c>
      <c r="P278" s="27" t="inlineStr">
        <is>
          <t>A - African</t>
        </is>
      </c>
      <c r="Q278" s="27">
        <f>VLOOKUP(A278:A1158,'[1]Personnel List'!$A$2:$S$880,16,0)</f>
        <v/>
      </c>
      <c r="R278" s="27">
        <f>VLOOKUP(A278:A1158,'[1]Personnel List'!$A$2:$S$880,17,0)</f>
        <v/>
      </c>
      <c r="S278" s="31" t="inlineStr">
        <is>
          <t>100</t>
        </is>
      </c>
      <c r="T278" s="27">
        <f>VLOOKUP(A278:A1158,'[1]Personnel List'!$A$2:$S$880,19,0)</f>
        <v/>
      </c>
    </row>
    <row r="279">
      <c r="A279" s="27" t="n">
        <v>12850</v>
      </c>
      <c r="B279" s="27" t="inlineStr">
        <is>
          <t>301_CARLO</t>
        </is>
      </c>
      <c r="C279" s="27" t="inlineStr">
        <is>
          <t>VAN DER VINDT</t>
        </is>
      </c>
      <c r="D279" s="28" t="n">
        <v>7505055250089</v>
      </c>
      <c r="E279" s="29" t="n">
        <v>27519</v>
      </c>
      <c r="F279" s="29" t="n">
        <v>40427</v>
      </c>
      <c r="G279" s="27" t="inlineStr">
        <is>
          <t>26111 - Fettling</t>
        </is>
      </c>
      <c r="H279" s="27" t="inlineStr">
        <is>
          <t>L03 - Grade L03</t>
        </is>
      </c>
      <c r="I279" s="27" t="inlineStr">
        <is>
          <t>Q002 - QC Inspector</t>
        </is>
      </c>
      <c r="J279" s="27" t="inlineStr">
        <is>
          <t>A - Active</t>
        </is>
      </c>
      <c r="K279" s="27" t="inlineStr">
        <is>
          <t>2 - 301 - Monthly Wages</t>
        </is>
      </c>
      <c r="L279" s="27" t="n"/>
      <c r="M279" s="27" t="inlineStr"/>
      <c r="N279" s="27" t="inlineStr"/>
      <c r="O279" s="27" t="inlineStr">
        <is>
          <t>M - Male</t>
        </is>
      </c>
      <c r="P279" s="27" t="inlineStr">
        <is>
          <t>C - Coloured</t>
        </is>
      </c>
      <c r="Q279" s="27">
        <f>VLOOKUP(A279:A1159,'[1]Personnel List'!$A$2:$S$880,16,0)</f>
        <v/>
      </c>
      <c r="R279" s="27">
        <f>VLOOKUP(A279:A1159,'[1]Personnel List'!$A$2:$S$880,17,0)</f>
        <v/>
      </c>
      <c r="S279" s="31" t="inlineStr">
        <is>
          <t>100</t>
        </is>
      </c>
      <c r="T279" s="27">
        <f>VLOOKUP(A279:A1159,'[1]Personnel List'!$A$2:$S$880,19,0)</f>
        <v/>
      </c>
    </row>
    <row r="280">
      <c r="A280" s="27" t="n">
        <v>12853</v>
      </c>
      <c r="B280" s="27" t="inlineStr">
        <is>
          <t>301_GAVIN</t>
        </is>
      </c>
      <c r="C280" s="27" t="inlineStr">
        <is>
          <t>ADAMS</t>
        </is>
      </c>
      <c r="D280" s="28" t="n">
        <v>8303235619087</v>
      </c>
      <c r="E280" s="29" t="n">
        <v>30398</v>
      </c>
      <c r="F280" s="29" t="n">
        <v>40427</v>
      </c>
      <c r="G280" s="27" t="inlineStr">
        <is>
          <t>12101 - Melting</t>
        </is>
      </c>
      <c r="H280" s="27" t="inlineStr">
        <is>
          <t>L04 - Grade L04</t>
        </is>
      </c>
      <c r="I280" s="27" t="inlineStr">
        <is>
          <t>S017 - Senior Melting Operator</t>
        </is>
      </c>
      <c r="J280" s="27" t="inlineStr">
        <is>
          <t>A - Active</t>
        </is>
      </c>
      <c r="K280" s="27" t="inlineStr">
        <is>
          <t>2 - 301 - Monthly Wages</t>
        </is>
      </c>
      <c r="L280" s="27" t="n"/>
      <c r="M280" s="27" t="inlineStr"/>
      <c r="N280" s="27" t="inlineStr"/>
      <c r="O280" s="27" t="inlineStr">
        <is>
          <t>M - Male</t>
        </is>
      </c>
      <c r="P280" s="27" t="inlineStr">
        <is>
          <t>C - Coloured</t>
        </is>
      </c>
      <c r="Q280" s="27">
        <f>VLOOKUP(A280:A1160,'[1]Personnel List'!$A$2:$S$880,16,0)</f>
        <v/>
      </c>
      <c r="R280" s="27">
        <f>VLOOKUP(A280:A1160,'[1]Personnel List'!$A$2:$S$880,17,0)</f>
        <v/>
      </c>
      <c r="S280" s="31" t="inlineStr">
        <is>
          <t>100</t>
        </is>
      </c>
      <c r="T280" s="27">
        <f>VLOOKUP(A280:A1160,'[1]Personnel List'!$A$2:$S$880,19,0)</f>
        <v/>
      </c>
    </row>
    <row r="281">
      <c r="A281" s="27" t="n">
        <v>12854</v>
      </c>
      <c r="B281" s="27" t="inlineStr">
        <is>
          <t>301_WERNER</t>
        </is>
      </c>
      <c r="C281" s="27" t="inlineStr">
        <is>
          <t>LOUW</t>
        </is>
      </c>
      <c r="D281" s="28" t="n">
        <v>8002125044089</v>
      </c>
      <c r="E281" s="29" t="n">
        <v>29263</v>
      </c>
      <c r="F281" s="29" t="n">
        <v>40427</v>
      </c>
      <c r="G281" s="27" t="inlineStr">
        <is>
          <t>26111 - Fettling</t>
        </is>
      </c>
      <c r="H281" s="27" t="inlineStr">
        <is>
          <t>L03 - Grade L03</t>
        </is>
      </c>
      <c r="I281" s="27" t="inlineStr">
        <is>
          <t>F001 - Fettler</t>
        </is>
      </c>
      <c r="J281" s="27" t="inlineStr">
        <is>
          <t>A - Active</t>
        </is>
      </c>
      <c r="K281" s="27" t="inlineStr">
        <is>
          <t>2 - 301 - Monthly Wages</t>
        </is>
      </c>
      <c r="L281" s="27" t="n"/>
      <c r="M281" s="27" t="inlineStr"/>
      <c r="N281" s="27" t="inlineStr"/>
      <c r="O281" s="27" t="inlineStr">
        <is>
          <t>M - Male</t>
        </is>
      </c>
      <c r="P281" s="27" t="inlineStr">
        <is>
          <t>C - Coloured</t>
        </is>
      </c>
      <c r="Q281" s="27">
        <f>VLOOKUP(A281:A1161,'[1]Personnel List'!$A$2:$S$880,16,0)</f>
        <v/>
      </c>
      <c r="R281" s="27">
        <f>VLOOKUP(A281:A1161,'[1]Personnel List'!$A$2:$S$880,17,0)</f>
        <v/>
      </c>
      <c r="S281" s="31" t="inlineStr">
        <is>
          <t>100</t>
        </is>
      </c>
      <c r="T281" s="27">
        <f>VLOOKUP(A281:A1161,'[1]Personnel List'!$A$2:$S$880,19,0)</f>
        <v/>
      </c>
    </row>
    <row r="282">
      <c r="A282" s="27" t="n">
        <v>12855</v>
      </c>
      <c r="B282" s="27" t="inlineStr">
        <is>
          <t>301_NTUTHUZELO</t>
        </is>
      </c>
      <c r="C282" s="27" t="inlineStr">
        <is>
          <t>SUSANI</t>
        </is>
      </c>
      <c r="D282" s="28" t="n">
        <v>8506066892082</v>
      </c>
      <c r="E282" s="29" t="n">
        <v>31204</v>
      </c>
      <c r="F282" s="29" t="n">
        <v>40427</v>
      </c>
      <c r="G282" s="27" t="inlineStr">
        <is>
          <t>26112 - Powder Coating</t>
        </is>
      </c>
      <c r="H282" s="27" t="inlineStr">
        <is>
          <t>L03 - Grade L03</t>
        </is>
      </c>
      <c r="I282" s="27" t="inlineStr">
        <is>
          <t>M001 - Machine Operator</t>
        </is>
      </c>
      <c r="J282" s="27" t="inlineStr">
        <is>
          <t>A - Active</t>
        </is>
      </c>
      <c r="K282" s="27" t="inlineStr">
        <is>
          <t>2 - 301 - Monthly Wages</t>
        </is>
      </c>
      <c r="L282" s="27" t="n"/>
      <c r="M282" s="27" t="inlineStr"/>
      <c r="N282" s="27" t="inlineStr"/>
      <c r="O282" s="27" t="inlineStr">
        <is>
          <t>M - Male</t>
        </is>
      </c>
      <c r="P282" s="27" t="inlineStr">
        <is>
          <t>A - African</t>
        </is>
      </c>
      <c r="Q282" s="27">
        <f>VLOOKUP(A282:A1162,'[1]Personnel List'!$A$2:$S$880,16,0)</f>
        <v/>
      </c>
      <c r="R282" s="27">
        <f>VLOOKUP(A282:A1162,'[1]Personnel List'!$A$2:$S$880,17,0)</f>
        <v/>
      </c>
      <c r="S282" s="31" t="inlineStr">
        <is>
          <t>100</t>
        </is>
      </c>
      <c r="T282" s="27">
        <f>VLOOKUP(A282:A1162,'[1]Personnel List'!$A$2:$S$880,19,0)</f>
        <v/>
      </c>
    </row>
    <row r="283">
      <c r="A283" s="27" t="n">
        <v>12856</v>
      </c>
      <c r="B283" s="27" t="inlineStr">
        <is>
          <t>301_MPHUTHUMI</t>
        </is>
      </c>
      <c r="C283" s="27" t="inlineStr">
        <is>
          <t>SIZANI</t>
        </is>
      </c>
      <c r="D283" s="28" t="n">
        <v>8110035968089</v>
      </c>
      <c r="E283" s="29" t="n">
        <v>29862</v>
      </c>
      <c r="F283" s="29" t="n">
        <v>40427</v>
      </c>
      <c r="G283" s="27" t="inlineStr">
        <is>
          <t>26111 - Fettling</t>
        </is>
      </c>
      <c r="H283" s="27" t="inlineStr">
        <is>
          <t>L03 - Grade L03</t>
        </is>
      </c>
      <c r="I283" s="27" t="inlineStr">
        <is>
          <t>F001 - Fettler</t>
        </is>
      </c>
      <c r="J283" s="27" t="inlineStr">
        <is>
          <t>A - Active</t>
        </is>
      </c>
      <c r="K283" s="27" t="inlineStr">
        <is>
          <t>2 - 301 - Monthly Wages</t>
        </is>
      </c>
      <c r="L283" s="27" t="n"/>
      <c r="M283" s="27" t="inlineStr"/>
      <c r="N283" s="27" t="inlineStr"/>
      <c r="O283" s="27" t="inlineStr">
        <is>
          <t>M - Male</t>
        </is>
      </c>
      <c r="P283" s="27" t="inlineStr">
        <is>
          <t>A - African</t>
        </is>
      </c>
      <c r="Q283" s="27">
        <f>VLOOKUP(A283:A1163,'[1]Personnel List'!$A$2:$S$880,16,0)</f>
        <v/>
      </c>
      <c r="R283" s="27">
        <f>VLOOKUP(A283:A1163,'[1]Personnel List'!$A$2:$S$880,17,0)</f>
        <v/>
      </c>
      <c r="S283" s="31" t="inlineStr">
        <is>
          <t>100</t>
        </is>
      </c>
      <c r="T283" s="27">
        <f>VLOOKUP(A283:A1163,'[1]Personnel List'!$A$2:$S$880,19,0)</f>
        <v/>
      </c>
    </row>
    <row r="284">
      <c r="A284" s="27" t="n">
        <v>12862</v>
      </c>
      <c r="B284" s="27" t="inlineStr">
        <is>
          <t>301_OCKERT</t>
        </is>
      </c>
      <c r="C284" s="27" t="inlineStr">
        <is>
          <t>HYMAN</t>
        </is>
      </c>
      <c r="D284" s="28" t="n">
        <v>6105135099084</v>
      </c>
      <c r="E284" s="29" t="n">
        <v>22414</v>
      </c>
      <c r="F284" s="29" t="n">
        <v>40422</v>
      </c>
      <c r="G284" s="27" t="inlineStr">
        <is>
          <t>16231 - Line Maintenance - Melting</t>
        </is>
      </c>
      <c r="H284" s="27" t="inlineStr">
        <is>
          <t>T2P4_ATTC - T2Artisan TL &amp; TPM Co ordinatorL05P</t>
        </is>
      </c>
      <c r="I284" s="27" t="inlineStr">
        <is>
          <t>T007 - Team Leader Maintenance</t>
        </is>
      </c>
      <c r="J284" s="27" t="inlineStr">
        <is>
          <t>A - Active</t>
        </is>
      </c>
      <c r="K284" s="27" t="inlineStr">
        <is>
          <t>2 - 301 - Monthly Wages</t>
        </is>
      </c>
      <c r="L284" s="27" t="n"/>
      <c r="M284" s="27" t="inlineStr"/>
      <c r="N284" s="27" t="inlineStr"/>
      <c r="O284" s="27" t="inlineStr">
        <is>
          <t>M - Male</t>
        </is>
      </c>
      <c r="P284" s="27" t="inlineStr">
        <is>
          <t>W - White</t>
        </is>
      </c>
      <c r="Q284" s="27">
        <f>VLOOKUP(A284:A1164,'[1]Personnel List'!$A$2:$S$880,16,0)</f>
        <v/>
      </c>
      <c r="R284" s="27">
        <f>VLOOKUP(A284:A1164,'[1]Personnel List'!$A$2:$S$880,17,0)</f>
        <v/>
      </c>
      <c r="S284" s="31" t="inlineStr">
        <is>
          <t>100</t>
        </is>
      </c>
      <c r="T284" s="27">
        <f>VLOOKUP(A284:A1164,'[1]Personnel List'!$A$2:$S$880,19,0)</f>
        <v/>
      </c>
    </row>
    <row r="285">
      <c r="A285" s="27" t="n">
        <v>12865</v>
      </c>
      <c r="B285" s="27" t="inlineStr">
        <is>
          <t>301_RUSCO</t>
        </is>
      </c>
      <c r="C285" s="27" t="inlineStr">
        <is>
          <t>JOUBERT</t>
        </is>
      </c>
      <c r="D285" s="28" t="n">
        <v>8806125323081</v>
      </c>
      <c r="E285" s="29" t="n">
        <v>32306</v>
      </c>
      <c r="F285" s="29" t="n">
        <v>40427</v>
      </c>
      <c r="G285" s="27" t="inlineStr">
        <is>
          <t>26111 - Fettling</t>
        </is>
      </c>
      <c r="H285" s="27" t="inlineStr">
        <is>
          <t>L02 - Grade L02</t>
        </is>
      </c>
      <c r="I285" s="27" t="inlineStr">
        <is>
          <t>F004 - Forklift Driver</t>
        </is>
      </c>
      <c r="J285" s="27" t="inlineStr">
        <is>
          <t>A - Active</t>
        </is>
      </c>
      <c r="K285" s="27" t="inlineStr">
        <is>
          <t>2 - 301 - Monthly Wages</t>
        </is>
      </c>
      <c r="L285" s="27" t="n"/>
      <c r="M285" s="27" t="inlineStr"/>
      <c r="N285" s="27" t="inlineStr"/>
      <c r="O285" s="27" t="inlineStr">
        <is>
          <t>M - Male</t>
        </is>
      </c>
      <c r="P285" s="27" t="inlineStr">
        <is>
          <t>C - Coloured</t>
        </is>
      </c>
      <c r="Q285" s="27">
        <f>VLOOKUP(A285:A1165,'[1]Personnel List'!$A$2:$S$880,16,0)</f>
        <v/>
      </c>
      <c r="R285" s="27">
        <f>VLOOKUP(A285:A1165,'[1]Personnel List'!$A$2:$S$880,17,0)</f>
        <v/>
      </c>
      <c r="S285" s="31" t="inlineStr">
        <is>
          <t>100</t>
        </is>
      </c>
      <c r="T285" s="27">
        <f>VLOOKUP(A285:A1165,'[1]Personnel List'!$A$2:$S$880,19,0)</f>
        <v/>
      </c>
    </row>
    <row r="286">
      <c r="A286" s="27" t="n">
        <v>12866</v>
      </c>
      <c r="B286" s="27" t="inlineStr">
        <is>
          <t>301_GILLIAN</t>
        </is>
      </c>
      <c r="C286" s="27" t="inlineStr">
        <is>
          <t>ADAMS</t>
        </is>
      </c>
      <c r="D286" s="28" t="n">
        <v>8309135189089</v>
      </c>
      <c r="E286" s="29" t="n">
        <v>30572</v>
      </c>
      <c r="F286" s="29" t="n">
        <v>40427</v>
      </c>
      <c r="G286" s="27" t="inlineStr">
        <is>
          <t>26111 - Fettling</t>
        </is>
      </c>
      <c r="H286" s="27" t="inlineStr">
        <is>
          <t>L03 - Grade L03</t>
        </is>
      </c>
      <c r="I286" s="27" t="inlineStr">
        <is>
          <t>F001 - Fettler</t>
        </is>
      </c>
      <c r="J286" s="27" t="inlineStr">
        <is>
          <t>A - Active</t>
        </is>
      </c>
      <c r="K286" s="27" t="inlineStr">
        <is>
          <t>2 - 301 - Monthly Wages</t>
        </is>
      </c>
      <c r="L286" s="27" t="n"/>
      <c r="M286" s="27" t="inlineStr"/>
      <c r="N286" s="27" t="inlineStr"/>
      <c r="O286" s="27" t="inlineStr">
        <is>
          <t>M - Male</t>
        </is>
      </c>
      <c r="P286" s="27" t="inlineStr">
        <is>
          <t>C - Coloured</t>
        </is>
      </c>
      <c r="Q286" s="27">
        <f>VLOOKUP(A286:A1166,'[1]Personnel List'!$A$2:$S$880,16,0)</f>
        <v/>
      </c>
      <c r="R286" s="27">
        <f>VLOOKUP(A286:A1166,'[1]Personnel List'!$A$2:$S$880,17,0)</f>
        <v/>
      </c>
      <c r="S286" s="31" t="inlineStr">
        <is>
          <t>100</t>
        </is>
      </c>
      <c r="T286" s="27">
        <f>VLOOKUP(A286:A1166,'[1]Personnel List'!$A$2:$S$880,19,0)</f>
        <v/>
      </c>
    </row>
    <row r="287">
      <c r="A287" s="27" t="n">
        <v>12868</v>
      </c>
      <c r="B287" s="27" t="inlineStr">
        <is>
          <t>301_OSHWIN</t>
        </is>
      </c>
      <c r="C287" s="27" t="inlineStr">
        <is>
          <t>CONRAD</t>
        </is>
      </c>
      <c r="D287" s="28" t="n">
        <v>8804245160087</v>
      </c>
      <c r="E287" s="29" t="n">
        <v>32257</v>
      </c>
      <c r="F287" s="29" t="n">
        <v>40427</v>
      </c>
      <c r="G287" s="27" t="inlineStr">
        <is>
          <t>26111 - Fettling</t>
        </is>
      </c>
      <c r="H287" s="27" t="inlineStr">
        <is>
          <t>L02 - Grade L02</t>
        </is>
      </c>
      <c r="I287" s="27" t="inlineStr">
        <is>
          <t>F001 - Fettler</t>
        </is>
      </c>
      <c r="J287" s="27" t="inlineStr">
        <is>
          <t>A - Active</t>
        </is>
      </c>
      <c r="K287" s="27" t="inlineStr">
        <is>
          <t>2 - 301 - Monthly Wages</t>
        </is>
      </c>
      <c r="L287" s="27" t="n"/>
      <c r="M287" s="27" t="inlineStr"/>
      <c r="N287" s="27" t="inlineStr"/>
      <c r="O287" s="27" t="inlineStr">
        <is>
          <t>M - Male</t>
        </is>
      </c>
      <c r="P287" s="27" t="inlineStr">
        <is>
          <t>C - Coloured</t>
        </is>
      </c>
      <c r="Q287" s="27">
        <f>VLOOKUP(A287:A1167,'[1]Personnel List'!$A$2:$S$880,16,0)</f>
        <v/>
      </c>
      <c r="R287" s="27">
        <f>VLOOKUP(A287:A1167,'[1]Personnel List'!$A$2:$S$880,17,0)</f>
        <v/>
      </c>
      <c r="S287" s="31" t="inlineStr">
        <is>
          <t>100</t>
        </is>
      </c>
      <c r="T287" s="27">
        <f>VLOOKUP(A287:A1167,'[1]Personnel List'!$A$2:$S$880,19,0)</f>
        <v/>
      </c>
    </row>
    <row r="288">
      <c r="A288" s="27" t="n">
        <v>12869</v>
      </c>
      <c r="B288" s="27" t="inlineStr">
        <is>
          <t>300_LLEWELLYN</t>
        </is>
      </c>
      <c r="C288" s="27" t="inlineStr">
        <is>
          <t>ERASMUS</t>
        </is>
      </c>
      <c r="D288" s="28" t="n">
        <v>8410275123084</v>
      </c>
      <c r="E288" s="29" t="n">
        <v>30982</v>
      </c>
      <c r="F288" s="29" t="n">
        <v>40427</v>
      </c>
      <c r="G288" s="27" t="inlineStr">
        <is>
          <t>26112 - Powder Coating</t>
        </is>
      </c>
      <c r="H288" s="27" t="inlineStr">
        <is>
          <t>L02 - Grade L02</t>
        </is>
      </c>
      <c r="I288" s="27" t="inlineStr">
        <is>
          <t>M001 - Machine Operator</t>
        </is>
      </c>
      <c r="J288" s="27" t="inlineStr">
        <is>
          <t>A - Active</t>
        </is>
      </c>
      <c r="K288" s="27" t="inlineStr">
        <is>
          <t>3 - 300 - Weekly Wages</t>
        </is>
      </c>
      <c r="L288" s="27" t="n"/>
      <c r="M288" s="27" t="inlineStr"/>
      <c r="N288" s="27" t="inlineStr"/>
      <c r="O288" s="27" t="inlineStr">
        <is>
          <t>M - Male</t>
        </is>
      </c>
      <c r="P288" s="27" t="inlineStr">
        <is>
          <t>C - Coloured</t>
        </is>
      </c>
      <c r="Q288" s="27">
        <f>VLOOKUP(A288:A1168,'[1]Personnel List'!$A$2:$S$880,16,0)</f>
        <v/>
      </c>
      <c r="R288" s="27">
        <f>VLOOKUP(A288:A1168,'[1]Personnel List'!$A$2:$S$880,17,0)</f>
        <v/>
      </c>
      <c r="S288" s="31" t="inlineStr">
        <is>
          <t>100</t>
        </is>
      </c>
      <c r="T288" s="27">
        <f>VLOOKUP(A288:A1168,'[1]Personnel List'!$A$2:$S$880,19,0)</f>
        <v/>
      </c>
    </row>
    <row r="289">
      <c r="A289" s="27" t="n">
        <v>12871</v>
      </c>
      <c r="B289" s="27" t="inlineStr">
        <is>
          <t>301_HEINRICH</t>
        </is>
      </c>
      <c r="C289" s="27" t="inlineStr">
        <is>
          <t>SOLDAAT</t>
        </is>
      </c>
      <c r="D289" s="28" t="n">
        <v>8212255183082</v>
      </c>
      <c r="E289" s="29" t="n">
        <v>30310</v>
      </c>
      <c r="F289" s="29" t="n">
        <v>40427</v>
      </c>
      <c r="G289" s="27" t="inlineStr">
        <is>
          <t>24131 - Mach Spotting</t>
        </is>
      </c>
      <c r="H289" s="27" t="inlineStr">
        <is>
          <t>L03 - Grade L03</t>
        </is>
      </c>
      <c r="I289" s="27" t="inlineStr">
        <is>
          <t>F001 - Fettler</t>
        </is>
      </c>
      <c r="J289" s="27" t="inlineStr">
        <is>
          <t>A - Active</t>
        </is>
      </c>
      <c r="K289" s="27" t="inlineStr">
        <is>
          <t>2 - 301 - Monthly Wages</t>
        </is>
      </c>
      <c r="L289" s="27" t="n"/>
      <c r="M289" s="27" t="inlineStr"/>
      <c r="N289" s="27" t="inlineStr"/>
      <c r="O289" s="27" t="inlineStr">
        <is>
          <t>M - Male</t>
        </is>
      </c>
      <c r="P289" s="27" t="inlineStr">
        <is>
          <t>C - Coloured</t>
        </is>
      </c>
      <c r="Q289" s="27">
        <f>VLOOKUP(A289:A1169,'[1]Personnel List'!$A$2:$S$880,16,0)</f>
        <v/>
      </c>
      <c r="R289" s="27">
        <f>VLOOKUP(A289:A1169,'[1]Personnel List'!$A$2:$S$880,17,0)</f>
        <v/>
      </c>
      <c r="S289" s="31" t="inlineStr">
        <is>
          <t>100</t>
        </is>
      </c>
      <c r="T289" s="27">
        <f>VLOOKUP(A289:A1169,'[1]Personnel List'!$A$2:$S$880,19,0)</f>
        <v/>
      </c>
    </row>
    <row r="290">
      <c r="A290" s="27" t="n">
        <v>12872</v>
      </c>
      <c r="B290" s="27" t="inlineStr">
        <is>
          <t>301_SIDWELL</t>
        </is>
      </c>
      <c r="C290" s="27" t="inlineStr">
        <is>
          <t>MGWALI</t>
        </is>
      </c>
      <c r="D290" s="28" t="n">
        <v>7803225558089</v>
      </c>
      <c r="E290" s="29" t="n">
        <v>28571</v>
      </c>
      <c r="F290" s="29" t="n">
        <v>40427</v>
      </c>
      <c r="G290" s="27" t="inlineStr">
        <is>
          <t>13101 - Mouldline 1</t>
        </is>
      </c>
      <c r="H290" s="27" t="inlineStr">
        <is>
          <t>L02 - Grade L02</t>
        </is>
      </c>
      <c r="I290" s="27" t="inlineStr">
        <is>
          <t>M027 - Mouldline Operator</t>
        </is>
      </c>
      <c r="J290" s="27" t="inlineStr">
        <is>
          <t>A - Active</t>
        </is>
      </c>
      <c r="K290" s="27" t="inlineStr">
        <is>
          <t>2 - 301 - Monthly Wages</t>
        </is>
      </c>
      <c r="L290" s="27" t="n"/>
      <c r="M290" s="27" t="inlineStr"/>
      <c r="N290" s="27" t="inlineStr"/>
      <c r="O290" s="27" t="inlineStr">
        <is>
          <t>M - Male</t>
        </is>
      </c>
      <c r="P290" s="27" t="inlineStr">
        <is>
          <t>A - African</t>
        </is>
      </c>
      <c r="Q290" s="27">
        <f>VLOOKUP(A290:A1170,'[1]Personnel List'!$A$2:$S$880,16,0)</f>
        <v/>
      </c>
      <c r="R290" s="27">
        <f>VLOOKUP(A290:A1170,'[1]Personnel List'!$A$2:$S$880,17,0)</f>
        <v/>
      </c>
      <c r="S290" s="31" t="inlineStr">
        <is>
          <t>100</t>
        </is>
      </c>
      <c r="T290" s="27">
        <f>VLOOKUP(A290:A1170,'[1]Personnel List'!$A$2:$S$880,19,0)</f>
        <v/>
      </c>
    </row>
    <row r="291">
      <c r="A291" s="27" t="n">
        <v>12875</v>
      </c>
      <c r="B291" s="27" t="inlineStr">
        <is>
          <t>301_RHIANEL</t>
        </is>
      </c>
      <c r="C291" s="27" t="inlineStr">
        <is>
          <t>DIAS</t>
        </is>
      </c>
      <c r="D291" s="28" t="n">
        <v>8703046216082</v>
      </c>
      <c r="E291" s="29" t="n">
        <v>31840</v>
      </c>
      <c r="F291" s="29" t="n">
        <v>40427</v>
      </c>
      <c r="G291" s="27" t="inlineStr">
        <is>
          <t>26111 - Fettling</t>
        </is>
      </c>
      <c r="H291" s="27" t="inlineStr">
        <is>
          <t>L03 - Grade L03</t>
        </is>
      </c>
      <c r="I291" s="27" t="inlineStr">
        <is>
          <t>F001 - Fettler</t>
        </is>
      </c>
      <c r="J291" s="27" t="inlineStr">
        <is>
          <t>A - Active</t>
        </is>
      </c>
      <c r="K291" s="27" t="inlineStr">
        <is>
          <t>2 - 301 - Monthly Wages</t>
        </is>
      </c>
      <c r="L291" s="27" t="n"/>
      <c r="M291" s="27" t="inlineStr"/>
      <c r="N291" s="27" t="inlineStr"/>
      <c r="O291" s="27" t="inlineStr">
        <is>
          <t>M - Male</t>
        </is>
      </c>
      <c r="P291" s="27" t="inlineStr">
        <is>
          <t>C - Coloured</t>
        </is>
      </c>
      <c r="Q291" s="27">
        <f>VLOOKUP(A291:A1171,'[1]Personnel List'!$A$2:$S$880,16,0)</f>
        <v/>
      </c>
      <c r="R291" s="27">
        <f>VLOOKUP(A291:A1171,'[1]Personnel List'!$A$2:$S$880,17,0)</f>
        <v/>
      </c>
      <c r="S291" s="31" t="inlineStr">
        <is>
          <t>100</t>
        </is>
      </c>
      <c r="T291" s="27">
        <f>VLOOKUP(A291:A1171,'[1]Personnel List'!$A$2:$S$880,19,0)</f>
        <v/>
      </c>
    </row>
    <row r="292">
      <c r="A292" s="27" t="n">
        <v>12876</v>
      </c>
      <c r="B292" s="27" t="inlineStr">
        <is>
          <t>301_PERCY</t>
        </is>
      </c>
      <c r="C292" s="27" t="inlineStr">
        <is>
          <t>CARLS</t>
        </is>
      </c>
      <c r="D292" s="28" t="n">
        <v>8012315184082</v>
      </c>
      <c r="E292" s="29" t="n">
        <v>29586</v>
      </c>
      <c r="F292" s="29" t="n">
        <v>40427</v>
      </c>
      <c r="G292" s="27" t="inlineStr">
        <is>
          <t>26111 - Fettling</t>
        </is>
      </c>
      <c r="H292" s="27" t="inlineStr">
        <is>
          <t>L03 - Grade L03</t>
        </is>
      </c>
      <c r="I292" s="27" t="inlineStr">
        <is>
          <t>F001 - Fettler</t>
        </is>
      </c>
      <c r="J292" s="27" t="inlineStr">
        <is>
          <t>A - Active</t>
        </is>
      </c>
      <c r="K292" s="27" t="inlineStr">
        <is>
          <t>2 - 301 - Monthly Wages</t>
        </is>
      </c>
      <c r="L292" s="27" t="n"/>
      <c r="M292" s="27" t="inlineStr"/>
      <c r="N292" s="27" t="inlineStr"/>
      <c r="O292" s="27" t="inlineStr">
        <is>
          <t>M - Male</t>
        </is>
      </c>
      <c r="P292" s="27" t="inlineStr">
        <is>
          <t>C - Coloured</t>
        </is>
      </c>
      <c r="Q292" s="27">
        <f>VLOOKUP(A292:A1172,'[1]Personnel List'!$A$2:$S$880,16,0)</f>
        <v/>
      </c>
      <c r="R292" s="27">
        <f>VLOOKUP(A292:A1172,'[1]Personnel List'!$A$2:$S$880,17,0)</f>
        <v/>
      </c>
      <c r="S292" s="31" t="inlineStr">
        <is>
          <t>100</t>
        </is>
      </c>
      <c r="T292" s="27">
        <f>VLOOKUP(A292:A1172,'[1]Personnel List'!$A$2:$S$880,19,0)</f>
        <v/>
      </c>
    </row>
    <row r="293">
      <c r="A293" s="27" t="n">
        <v>12877</v>
      </c>
      <c r="B293" s="27" t="inlineStr">
        <is>
          <t>301_ROMANO</t>
        </is>
      </c>
      <c r="C293" s="27" t="inlineStr">
        <is>
          <t>ADAMS</t>
        </is>
      </c>
      <c r="D293" s="28" t="n">
        <v>8206275209083</v>
      </c>
      <c r="E293" s="29" t="n">
        <v>30129</v>
      </c>
      <c r="F293" s="29" t="n">
        <v>40427</v>
      </c>
      <c r="G293" s="27" t="inlineStr">
        <is>
          <t>26112 - Powder Coating</t>
        </is>
      </c>
      <c r="H293" s="27" t="inlineStr">
        <is>
          <t>L03 - Grade L03</t>
        </is>
      </c>
      <c r="I293" s="27" t="inlineStr">
        <is>
          <t>M001 - Machine Operator</t>
        </is>
      </c>
      <c r="J293" s="27" t="inlineStr">
        <is>
          <t>A - Active</t>
        </is>
      </c>
      <c r="K293" s="27" t="inlineStr">
        <is>
          <t>2 - 301 - Monthly Wages</t>
        </is>
      </c>
      <c r="L293" s="27" t="n"/>
      <c r="M293" s="27" t="inlineStr"/>
      <c r="N293" s="27" t="inlineStr"/>
      <c r="O293" s="27" t="inlineStr">
        <is>
          <t>M - Male</t>
        </is>
      </c>
      <c r="P293" s="27" t="inlineStr">
        <is>
          <t>C - Coloured</t>
        </is>
      </c>
      <c r="Q293" s="27">
        <f>VLOOKUP(A293:A1173,'[1]Personnel List'!$A$2:$S$880,16,0)</f>
        <v/>
      </c>
      <c r="R293" s="27">
        <f>VLOOKUP(A293:A1173,'[1]Personnel List'!$A$2:$S$880,17,0)</f>
        <v/>
      </c>
      <c r="S293" s="31" t="inlineStr">
        <is>
          <t>100</t>
        </is>
      </c>
      <c r="T293" s="27">
        <f>VLOOKUP(A293:A1173,'[1]Personnel List'!$A$2:$S$880,19,0)</f>
        <v/>
      </c>
    </row>
    <row r="294">
      <c r="A294" s="27" t="n">
        <v>12883</v>
      </c>
      <c r="B294" s="27" t="inlineStr">
        <is>
          <t>301_MARTIN</t>
        </is>
      </c>
      <c r="C294" s="27" t="inlineStr">
        <is>
          <t>PETERSEN</t>
        </is>
      </c>
      <c r="D294" s="28" t="n">
        <v>7007095211080</v>
      </c>
      <c r="E294" s="29" t="n">
        <v>25758</v>
      </c>
      <c r="F294" s="29" t="n">
        <v>40427</v>
      </c>
      <c r="G294" s="27" t="inlineStr">
        <is>
          <t>26111 - Fettling</t>
        </is>
      </c>
      <c r="H294" s="27" t="inlineStr">
        <is>
          <t>L02 - Grade L02</t>
        </is>
      </c>
      <c r="I294" s="27" t="inlineStr">
        <is>
          <t>F001 - Fettler</t>
        </is>
      </c>
      <c r="J294" s="27" t="inlineStr">
        <is>
          <t>A - Active</t>
        </is>
      </c>
      <c r="K294" s="27" t="inlineStr">
        <is>
          <t>2 - 301 - Monthly Wages</t>
        </is>
      </c>
      <c r="L294" s="27" t="n"/>
      <c r="M294" s="27" t="inlineStr"/>
      <c r="N294" s="27" t="inlineStr"/>
      <c r="O294" s="27" t="inlineStr">
        <is>
          <t>M - Male</t>
        </is>
      </c>
      <c r="P294" s="27" t="inlineStr">
        <is>
          <t>C - Coloured</t>
        </is>
      </c>
      <c r="Q294" s="27">
        <f>VLOOKUP(A294:A1174,'[1]Personnel List'!$A$2:$S$880,16,0)</f>
        <v/>
      </c>
      <c r="R294" s="27">
        <f>VLOOKUP(A294:A1174,'[1]Personnel List'!$A$2:$S$880,17,0)</f>
        <v/>
      </c>
      <c r="S294" s="31" t="inlineStr">
        <is>
          <t>100</t>
        </is>
      </c>
      <c r="T294" s="27">
        <f>VLOOKUP(A294:A1174,'[1]Personnel List'!$A$2:$S$880,19,0)</f>
        <v/>
      </c>
    </row>
    <row r="295">
      <c r="A295" s="27" t="n">
        <v>12884</v>
      </c>
      <c r="B295" s="27" t="inlineStr">
        <is>
          <t>301_THANDISIZWE</t>
        </is>
      </c>
      <c r="C295" s="27" t="inlineStr">
        <is>
          <t>MPUSHE</t>
        </is>
      </c>
      <c r="D295" s="28" t="n">
        <v>8506125809085</v>
      </c>
      <c r="E295" s="29" t="n">
        <v>31210</v>
      </c>
      <c r="F295" s="29" t="n">
        <v>40427</v>
      </c>
      <c r="G295" s="27" t="inlineStr">
        <is>
          <t>12101 - Melting</t>
        </is>
      </c>
      <c r="H295" s="27" t="inlineStr">
        <is>
          <t>T1P3_ENT - T1New entrantsL05Phase3</t>
        </is>
      </c>
      <c r="I295" s="27" t="inlineStr">
        <is>
          <t>T019 - Technical Assistant</t>
        </is>
      </c>
      <c r="J295" s="27" t="inlineStr">
        <is>
          <t>A - Active</t>
        </is>
      </c>
      <c r="K295" s="27" t="inlineStr">
        <is>
          <t>2 - 301 - Monthly Wages</t>
        </is>
      </c>
      <c r="L295" s="27" t="n"/>
      <c r="M295" s="27" t="inlineStr"/>
      <c r="N295" s="27" t="inlineStr"/>
      <c r="O295" s="27" t="inlineStr">
        <is>
          <t>M - Male</t>
        </is>
      </c>
      <c r="P295" s="27" t="inlineStr">
        <is>
          <t>A - African</t>
        </is>
      </c>
      <c r="Q295" s="27">
        <f>VLOOKUP(A295:A1175,'[1]Personnel List'!$A$2:$S$880,16,0)</f>
        <v/>
      </c>
      <c r="R295" s="27">
        <f>VLOOKUP(A295:A1175,'[1]Personnel List'!$A$2:$S$880,17,0)</f>
        <v/>
      </c>
      <c r="S295" s="31" t="inlineStr">
        <is>
          <t>100</t>
        </is>
      </c>
      <c r="T295" s="27">
        <f>VLOOKUP(A295:A1175,'[1]Personnel List'!$A$2:$S$880,19,0)</f>
        <v/>
      </c>
    </row>
    <row r="296">
      <c r="A296" s="27" t="n">
        <v>12886</v>
      </c>
      <c r="B296" s="27" t="inlineStr">
        <is>
          <t>300_DANIEL</t>
        </is>
      </c>
      <c r="C296" s="27" t="inlineStr">
        <is>
          <t>JAFTHA</t>
        </is>
      </c>
      <c r="D296" s="28" t="n">
        <v>7903085226080</v>
      </c>
      <c r="E296" s="29" t="n">
        <v>28922</v>
      </c>
      <c r="F296" s="29" t="n">
        <v>40427</v>
      </c>
      <c r="G296" s="27" t="inlineStr">
        <is>
          <t>26112 - Powder Coating</t>
        </is>
      </c>
      <c r="H296" s="27" t="inlineStr">
        <is>
          <t>L02 - Grade L02</t>
        </is>
      </c>
      <c r="I296" s="27" t="inlineStr">
        <is>
          <t>F001 - Fettler</t>
        </is>
      </c>
      <c r="J296" s="27" t="inlineStr">
        <is>
          <t>A - Active</t>
        </is>
      </c>
      <c r="K296" s="27" t="inlineStr">
        <is>
          <t>3 - 300 - Weekly Wages</t>
        </is>
      </c>
      <c r="L296" s="27" t="n"/>
      <c r="M296" s="27" t="inlineStr"/>
      <c r="N296" s="27" t="inlineStr"/>
      <c r="O296" s="27" t="inlineStr">
        <is>
          <t>M - Male</t>
        </is>
      </c>
      <c r="P296" s="27" t="inlineStr">
        <is>
          <t>C - Coloured</t>
        </is>
      </c>
      <c r="Q296" s="27">
        <f>VLOOKUP(A296:A1176,'[1]Personnel List'!$A$2:$S$880,16,0)</f>
        <v/>
      </c>
      <c r="R296" s="27">
        <f>VLOOKUP(A296:A1176,'[1]Personnel List'!$A$2:$S$880,17,0)</f>
        <v/>
      </c>
      <c r="S296" s="31" t="inlineStr">
        <is>
          <t>100</t>
        </is>
      </c>
      <c r="T296" s="27">
        <f>VLOOKUP(A296:A1176,'[1]Personnel List'!$A$2:$S$880,19,0)</f>
        <v/>
      </c>
    </row>
    <row r="297">
      <c r="A297" s="27" t="n">
        <v>12887</v>
      </c>
      <c r="B297" s="27" t="inlineStr">
        <is>
          <t>301_CLINTON</t>
        </is>
      </c>
      <c r="C297" s="27" t="inlineStr">
        <is>
          <t>FAAS</t>
        </is>
      </c>
      <c r="D297" s="28" t="n">
        <v>7503135105084</v>
      </c>
      <c r="E297" s="29" t="n">
        <v>27466</v>
      </c>
      <c r="F297" s="29" t="n">
        <v>40427</v>
      </c>
      <c r="G297" s="27" t="inlineStr">
        <is>
          <t>26111 - Fettling</t>
        </is>
      </c>
      <c r="H297" s="27" t="inlineStr">
        <is>
          <t>L03 - Grade L03</t>
        </is>
      </c>
      <c r="I297" s="27" t="inlineStr">
        <is>
          <t>F001 - Fettler</t>
        </is>
      </c>
      <c r="J297" s="27" t="inlineStr">
        <is>
          <t>A - Active</t>
        </is>
      </c>
      <c r="K297" s="27" t="inlineStr">
        <is>
          <t>2 - 301 - Monthly Wages</t>
        </is>
      </c>
      <c r="L297" s="27" t="n"/>
      <c r="M297" s="27" t="inlineStr"/>
      <c r="N297" s="27" t="inlineStr"/>
      <c r="O297" s="27" t="inlineStr">
        <is>
          <t>M - Male</t>
        </is>
      </c>
      <c r="P297" s="27" t="inlineStr">
        <is>
          <t>C - Coloured</t>
        </is>
      </c>
      <c r="Q297" s="27">
        <f>VLOOKUP(A297:A1177,'[1]Personnel List'!$A$2:$S$880,16,0)</f>
        <v/>
      </c>
      <c r="R297" s="27">
        <f>VLOOKUP(A297:A1177,'[1]Personnel List'!$A$2:$S$880,17,0)</f>
        <v/>
      </c>
      <c r="S297" s="31" t="inlineStr">
        <is>
          <t>100</t>
        </is>
      </c>
      <c r="T297" s="27">
        <f>VLOOKUP(A297:A1177,'[1]Personnel List'!$A$2:$S$880,19,0)</f>
        <v/>
      </c>
    </row>
    <row r="298">
      <c r="A298" s="27" t="n">
        <v>12888</v>
      </c>
      <c r="B298" s="27" t="inlineStr">
        <is>
          <t>301_EDLIN</t>
        </is>
      </c>
      <c r="C298" s="27" t="inlineStr">
        <is>
          <t>ABRAHAMS</t>
        </is>
      </c>
      <c r="D298" s="28" t="n">
        <v>8202075081087</v>
      </c>
      <c r="E298" s="29" t="n">
        <v>29989</v>
      </c>
      <c r="F298" s="29" t="n">
        <v>40427</v>
      </c>
      <c r="G298" s="27" t="inlineStr">
        <is>
          <t>26112 - Powder Coating</t>
        </is>
      </c>
      <c r="H298" s="27" t="inlineStr">
        <is>
          <t>L02 - Grade L02</t>
        </is>
      </c>
      <c r="I298" s="27" t="inlineStr">
        <is>
          <t>M001 - Machine Operator</t>
        </is>
      </c>
      <c r="J298" s="27" t="inlineStr">
        <is>
          <t>A - Active</t>
        </is>
      </c>
      <c r="K298" s="27" t="inlineStr">
        <is>
          <t>2 - 301 - Monthly Wages</t>
        </is>
      </c>
      <c r="L298" s="27" t="n"/>
      <c r="M298" s="27" t="inlineStr"/>
      <c r="N298" s="27" t="inlineStr"/>
      <c r="O298" s="27" t="inlineStr">
        <is>
          <t>M - Male</t>
        </is>
      </c>
      <c r="P298" s="27" t="inlineStr">
        <is>
          <t>C - Coloured</t>
        </is>
      </c>
      <c r="Q298" s="27">
        <f>VLOOKUP(A298:A1178,'[1]Personnel List'!$A$2:$S$880,16,0)</f>
        <v/>
      </c>
      <c r="R298" s="27">
        <f>VLOOKUP(A298:A1178,'[1]Personnel List'!$A$2:$S$880,17,0)</f>
        <v/>
      </c>
      <c r="S298" s="31" t="inlineStr">
        <is>
          <t>100</t>
        </is>
      </c>
      <c r="T298" s="27">
        <f>VLOOKUP(A298:A1178,'[1]Personnel List'!$A$2:$S$880,19,0)</f>
        <v/>
      </c>
    </row>
    <row r="299">
      <c r="A299" s="27" t="n">
        <v>12890</v>
      </c>
      <c r="B299" s="27" t="inlineStr">
        <is>
          <t>301_MOEGEMAT</t>
        </is>
      </c>
      <c r="C299" s="27" t="inlineStr">
        <is>
          <t>CLAYTON</t>
        </is>
      </c>
      <c r="D299" s="28" t="n">
        <v>8209095096086</v>
      </c>
      <c r="E299" s="29" t="n">
        <v>30203</v>
      </c>
      <c r="F299" s="29" t="n">
        <v>40427</v>
      </c>
      <c r="G299" s="27" t="inlineStr">
        <is>
          <t>26111 - Fettling</t>
        </is>
      </c>
      <c r="H299" s="27" t="inlineStr">
        <is>
          <t>L03 - Grade L03</t>
        </is>
      </c>
      <c r="I299" s="27" t="inlineStr">
        <is>
          <t>F001 - Fettler</t>
        </is>
      </c>
      <c r="J299" s="27" t="inlineStr">
        <is>
          <t>A - Active</t>
        </is>
      </c>
      <c r="K299" s="27" t="inlineStr">
        <is>
          <t>2 - 301 - Monthly Wages</t>
        </is>
      </c>
      <c r="L299" s="27" t="n"/>
      <c r="M299" s="27" t="inlineStr"/>
      <c r="N299" s="27" t="inlineStr"/>
      <c r="O299" s="27" t="inlineStr">
        <is>
          <t>M - Male</t>
        </is>
      </c>
      <c r="P299" s="27" t="inlineStr">
        <is>
          <t>C - Coloured</t>
        </is>
      </c>
      <c r="Q299" s="27">
        <f>VLOOKUP(A299:A1179,'[1]Personnel List'!$A$2:$S$880,16,0)</f>
        <v/>
      </c>
      <c r="R299" s="27">
        <f>VLOOKUP(A299:A1179,'[1]Personnel List'!$A$2:$S$880,17,0)</f>
        <v/>
      </c>
      <c r="S299" s="31" t="inlineStr">
        <is>
          <t>100</t>
        </is>
      </c>
      <c r="T299" s="27">
        <f>VLOOKUP(A299:A1179,'[1]Personnel List'!$A$2:$S$880,19,0)</f>
        <v/>
      </c>
    </row>
    <row r="300">
      <c r="A300" s="27" t="n">
        <v>12891</v>
      </c>
      <c r="B300" s="27" t="inlineStr">
        <is>
          <t>301_ALWIN</t>
        </is>
      </c>
      <c r="C300" s="27" t="inlineStr">
        <is>
          <t>RICHARDS</t>
        </is>
      </c>
      <c r="D300" s="28" t="n">
        <v>8311175071086</v>
      </c>
      <c r="E300" s="29" t="n">
        <v>30637</v>
      </c>
      <c r="F300" s="29" t="n">
        <v>40427</v>
      </c>
      <c r="G300" s="27" t="inlineStr">
        <is>
          <t>24131 - Mach Spotting</t>
        </is>
      </c>
      <c r="H300" s="27" t="inlineStr">
        <is>
          <t>L03 - Grade L03</t>
        </is>
      </c>
      <c r="I300" s="27" t="inlineStr">
        <is>
          <t>Q002 - QC Inspector</t>
        </is>
      </c>
      <c r="J300" s="27" t="inlineStr">
        <is>
          <t>A - Active</t>
        </is>
      </c>
      <c r="K300" s="27" t="inlineStr">
        <is>
          <t>2 - 301 - Monthly Wages</t>
        </is>
      </c>
      <c r="L300" s="27" t="n"/>
      <c r="M300" s="27" t="inlineStr"/>
      <c r="N300" s="27" t="inlineStr"/>
      <c r="O300" s="27" t="inlineStr">
        <is>
          <t>M - Male</t>
        </is>
      </c>
      <c r="P300" s="27" t="inlineStr">
        <is>
          <t>C - Coloured</t>
        </is>
      </c>
      <c r="Q300" s="27">
        <f>VLOOKUP(A300:A1180,'[1]Personnel List'!$A$2:$S$880,16,0)</f>
        <v/>
      </c>
      <c r="R300" s="27">
        <f>VLOOKUP(A300:A1180,'[1]Personnel List'!$A$2:$S$880,17,0)</f>
        <v/>
      </c>
      <c r="S300" s="31" t="inlineStr">
        <is>
          <t>100</t>
        </is>
      </c>
      <c r="T300" s="27">
        <f>VLOOKUP(A300:A1180,'[1]Personnel List'!$A$2:$S$880,19,0)</f>
        <v/>
      </c>
    </row>
    <row r="301">
      <c r="A301" s="27" t="n">
        <v>12892</v>
      </c>
      <c r="B301" s="27" t="inlineStr">
        <is>
          <t>300_WESLEY</t>
        </is>
      </c>
      <c r="C301" s="27" t="inlineStr">
        <is>
          <t>FORTUIN</t>
        </is>
      </c>
      <c r="D301" s="28" t="n">
        <v>8504035288086</v>
      </c>
      <c r="E301" s="29" t="n">
        <v>31140</v>
      </c>
      <c r="F301" s="29" t="n">
        <v>40427</v>
      </c>
      <c r="G301" s="27" t="inlineStr">
        <is>
          <t>16241 - Line Maintenance - Shotblast - HD +</t>
        </is>
      </c>
      <c r="H301" s="27" t="inlineStr">
        <is>
          <t>T1P3_ENT - T1New entrantsL05Phase3</t>
        </is>
      </c>
      <c r="I301" s="27" t="inlineStr">
        <is>
          <t>R004 - Repairman</t>
        </is>
      </c>
      <c r="J301" s="27" t="inlineStr">
        <is>
          <t>A - Active</t>
        </is>
      </c>
      <c r="K301" s="27" t="inlineStr">
        <is>
          <t>3 - 300 - Weekly Wages</t>
        </is>
      </c>
      <c r="L301" s="27" t="n"/>
      <c r="M301" s="27" t="inlineStr"/>
      <c r="N301" s="27" t="inlineStr"/>
      <c r="O301" s="27" t="inlineStr">
        <is>
          <t>M - Male</t>
        </is>
      </c>
      <c r="P301" s="27" t="inlineStr">
        <is>
          <t>C - Coloured</t>
        </is>
      </c>
      <c r="Q301" s="27">
        <f>VLOOKUP(A301:A1181,'[1]Personnel List'!$A$2:$S$880,16,0)</f>
        <v/>
      </c>
      <c r="R301" s="27">
        <f>VLOOKUP(A301:A1181,'[1]Personnel List'!$A$2:$S$880,17,0)</f>
        <v/>
      </c>
      <c r="S301" s="31" t="inlineStr">
        <is>
          <t>100</t>
        </is>
      </c>
      <c r="T301" s="27">
        <f>VLOOKUP(A301:A1181,'[1]Personnel List'!$A$2:$S$880,19,0)</f>
        <v/>
      </c>
    </row>
    <row r="302">
      <c r="A302" s="27" t="n">
        <v>12895</v>
      </c>
      <c r="B302" s="27" t="inlineStr">
        <is>
          <t>301_JOHANNES</t>
        </is>
      </c>
      <c r="C302" s="27" t="inlineStr">
        <is>
          <t>MOUTON</t>
        </is>
      </c>
      <c r="D302" s="28" t="n">
        <v>6401055102085</v>
      </c>
      <c r="E302" s="29" t="n">
        <v>23381</v>
      </c>
      <c r="F302" s="29" t="n">
        <v>40434</v>
      </c>
      <c r="G302" s="27" t="inlineStr">
        <is>
          <t>24131 - Mach Spotting</t>
        </is>
      </c>
      <c r="H302" s="27" t="inlineStr">
        <is>
          <t>T2P3_ATTC - T2Artisan TL &amp; TPM Co ordinatorL05P</t>
        </is>
      </c>
      <c r="I302" s="27" t="inlineStr">
        <is>
          <t>T008 - Team Leader Matrix</t>
        </is>
      </c>
      <c r="J302" s="27" t="inlineStr">
        <is>
          <t>A - Active</t>
        </is>
      </c>
      <c r="K302" s="27" t="inlineStr">
        <is>
          <t>2 - 301 - Monthly Wages</t>
        </is>
      </c>
      <c r="L302" s="27" t="n"/>
      <c r="M302" s="27" t="inlineStr"/>
      <c r="N302" s="27" t="inlineStr"/>
      <c r="O302" s="27" t="inlineStr">
        <is>
          <t>M - Male</t>
        </is>
      </c>
      <c r="P302" s="27" t="inlineStr">
        <is>
          <t>C - Coloured</t>
        </is>
      </c>
      <c r="Q302" s="27">
        <f>VLOOKUP(A302:A1182,'[1]Personnel List'!$A$2:$S$880,16,0)</f>
        <v/>
      </c>
      <c r="R302" s="27">
        <f>VLOOKUP(A302:A1182,'[1]Personnel List'!$A$2:$S$880,17,0)</f>
        <v/>
      </c>
      <c r="S302" s="31" t="inlineStr">
        <is>
          <t>100</t>
        </is>
      </c>
      <c r="T302" s="27">
        <f>VLOOKUP(A302:A1182,'[1]Personnel List'!$A$2:$S$880,19,0)</f>
        <v/>
      </c>
    </row>
    <row r="303">
      <c r="A303" s="27" t="n">
        <v>12946</v>
      </c>
      <c r="B303" s="27" t="inlineStr">
        <is>
          <t>302_LULEKA</t>
        </is>
      </c>
      <c r="C303" s="27" t="inlineStr">
        <is>
          <t>NKQAYI</t>
        </is>
      </c>
      <c r="D303" s="28" t="n">
        <v>6704160835089</v>
      </c>
      <c r="E303" s="29" t="n">
        <v>24578</v>
      </c>
      <c r="F303" s="29" t="n">
        <v>40452</v>
      </c>
      <c r="G303" s="27" t="inlineStr">
        <is>
          <t>45541 - Environment Management</t>
        </is>
      </c>
      <c r="H303" s="27" t="inlineStr">
        <is>
          <t>C5 - Grade C5</t>
        </is>
      </c>
      <c r="I303" s="27" t="inlineStr">
        <is>
          <t>S028 - Safety / Health Specialist</t>
        </is>
      </c>
      <c r="J303" s="27" t="inlineStr">
        <is>
          <t>A - Active</t>
        </is>
      </c>
      <c r="K303" s="27" t="inlineStr">
        <is>
          <t>4 - 302 - Monthly Salary</t>
        </is>
      </c>
      <c r="L303" s="27" t="n"/>
      <c r="M303" s="27" t="inlineStr"/>
      <c r="N303" s="27" t="inlineStr"/>
      <c r="O303" s="27" t="inlineStr">
        <is>
          <t>F - Female</t>
        </is>
      </c>
      <c r="P303" s="27" t="inlineStr">
        <is>
          <t>A - African</t>
        </is>
      </c>
      <c r="Q303" s="27">
        <f>VLOOKUP(A303:A1183,'[1]Personnel List'!$A$2:$S$880,16,0)</f>
        <v/>
      </c>
      <c r="R303" s="27">
        <f>VLOOKUP(A303:A1183,'[1]Personnel List'!$A$2:$S$880,17,0)</f>
        <v/>
      </c>
      <c r="S303" s="31" t="inlineStr">
        <is>
          <t>100</t>
        </is>
      </c>
      <c r="T303" s="27">
        <f>VLOOKUP(A303:A1183,'[1]Personnel List'!$A$2:$S$880,19,0)</f>
        <v/>
      </c>
    </row>
    <row r="304">
      <c r="A304" s="27" t="n">
        <v>12955</v>
      </c>
      <c r="B304" s="27" t="inlineStr">
        <is>
          <t>301_RONALD</t>
        </is>
      </c>
      <c r="C304" s="27" t="inlineStr">
        <is>
          <t>DE REUCK</t>
        </is>
      </c>
      <c r="D304" s="28" t="n">
        <v>7009305205084</v>
      </c>
      <c r="E304" s="29" t="n">
        <v>25841</v>
      </c>
      <c r="F304" s="29" t="n">
        <v>40490</v>
      </c>
      <c r="G304" s="27" t="inlineStr">
        <is>
          <t>11103 - Patternshop</t>
        </is>
      </c>
      <c r="H304" s="27" t="inlineStr">
        <is>
          <t>T2P4_ART - T2ArtisansL05Phase4</t>
        </is>
      </c>
      <c r="I304" s="27" t="inlineStr">
        <is>
          <t>P003 - Pattern Maker</t>
        </is>
      </c>
      <c r="J304" s="27" t="inlineStr">
        <is>
          <t>A - Active</t>
        </is>
      </c>
      <c r="K304" s="27" t="inlineStr">
        <is>
          <t>2 - 301 - Monthly Wages</t>
        </is>
      </c>
      <c r="L304" s="27" t="n"/>
      <c r="M304" s="27" t="inlineStr"/>
      <c r="N304" s="27" t="inlineStr"/>
      <c r="O304" s="27" t="inlineStr">
        <is>
          <t>M - Male</t>
        </is>
      </c>
      <c r="P304" s="27" t="inlineStr">
        <is>
          <t>W - White</t>
        </is>
      </c>
      <c r="Q304" s="27">
        <f>VLOOKUP(A304:A1184,'[1]Personnel List'!$A$2:$S$880,16,0)</f>
        <v/>
      </c>
      <c r="R304" s="27">
        <f>VLOOKUP(A304:A1184,'[1]Personnel List'!$A$2:$S$880,17,0)</f>
        <v/>
      </c>
      <c r="S304" s="31" t="inlineStr">
        <is>
          <t>100</t>
        </is>
      </c>
      <c r="T304" s="27">
        <f>VLOOKUP(A304:A1184,'[1]Personnel List'!$A$2:$S$880,19,0)</f>
        <v/>
      </c>
    </row>
    <row r="305">
      <c r="A305" s="27" t="n">
        <v>12958</v>
      </c>
      <c r="B305" s="27" t="inlineStr">
        <is>
          <t>301_SAMBONA</t>
        </is>
      </c>
      <c r="C305" s="27" t="inlineStr">
        <is>
          <t>MBOMBO</t>
        </is>
      </c>
      <c r="D305" s="28" t="n">
        <v>8103056395084</v>
      </c>
      <c r="E305" s="29" t="n">
        <v>29650</v>
      </c>
      <c r="F305" s="29" t="n">
        <v>40553</v>
      </c>
      <c r="G305" s="27" t="inlineStr">
        <is>
          <t>12101 - Melting</t>
        </is>
      </c>
      <c r="H305" s="27" t="inlineStr">
        <is>
          <t>L04 - Grade L04</t>
        </is>
      </c>
      <c r="I305" s="27" t="inlineStr">
        <is>
          <t>S017 - Senior Melting Operator</t>
        </is>
      </c>
      <c r="J305" s="27" t="inlineStr">
        <is>
          <t>A - Active</t>
        </is>
      </c>
      <c r="K305" s="27" t="inlineStr">
        <is>
          <t>2 - 301 - Monthly Wages</t>
        </is>
      </c>
      <c r="L305" s="27" t="n"/>
      <c r="M305" s="27" t="inlineStr"/>
      <c r="N305" s="27" t="inlineStr"/>
      <c r="O305" s="27" t="inlineStr">
        <is>
          <t>M - Male</t>
        </is>
      </c>
      <c r="P305" s="27" t="inlineStr">
        <is>
          <t>A - African</t>
        </is>
      </c>
      <c r="Q305" s="27">
        <f>VLOOKUP(A305:A1185,'[1]Personnel List'!$A$2:$S$880,16,0)</f>
        <v/>
      </c>
      <c r="R305" s="27">
        <f>VLOOKUP(A305:A1185,'[1]Personnel List'!$A$2:$S$880,17,0)</f>
        <v/>
      </c>
      <c r="S305" s="31" t="inlineStr">
        <is>
          <t>100</t>
        </is>
      </c>
      <c r="T305" s="27">
        <f>VLOOKUP(A305:A1185,'[1]Personnel List'!$A$2:$S$880,19,0)</f>
        <v/>
      </c>
    </row>
    <row r="306">
      <c r="A306" s="27" t="n">
        <v>12959</v>
      </c>
      <c r="B306" s="27" t="inlineStr">
        <is>
          <t>301_ELROY</t>
        </is>
      </c>
      <c r="C306" s="27" t="inlineStr">
        <is>
          <t>CUPIDO</t>
        </is>
      </c>
      <c r="D306" s="28" t="n">
        <v>8902205175085</v>
      </c>
      <c r="E306" s="29" t="n">
        <v>32559</v>
      </c>
      <c r="F306" s="29" t="n">
        <v>40575</v>
      </c>
      <c r="G306" s="27" t="inlineStr">
        <is>
          <t>11106 - Grind &amp; Shotblast - HDE + MD</t>
        </is>
      </c>
      <c r="H306" s="27" t="inlineStr">
        <is>
          <t>L03 - Grade L03</t>
        </is>
      </c>
      <c r="I306" s="27" t="inlineStr">
        <is>
          <t>Q002 - QC Inspector</t>
        </is>
      </c>
      <c r="J306" s="27" t="inlineStr">
        <is>
          <t>A - Active</t>
        </is>
      </c>
      <c r="K306" s="27" t="inlineStr">
        <is>
          <t>2 - 301 - Monthly Wages</t>
        </is>
      </c>
      <c r="L306" s="27" t="n"/>
      <c r="M306" s="27" t="inlineStr"/>
      <c r="N306" s="27" t="inlineStr"/>
      <c r="O306" s="27" t="inlineStr">
        <is>
          <t>M - Male</t>
        </is>
      </c>
      <c r="P306" s="27" t="inlineStr">
        <is>
          <t>C - Coloured</t>
        </is>
      </c>
      <c r="Q306" s="27">
        <f>VLOOKUP(A306:A1186,'[1]Personnel List'!$A$2:$S$880,16,0)</f>
        <v/>
      </c>
      <c r="R306" s="27">
        <f>VLOOKUP(A306:A1186,'[1]Personnel List'!$A$2:$S$880,17,0)</f>
        <v/>
      </c>
      <c r="S306" s="31" t="inlineStr">
        <is>
          <t>100</t>
        </is>
      </c>
      <c r="T306" s="27">
        <f>VLOOKUP(A306:A1186,'[1]Personnel List'!$A$2:$S$880,19,0)</f>
        <v/>
      </c>
    </row>
    <row r="307">
      <c r="A307" s="27" t="n">
        <v>12960</v>
      </c>
      <c r="B307" s="27" t="inlineStr">
        <is>
          <t>300_REON</t>
        </is>
      </c>
      <c r="C307" s="27" t="inlineStr">
        <is>
          <t>CLARKE</t>
        </is>
      </c>
      <c r="D307" s="28" t="n">
        <v>7108155190089</v>
      </c>
      <c r="E307" s="29" t="n">
        <v>26160</v>
      </c>
      <c r="F307" s="29" t="n">
        <v>40553</v>
      </c>
      <c r="G307" s="27" t="inlineStr">
        <is>
          <t>11106 - Grind &amp; Shotblast - HDE + MD</t>
        </is>
      </c>
      <c r="H307" s="27" t="inlineStr">
        <is>
          <t>L03 - Grade L03</t>
        </is>
      </c>
      <c r="I307" s="27" t="inlineStr">
        <is>
          <t>Q002 - QC Inspector</t>
        </is>
      </c>
      <c r="J307" s="27" t="inlineStr">
        <is>
          <t>A - Active</t>
        </is>
      </c>
      <c r="K307" s="27" t="inlineStr">
        <is>
          <t>3 - 300 - Weekly Wages</t>
        </is>
      </c>
      <c r="L307" s="27" t="n"/>
      <c r="M307" s="27" t="inlineStr"/>
      <c r="N307" s="27" t="inlineStr"/>
      <c r="O307" s="27" t="inlineStr">
        <is>
          <t>M - Male</t>
        </is>
      </c>
      <c r="P307" s="27" t="inlineStr">
        <is>
          <t>C - Coloured</t>
        </is>
      </c>
      <c r="Q307" s="27">
        <f>VLOOKUP(A307:A1187,'[1]Personnel List'!$A$2:$S$880,16,0)</f>
        <v/>
      </c>
      <c r="R307" s="27">
        <f>VLOOKUP(A307:A1187,'[1]Personnel List'!$A$2:$S$880,17,0)</f>
        <v/>
      </c>
      <c r="S307" s="31" t="inlineStr">
        <is>
          <t>100</t>
        </is>
      </c>
      <c r="T307" s="27">
        <f>VLOOKUP(A307:A1187,'[1]Personnel List'!$A$2:$S$880,19,0)</f>
        <v/>
      </c>
    </row>
    <row r="308">
      <c r="A308" s="27" t="n">
        <v>12961</v>
      </c>
      <c r="B308" s="27" t="inlineStr">
        <is>
          <t>300_GRAHAM</t>
        </is>
      </c>
      <c r="C308" s="27" t="inlineStr">
        <is>
          <t>JOHNSON</t>
        </is>
      </c>
      <c r="D308" s="28" t="n">
        <v>8502205277087</v>
      </c>
      <c r="E308" s="29" t="n">
        <v>31098</v>
      </c>
      <c r="F308" s="29" t="n">
        <v>40553</v>
      </c>
      <c r="G308" s="27" t="inlineStr">
        <is>
          <t>11106 - Grind &amp; Shotblast - HDE + MD</t>
        </is>
      </c>
      <c r="H308" s="27" t="inlineStr">
        <is>
          <t>L04 - Grade L04</t>
        </is>
      </c>
      <c r="I308" s="27" t="inlineStr">
        <is>
          <t>S031 - Shotblast Principle Operator</t>
        </is>
      </c>
      <c r="J308" s="27" t="inlineStr">
        <is>
          <t>A - Active</t>
        </is>
      </c>
      <c r="K308" s="27" t="inlineStr">
        <is>
          <t>3 - 300 - Weekly Wages</t>
        </is>
      </c>
      <c r="L308" s="27" t="n"/>
      <c r="M308" s="27" t="inlineStr"/>
      <c r="N308" s="27" t="inlineStr"/>
      <c r="O308" s="27" t="inlineStr">
        <is>
          <t>M - Male</t>
        </is>
      </c>
      <c r="P308" s="27" t="inlineStr">
        <is>
          <t>C - Coloured</t>
        </is>
      </c>
      <c r="Q308" s="27">
        <f>VLOOKUP(A308:A1188,'[1]Personnel List'!$A$2:$S$880,16,0)</f>
        <v/>
      </c>
      <c r="R308" s="27">
        <f>VLOOKUP(A308:A1188,'[1]Personnel List'!$A$2:$S$880,17,0)</f>
        <v/>
      </c>
      <c r="S308" s="31" t="inlineStr">
        <is>
          <t>100</t>
        </is>
      </c>
      <c r="T308" s="27">
        <f>VLOOKUP(A308:A1188,'[1]Personnel List'!$A$2:$S$880,19,0)</f>
        <v/>
      </c>
    </row>
    <row r="309">
      <c r="A309" s="27" t="n">
        <v>12962</v>
      </c>
      <c r="B309" s="27" t="inlineStr">
        <is>
          <t>301_SEARL</t>
        </is>
      </c>
      <c r="C309" s="27" t="inlineStr">
        <is>
          <t>MOSES</t>
        </is>
      </c>
      <c r="D309" s="28" t="n">
        <v>7204095173085</v>
      </c>
      <c r="E309" s="29" t="n">
        <v>26398</v>
      </c>
      <c r="F309" s="29" t="n">
        <v>40575</v>
      </c>
      <c r="G309" s="27" t="inlineStr">
        <is>
          <t>11106 - Grind &amp; Shotblast - HDE + MD</t>
        </is>
      </c>
      <c r="H309" s="27" t="inlineStr">
        <is>
          <t>L04 - Grade L04</t>
        </is>
      </c>
      <c r="I309" s="27" t="inlineStr">
        <is>
          <t>S031 - Shotblast Principle Operator</t>
        </is>
      </c>
      <c r="J309" s="27" t="inlineStr">
        <is>
          <t>A - Active</t>
        </is>
      </c>
      <c r="K309" s="27" t="inlineStr">
        <is>
          <t>2 - 301 - Monthly Wages</t>
        </is>
      </c>
      <c r="L309" s="27" t="n"/>
      <c r="M309" s="27" t="inlineStr"/>
      <c r="N309" s="27" t="inlineStr"/>
      <c r="O309" s="27" t="inlineStr">
        <is>
          <t>M - Male</t>
        </is>
      </c>
      <c r="P309" s="27" t="inlineStr">
        <is>
          <t>C - Coloured</t>
        </is>
      </c>
      <c r="Q309" s="27">
        <f>VLOOKUP(A309:A1189,'[1]Personnel List'!$A$2:$S$880,16,0)</f>
        <v/>
      </c>
      <c r="R309" s="27">
        <f>VLOOKUP(A309:A1189,'[1]Personnel List'!$A$2:$S$880,17,0)</f>
        <v/>
      </c>
      <c r="S309" s="31" t="inlineStr">
        <is>
          <t>100</t>
        </is>
      </c>
      <c r="T309" s="27">
        <f>VLOOKUP(A309:A1189,'[1]Personnel List'!$A$2:$S$880,19,0)</f>
        <v/>
      </c>
    </row>
    <row r="310">
      <c r="A310" s="27" t="n">
        <v>12964</v>
      </c>
      <c r="B310" s="27" t="inlineStr">
        <is>
          <t>300_WAYNE</t>
        </is>
      </c>
      <c r="C310" s="27" t="inlineStr">
        <is>
          <t>MARAIS</t>
        </is>
      </c>
      <c r="D310" s="28" t="n">
        <v>6806205038080</v>
      </c>
      <c r="E310" s="29" t="n">
        <v>25009</v>
      </c>
      <c r="F310" s="29" t="n">
        <v>40575</v>
      </c>
      <c r="G310" s="27" t="inlineStr">
        <is>
          <t>11107 - Welding - HDE + MD</t>
        </is>
      </c>
      <c r="H310" s="27" t="inlineStr">
        <is>
          <t>L04 - Grade L04</t>
        </is>
      </c>
      <c r="I310" s="27" t="inlineStr">
        <is>
          <t>R002 - Reclamation Welder</t>
        </is>
      </c>
      <c r="J310" s="27" t="inlineStr">
        <is>
          <t>A - Active</t>
        </is>
      </c>
      <c r="K310" s="27" t="inlineStr">
        <is>
          <t>3 - 300 - Weekly Wages</t>
        </is>
      </c>
      <c r="L310" s="27" t="n"/>
      <c r="M310" s="27" t="inlineStr"/>
      <c r="N310" s="27" t="inlineStr"/>
      <c r="O310" s="27" t="inlineStr">
        <is>
          <t>M - Male</t>
        </is>
      </c>
      <c r="P310" s="27" t="inlineStr">
        <is>
          <t>W - White</t>
        </is>
      </c>
      <c r="Q310" s="27">
        <f>VLOOKUP(A310:A1190,'[1]Personnel List'!$A$2:$S$880,16,0)</f>
        <v/>
      </c>
      <c r="R310" s="27">
        <f>VLOOKUP(A310:A1190,'[1]Personnel List'!$A$2:$S$880,17,0)</f>
        <v/>
      </c>
      <c r="S310" s="31" t="inlineStr">
        <is>
          <t>100</t>
        </is>
      </c>
      <c r="T310" s="27">
        <f>VLOOKUP(A310:A1190,'[1]Personnel List'!$A$2:$S$880,19,0)</f>
        <v/>
      </c>
    </row>
    <row r="311">
      <c r="A311" s="27" t="n">
        <v>12965</v>
      </c>
      <c r="B311" s="27" t="inlineStr">
        <is>
          <t>301_JULIAN</t>
        </is>
      </c>
      <c r="C311" s="27" t="inlineStr">
        <is>
          <t>VAN TURA</t>
        </is>
      </c>
      <c r="D311" s="28" t="n">
        <v>6905315229082</v>
      </c>
      <c r="E311" s="29" t="n">
        <v>25354</v>
      </c>
      <c r="F311" s="29" t="n">
        <v>40575</v>
      </c>
      <c r="G311" s="27" t="inlineStr">
        <is>
          <t>11107 - Welding - HDE + MD</t>
        </is>
      </c>
      <c r="H311" s="27" t="inlineStr">
        <is>
          <t>L04 - Grade L04</t>
        </is>
      </c>
      <c r="I311" s="27" t="inlineStr">
        <is>
          <t>R002 - Reclamation Welder</t>
        </is>
      </c>
      <c r="J311" s="27" t="inlineStr">
        <is>
          <t>A - Active</t>
        </is>
      </c>
      <c r="K311" s="27" t="inlineStr">
        <is>
          <t>2 - 301 - Monthly Wages</t>
        </is>
      </c>
      <c r="L311" s="27" t="n"/>
      <c r="M311" s="27" t="inlineStr"/>
      <c r="N311" s="27" t="inlineStr"/>
      <c r="O311" s="27" t="inlineStr">
        <is>
          <t>M - Male</t>
        </is>
      </c>
      <c r="P311" s="27" t="inlineStr">
        <is>
          <t>C - Coloured</t>
        </is>
      </c>
      <c r="Q311" s="27">
        <f>VLOOKUP(A311:A1191,'[1]Personnel List'!$A$2:$S$880,16,0)</f>
        <v/>
      </c>
      <c r="R311" s="27">
        <f>VLOOKUP(A311:A1191,'[1]Personnel List'!$A$2:$S$880,17,0)</f>
        <v/>
      </c>
      <c r="S311" s="31" t="inlineStr">
        <is>
          <t>100</t>
        </is>
      </c>
      <c r="T311" s="27">
        <f>VLOOKUP(A311:A1191,'[1]Personnel List'!$A$2:$S$880,19,0)</f>
        <v/>
      </c>
    </row>
    <row r="312">
      <c r="A312" s="27" t="n">
        <v>12971</v>
      </c>
      <c r="B312" s="27" t="inlineStr">
        <is>
          <t>301_BREJON</t>
        </is>
      </c>
      <c r="C312" s="27" t="inlineStr">
        <is>
          <t>ADAMS</t>
        </is>
      </c>
      <c r="D312" s="28" t="n">
        <v>8112225132088</v>
      </c>
      <c r="E312" s="29" t="n">
        <v>29942</v>
      </c>
      <c r="F312" s="29" t="n">
        <v>40553</v>
      </c>
      <c r="G312" s="27" t="inlineStr">
        <is>
          <t>13101 - Mouldline 1</t>
        </is>
      </c>
      <c r="H312" s="27" t="inlineStr">
        <is>
          <t>L02 - Grade L02</t>
        </is>
      </c>
      <c r="I312" s="27" t="inlineStr">
        <is>
          <t>M027 - Mouldline Operator</t>
        </is>
      </c>
      <c r="J312" s="27" t="inlineStr">
        <is>
          <t>A - Active</t>
        </is>
      </c>
      <c r="K312" s="27" t="inlineStr">
        <is>
          <t>2 - 301 - Monthly Wages</t>
        </is>
      </c>
      <c r="L312" s="27" t="n"/>
      <c r="M312" s="27" t="inlineStr"/>
      <c r="N312" s="27" t="inlineStr"/>
      <c r="O312" s="27" t="inlineStr">
        <is>
          <t>M - Male</t>
        </is>
      </c>
      <c r="P312" s="27" t="inlineStr">
        <is>
          <t>C - Coloured</t>
        </is>
      </c>
      <c r="Q312" s="27">
        <f>VLOOKUP(A312:A1192,'[1]Personnel List'!$A$2:$S$880,16,0)</f>
        <v/>
      </c>
      <c r="R312" s="27">
        <f>VLOOKUP(A312:A1192,'[1]Personnel List'!$A$2:$S$880,17,0)</f>
        <v/>
      </c>
      <c r="S312" s="31" t="inlineStr">
        <is>
          <t>100</t>
        </is>
      </c>
      <c r="T312" s="27">
        <f>VLOOKUP(A312:A1192,'[1]Personnel List'!$A$2:$S$880,19,0)</f>
        <v/>
      </c>
    </row>
    <row r="313">
      <c r="A313" s="27" t="n">
        <v>12974</v>
      </c>
      <c r="B313" s="27" t="inlineStr">
        <is>
          <t>300_DOMINGO</t>
        </is>
      </c>
      <c r="C313" s="27" t="inlineStr">
        <is>
          <t>ADONIS</t>
        </is>
      </c>
      <c r="D313" s="28" t="n">
        <v>8203235253087</v>
      </c>
      <c r="E313" s="29" t="n">
        <v>30033</v>
      </c>
      <c r="F313" s="29" t="n">
        <v>40553</v>
      </c>
      <c r="G313" s="27" t="inlineStr">
        <is>
          <t>12101 - Melting</t>
        </is>
      </c>
      <c r="H313" s="27" t="inlineStr">
        <is>
          <t>L04 - Grade L04</t>
        </is>
      </c>
      <c r="I313" s="27" t="inlineStr">
        <is>
          <t>S017 - Senior Melting Operator</t>
        </is>
      </c>
      <c r="J313" s="27" t="inlineStr">
        <is>
          <t>A - Active</t>
        </is>
      </c>
      <c r="K313" s="27" t="inlineStr">
        <is>
          <t>3 - 300 - Weekly Wages</t>
        </is>
      </c>
      <c r="L313" s="27" t="n"/>
      <c r="M313" s="27" t="inlineStr"/>
      <c r="N313" s="27" t="inlineStr"/>
      <c r="O313" s="27" t="inlineStr">
        <is>
          <t>M - Male</t>
        </is>
      </c>
      <c r="P313" s="27" t="inlineStr">
        <is>
          <t>C - Coloured</t>
        </is>
      </c>
      <c r="Q313" s="27">
        <f>VLOOKUP(A313:A1193,'[1]Personnel List'!$A$2:$S$880,16,0)</f>
        <v/>
      </c>
      <c r="R313" s="27">
        <f>VLOOKUP(A313:A1193,'[1]Personnel List'!$A$2:$S$880,17,0)</f>
        <v/>
      </c>
      <c r="S313" s="31" t="inlineStr">
        <is>
          <t>100</t>
        </is>
      </c>
      <c r="T313" s="27">
        <f>VLOOKUP(A313:A1193,'[1]Personnel List'!$A$2:$S$880,19,0)</f>
        <v/>
      </c>
    </row>
    <row r="314">
      <c r="A314" s="27" t="n">
        <v>12975</v>
      </c>
      <c r="B314" s="27" t="inlineStr">
        <is>
          <t>301_ENVOR</t>
        </is>
      </c>
      <c r="C314" s="27" t="inlineStr">
        <is>
          <t>ROBERTS</t>
        </is>
      </c>
      <c r="D314" s="28" t="n">
        <v>8607125088082</v>
      </c>
      <c r="E314" s="29" t="n">
        <v>31605</v>
      </c>
      <c r="F314" s="29" t="n">
        <v>40553</v>
      </c>
      <c r="G314" s="27" t="inlineStr">
        <is>
          <t>12101 - Melting</t>
        </is>
      </c>
      <c r="H314" s="27" t="inlineStr">
        <is>
          <t>T1P2_TL - T1Team LeadersL05Phase2</t>
        </is>
      </c>
      <c r="I314" s="27" t="inlineStr">
        <is>
          <t>T010 - Team Leader Melting</t>
        </is>
      </c>
      <c r="J314" s="27" t="inlineStr">
        <is>
          <t>A - Active</t>
        </is>
      </c>
      <c r="K314" s="27" t="inlineStr">
        <is>
          <t>2 - 301 - Monthly Wages</t>
        </is>
      </c>
      <c r="L314" s="27" t="n"/>
      <c r="M314" s="27" t="inlineStr"/>
      <c r="N314" s="27" t="inlineStr"/>
      <c r="O314" s="27" t="inlineStr">
        <is>
          <t>M - Male</t>
        </is>
      </c>
      <c r="P314" s="27" t="inlineStr">
        <is>
          <t>C - Coloured</t>
        </is>
      </c>
      <c r="Q314" s="27">
        <f>VLOOKUP(A314:A1194,'[1]Personnel List'!$A$2:$S$880,16,0)</f>
        <v/>
      </c>
      <c r="R314" s="27">
        <f>VLOOKUP(A314:A1194,'[1]Personnel List'!$A$2:$S$880,17,0)</f>
        <v/>
      </c>
      <c r="S314" s="31" t="inlineStr">
        <is>
          <t>100</t>
        </is>
      </c>
      <c r="T314" s="27">
        <f>VLOOKUP(A314:A1194,'[1]Personnel List'!$A$2:$S$880,19,0)</f>
        <v/>
      </c>
    </row>
    <row r="315">
      <c r="A315" s="27" t="n">
        <v>12977</v>
      </c>
      <c r="B315" s="27" t="inlineStr">
        <is>
          <t>300_KENNETH</t>
        </is>
      </c>
      <c r="C315" s="27" t="inlineStr">
        <is>
          <t>CLOETE</t>
        </is>
      </c>
      <c r="D315" s="28" t="n">
        <v>6807225296088</v>
      </c>
      <c r="E315" s="29" t="n">
        <v>25041</v>
      </c>
      <c r="F315" s="29" t="n">
        <v>40575</v>
      </c>
      <c r="G315" s="27" t="inlineStr">
        <is>
          <t>12101 - Melting</t>
        </is>
      </c>
      <c r="H315" s="27" t="inlineStr">
        <is>
          <t>T1P3_ENT - T1New entrantsL05Phase3</t>
        </is>
      </c>
      <c r="I315" s="27" t="inlineStr">
        <is>
          <t>R003 - Refractory Installer</t>
        </is>
      </c>
      <c r="J315" s="27" t="inlineStr">
        <is>
          <t>A - Active</t>
        </is>
      </c>
      <c r="K315" s="27" t="inlineStr">
        <is>
          <t>3 - 300 - Weekly Wages</t>
        </is>
      </c>
      <c r="L315" s="27" t="n"/>
      <c r="M315" s="27" t="inlineStr"/>
      <c r="N315" s="27" t="inlineStr"/>
      <c r="O315" s="27" t="inlineStr">
        <is>
          <t>M - Male</t>
        </is>
      </c>
      <c r="P315" s="27" t="inlineStr">
        <is>
          <t>C - Coloured</t>
        </is>
      </c>
      <c r="Q315" s="27">
        <f>VLOOKUP(A315:A1195,'[1]Personnel List'!$A$2:$S$880,16,0)</f>
        <v/>
      </c>
      <c r="R315" s="27">
        <f>VLOOKUP(A315:A1195,'[1]Personnel List'!$A$2:$S$880,17,0)</f>
        <v/>
      </c>
      <c r="S315" s="31" t="inlineStr">
        <is>
          <t>100</t>
        </is>
      </c>
      <c r="T315" s="27">
        <f>VLOOKUP(A315:A1195,'[1]Personnel List'!$A$2:$S$880,19,0)</f>
        <v/>
      </c>
    </row>
    <row r="316">
      <c r="A316" s="27" t="n">
        <v>12978</v>
      </c>
      <c r="B316" s="27" t="inlineStr">
        <is>
          <t>300_PHILLIP</t>
        </is>
      </c>
      <c r="C316" s="27" t="inlineStr">
        <is>
          <t>HANSEN</t>
        </is>
      </c>
      <c r="D316" s="28" t="n">
        <v>8208275241082</v>
      </c>
      <c r="E316" s="29" t="n">
        <v>30190</v>
      </c>
      <c r="F316" s="29" t="n">
        <v>40553</v>
      </c>
      <c r="G316" s="27" t="inlineStr">
        <is>
          <t>12101 - Melting</t>
        </is>
      </c>
      <c r="H316" s="27" t="inlineStr">
        <is>
          <t>L04 - Grade L04</t>
        </is>
      </c>
      <c r="I316" s="27" t="inlineStr">
        <is>
          <t>S017 - Senior Melting Operator</t>
        </is>
      </c>
      <c r="J316" s="27" t="inlineStr">
        <is>
          <t>A - Active</t>
        </is>
      </c>
      <c r="K316" s="27" t="inlineStr">
        <is>
          <t>3 - 300 - Weekly Wages</t>
        </is>
      </c>
      <c r="L316" s="27" t="n"/>
      <c r="M316" s="27" t="inlineStr"/>
      <c r="N316" s="27" t="inlineStr"/>
      <c r="O316" s="27" t="inlineStr">
        <is>
          <t>M - Male</t>
        </is>
      </c>
      <c r="P316" s="27" t="inlineStr">
        <is>
          <t>C - Coloured</t>
        </is>
      </c>
      <c r="Q316" s="27">
        <f>VLOOKUP(A316:A1196,'[1]Personnel List'!$A$2:$S$880,16,0)</f>
        <v/>
      </c>
      <c r="R316" s="27">
        <f>VLOOKUP(A316:A1196,'[1]Personnel List'!$A$2:$S$880,17,0)</f>
        <v/>
      </c>
      <c r="S316" s="31" t="inlineStr">
        <is>
          <t>100</t>
        </is>
      </c>
      <c r="T316" s="27">
        <f>VLOOKUP(A316:A1196,'[1]Personnel List'!$A$2:$S$880,19,0)</f>
        <v/>
      </c>
    </row>
    <row r="317">
      <c r="A317" s="27" t="n">
        <v>12979</v>
      </c>
      <c r="B317" s="27" t="inlineStr">
        <is>
          <t>301_ANDRIES</t>
        </is>
      </c>
      <c r="C317" s="27" t="inlineStr">
        <is>
          <t>CLOETE</t>
        </is>
      </c>
      <c r="D317" s="28" t="n">
        <v>6906305229082</v>
      </c>
      <c r="E317" s="29" t="n">
        <v>25384</v>
      </c>
      <c r="F317" s="29" t="n">
        <v>40553</v>
      </c>
      <c r="G317" s="27" t="inlineStr">
        <is>
          <t>12101 - Melting</t>
        </is>
      </c>
      <c r="H317" s="27" t="inlineStr">
        <is>
          <t>L04 - Grade L04</t>
        </is>
      </c>
      <c r="I317" s="27" t="inlineStr">
        <is>
          <t>S017 - Senior Melting Operator</t>
        </is>
      </c>
      <c r="J317" s="27" t="inlineStr">
        <is>
          <t>A - Active</t>
        </is>
      </c>
      <c r="K317" s="27" t="inlineStr">
        <is>
          <t>2 - 301 - Monthly Wages</t>
        </is>
      </c>
      <c r="L317" s="27" t="n"/>
      <c r="M317" s="27" t="inlineStr"/>
      <c r="N317" s="27" t="inlineStr"/>
      <c r="O317" s="27" t="inlineStr">
        <is>
          <t>M - Male</t>
        </is>
      </c>
      <c r="P317" s="27" t="inlineStr">
        <is>
          <t>C - Coloured</t>
        </is>
      </c>
      <c r="Q317" s="27">
        <f>VLOOKUP(A317:A1197,'[1]Personnel List'!$A$2:$S$880,16,0)</f>
        <v/>
      </c>
      <c r="R317" s="27">
        <f>VLOOKUP(A317:A1197,'[1]Personnel List'!$A$2:$S$880,17,0)</f>
        <v/>
      </c>
      <c r="S317" s="31" t="inlineStr">
        <is>
          <t>100</t>
        </is>
      </c>
      <c r="T317" s="27">
        <f>VLOOKUP(A317:A1197,'[1]Personnel List'!$A$2:$S$880,19,0)</f>
        <v/>
      </c>
    </row>
    <row r="318">
      <c r="A318" s="27" t="n">
        <v>12980</v>
      </c>
      <c r="B318" s="27" t="inlineStr">
        <is>
          <t>300_SHAWN</t>
        </is>
      </c>
      <c r="C318" s="27" t="inlineStr">
        <is>
          <t>GOMIS</t>
        </is>
      </c>
      <c r="D318" s="28" t="n">
        <v>8304125246080</v>
      </c>
      <c r="E318" s="29" t="n">
        <v>30418</v>
      </c>
      <c r="F318" s="29" t="n">
        <v>40575</v>
      </c>
      <c r="G318" s="27" t="inlineStr">
        <is>
          <t>12101 - Melting</t>
        </is>
      </c>
      <c r="H318" s="27" t="inlineStr">
        <is>
          <t>L04 - Grade L04</t>
        </is>
      </c>
      <c r="I318" s="27" t="inlineStr">
        <is>
          <t>S017 - Senior Melting Operator</t>
        </is>
      </c>
      <c r="J318" s="27" t="inlineStr">
        <is>
          <t>A - Active</t>
        </is>
      </c>
      <c r="K318" s="27" t="inlineStr">
        <is>
          <t>3 - 300 - Weekly Wages</t>
        </is>
      </c>
      <c r="L318" s="27" t="n"/>
      <c r="M318" s="27" t="inlineStr"/>
      <c r="N318" s="27" t="inlineStr"/>
      <c r="O318" s="27" t="inlineStr">
        <is>
          <t>M - Male</t>
        </is>
      </c>
      <c r="P318" s="27" t="inlineStr">
        <is>
          <t>C - Coloured</t>
        </is>
      </c>
      <c r="Q318" s="27">
        <f>VLOOKUP(A318:A1198,'[1]Personnel List'!$A$2:$S$880,16,0)</f>
        <v/>
      </c>
      <c r="R318" s="27">
        <f>VLOOKUP(A318:A1198,'[1]Personnel List'!$A$2:$S$880,17,0)</f>
        <v/>
      </c>
      <c r="S318" s="31" t="inlineStr">
        <is>
          <t>100</t>
        </is>
      </c>
      <c r="T318" s="27">
        <f>VLOOKUP(A318:A1198,'[1]Personnel List'!$A$2:$S$880,19,0)</f>
        <v/>
      </c>
    </row>
    <row r="319">
      <c r="A319" s="27" t="n">
        <v>12981</v>
      </c>
      <c r="B319" s="27" t="inlineStr">
        <is>
          <t>301_DANIEL</t>
        </is>
      </c>
      <c r="C319" s="27" t="inlineStr">
        <is>
          <t>NORTJE</t>
        </is>
      </c>
      <c r="D319" s="28" t="n">
        <v>8405315061088</v>
      </c>
      <c r="E319" s="29" t="n">
        <v>30833</v>
      </c>
      <c r="F319" s="29" t="n">
        <v>40553</v>
      </c>
      <c r="G319" s="27" t="inlineStr">
        <is>
          <t>12101 - Melting</t>
        </is>
      </c>
      <c r="H319" s="27" t="inlineStr">
        <is>
          <t>T1P3_TL - T1Team LeadersL05Phase3</t>
        </is>
      </c>
      <c r="I319" s="27" t="inlineStr">
        <is>
          <t>T010 - Team Leader Melting</t>
        </is>
      </c>
      <c r="J319" s="27" t="inlineStr">
        <is>
          <t>A - Active</t>
        </is>
      </c>
      <c r="K319" s="27" t="inlineStr">
        <is>
          <t>2 - 301 - Monthly Wages</t>
        </is>
      </c>
      <c r="L319" s="27" t="n"/>
      <c r="M319" s="27" t="inlineStr"/>
      <c r="N319" s="27" t="inlineStr"/>
      <c r="O319" s="27" t="inlineStr">
        <is>
          <t>M - Male</t>
        </is>
      </c>
      <c r="P319" s="27" t="inlineStr">
        <is>
          <t>C - Coloured</t>
        </is>
      </c>
      <c r="Q319" s="27">
        <f>VLOOKUP(A319:A1199,'[1]Personnel List'!$A$2:$S$880,16,0)</f>
        <v/>
      </c>
      <c r="R319" s="27">
        <f>VLOOKUP(A319:A1199,'[1]Personnel List'!$A$2:$S$880,17,0)</f>
        <v/>
      </c>
      <c r="S319" s="31" t="inlineStr">
        <is>
          <t>100</t>
        </is>
      </c>
      <c r="T319" s="27">
        <f>VLOOKUP(A319:A1199,'[1]Personnel List'!$A$2:$S$880,19,0)</f>
        <v/>
      </c>
    </row>
    <row r="320">
      <c r="A320" s="27" t="n">
        <v>12984</v>
      </c>
      <c r="B320" s="27" t="inlineStr">
        <is>
          <t>300_DERICK</t>
        </is>
      </c>
      <c r="C320" s="27" t="inlineStr">
        <is>
          <t>FILANDER</t>
        </is>
      </c>
      <c r="D320" s="28" t="n">
        <v>8508195184084</v>
      </c>
      <c r="E320" s="29" t="n">
        <v>31278</v>
      </c>
      <c r="F320" s="29" t="n">
        <v>40553</v>
      </c>
      <c r="G320" s="27" t="inlineStr">
        <is>
          <t>11104 - Installation</t>
        </is>
      </c>
      <c r="H320" s="27" t="inlineStr">
        <is>
          <t>L03 - Grade L03</t>
        </is>
      </c>
      <c r="I320" s="27" t="inlineStr">
        <is>
          <t>I005 - Installer</t>
        </is>
      </c>
      <c r="J320" s="27" t="inlineStr">
        <is>
          <t>A - Active</t>
        </is>
      </c>
      <c r="K320" s="27" t="inlineStr">
        <is>
          <t>3 - 300 - Weekly Wages</t>
        </is>
      </c>
      <c r="L320" s="27" t="n"/>
      <c r="M320" s="27" t="inlineStr"/>
      <c r="N320" s="27" t="inlineStr"/>
      <c r="O320" s="27" t="inlineStr">
        <is>
          <t>M - Male</t>
        </is>
      </c>
      <c r="P320" s="27" t="inlineStr">
        <is>
          <t>C - Coloured</t>
        </is>
      </c>
      <c r="Q320" s="27">
        <f>VLOOKUP(A320:A1200,'[1]Personnel List'!$A$2:$S$880,16,0)</f>
        <v/>
      </c>
      <c r="R320" s="27">
        <f>VLOOKUP(A320:A1200,'[1]Personnel List'!$A$2:$S$880,17,0)</f>
        <v/>
      </c>
      <c r="S320" s="31" t="inlineStr">
        <is>
          <t>100</t>
        </is>
      </c>
      <c r="T320" s="27">
        <f>VLOOKUP(A320:A1200,'[1]Personnel List'!$A$2:$S$880,19,0)</f>
        <v/>
      </c>
    </row>
    <row r="321">
      <c r="A321" s="27" t="n">
        <v>12985</v>
      </c>
      <c r="B321" s="27" t="inlineStr">
        <is>
          <t>301_RICARDO</t>
        </is>
      </c>
      <c r="C321" s="27" t="inlineStr">
        <is>
          <t>GEDULD</t>
        </is>
      </c>
      <c r="D321" s="28" t="n">
        <v>8101035190089</v>
      </c>
      <c r="E321" s="29" t="n">
        <v>29589</v>
      </c>
      <c r="F321" s="29" t="n">
        <v>40553</v>
      </c>
      <c r="G321" s="27" t="inlineStr">
        <is>
          <t>16204 - TPM Maintenance</t>
        </is>
      </c>
      <c r="H321" s="27" t="inlineStr">
        <is>
          <t>T1P2_ENT - T1New entrantsL05Phase2</t>
        </is>
      </c>
      <c r="I321" s="27" t="inlineStr">
        <is>
          <t>T019 - Technical Assistant</t>
        </is>
      </c>
      <c r="J321" s="27" t="inlineStr">
        <is>
          <t>A - Active</t>
        </is>
      </c>
      <c r="K321" s="27" t="inlineStr">
        <is>
          <t>2 - 301 - Monthly Wages</t>
        </is>
      </c>
      <c r="L321" s="27" t="n"/>
      <c r="M321" s="27" t="inlineStr"/>
      <c r="N321" s="27" t="inlineStr"/>
      <c r="O321" s="27" t="inlineStr">
        <is>
          <t>M - Male</t>
        </is>
      </c>
      <c r="P321" s="27" t="inlineStr">
        <is>
          <t>C - Coloured</t>
        </is>
      </c>
      <c r="Q321" s="27">
        <f>VLOOKUP(A321:A1201,'[1]Personnel List'!$A$2:$S$880,16,0)</f>
        <v/>
      </c>
      <c r="R321" s="27">
        <f>VLOOKUP(A321:A1201,'[1]Personnel List'!$A$2:$S$880,17,0)</f>
        <v/>
      </c>
      <c r="S321" s="31" t="inlineStr">
        <is>
          <t>100</t>
        </is>
      </c>
      <c r="T321" s="27">
        <f>VLOOKUP(A321:A1201,'[1]Personnel List'!$A$2:$S$880,19,0)</f>
        <v/>
      </c>
    </row>
    <row r="322">
      <c r="A322" s="27" t="n">
        <v>12990</v>
      </c>
      <c r="B322" s="27" t="inlineStr">
        <is>
          <t>300_MARIK</t>
        </is>
      </c>
      <c r="C322" s="27" t="inlineStr">
        <is>
          <t>KLEINSMITH</t>
        </is>
      </c>
      <c r="D322" s="28" t="n">
        <v>7603145561084</v>
      </c>
      <c r="E322" s="29" t="n">
        <v>27833</v>
      </c>
      <c r="F322" s="29" t="n">
        <v>40553</v>
      </c>
      <c r="G322" s="27" t="inlineStr">
        <is>
          <t>13101 - Mouldline 1</t>
        </is>
      </c>
      <c r="H322" s="27" t="inlineStr">
        <is>
          <t>L02 - Grade L02</t>
        </is>
      </c>
      <c r="I322" s="27" t="inlineStr">
        <is>
          <t>M027 - Mouldline Operator</t>
        </is>
      </c>
      <c r="J322" s="27" t="inlineStr">
        <is>
          <t>A - Active</t>
        </is>
      </c>
      <c r="K322" s="27" t="inlineStr">
        <is>
          <t>3 - 300 - Weekly Wages</t>
        </is>
      </c>
      <c r="L322" s="27" t="n"/>
      <c r="M322" s="27" t="inlineStr"/>
      <c r="N322" s="27" t="inlineStr"/>
      <c r="O322" s="27" t="inlineStr">
        <is>
          <t>M - Male</t>
        </is>
      </c>
      <c r="P322" s="27" t="inlineStr">
        <is>
          <t>C - Coloured</t>
        </is>
      </c>
      <c r="Q322" s="27">
        <f>VLOOKUP(A322:A1202,'[1]Personnel List'!$A$2:$S$880,16,0)</f>
        <v/>
      </c>
      <c r="R322" s="27">
        <f>VLOOKUP(A322:A1202,'[1]Personnel List'!$A$2:$S$880,17,0)</f>
        <v/>
      </c>
      <c r="S322" s="31" t="inlineStr">
        <is>
          <t>100</t>
        </is>
      </c>
      <c r="T322" s="27">
        <f>VLOOKUP(A322:A1202,'[1]Personnel List'!$A$2:$S$880,19,0)</f>
        <v/>
      </c>
    </row>
    <row r="323">
      <c r="A323" s="27" t="n">
        <v>12991</v>
      </c>
      <c r="B323" s="27" t="inlineStr">
        <is>
          <t>300_GOODMAN</t>
        </is>
      </c>
      <c r="C323" s="27" t="inlineStr">
        <is>
          <t>LIFIPHA</t>
        </is>
      </c>
      <c r="D323" s="28" t="n">
        <v>8009245575082</v>
      </c>
      <c r="E323" s="29" t="n">
        <v>29488</v>
      </c>
      <c r="F323" s="29" t="n">
        <v>40553</v>
      </c>
      <c r="G323" s="27" t="inlineStr">
        <is>
          <t>13101 - Mouldline 1</t>
        </is>
      </c>
      <c r="H323" s="27" t="inlineStr">
        <is>
          <t>L03 - Grade L03</t>
        </is>
      </c>
      <c r="I323" s="27" t="inlineStr">
        <is>
          <t>M020 - Manipulator Driver</t>
        </is>
      </c>
      <c r="J323" s="27" t="inlineStr">
        <is>
          <t>A - Active</t>
        </is>
      </c>
      <c r="K323" s="27" t="inlineStr">
        <is>
          <t>3 - 300 - Weekly Wages</t>
        </is>
      </c>
      <c r="L323" s="27" t="n"/>
      <c r="M323" s="27" t="inlineStr"/>
      <c r="N323" s="27" t="inlineStr"/>
      <c r="O323" s="27" t="inlineStr">
        <is>
          <t>M - Male</t>
        </is>
      </c>
      <c r="P323" s="27" t="inlineStr">
        <is>
          <t>A - African</t>
        </is>
      </c>
      <c r="Q323" s="27">
        <f>VLOOKUP(A323:A1203,'[1]Personnel List'!$A$2:$S$880,16,0)</f>
        <v/>
      </c>
      <c r="R323" s="27">
        <f>VLOOKUP(A323:A1203,'[1]Personnel List'!$A$2:$S$880,17,0)</f>
        <v/>
      </c>
      <c r="S323" s="31" t="inlineStr">
        <is>
          <t>100</t>
        </is>
      </c>
      <c r="T323" s="27">
        <f>VLOOKUP(A323:A1203,'[1]Personnel List'!$A$2:$S$880,19,0)</f>
        <v/>
      </c>
    </row>
    <row r="324">
      <c r="A324" s="27" t="n">
        <v>12993</v>
      </c>
      <c r="B324" s="27" t="inlineStr">
        <is>
          <t>301_JEAN-PIERRE</t>
        </is>
      </c>
      <c r="C324" s="27" t="inlineStr">
        <is>
          <t>RUDOLPH</t>
        </is>
      </c>
      <c r="D324" s="28" t="n">
        <v>9001245283089</v>
      </c>
      <c r="E324" s="29" t="n">
        <v>32897</v>
      </c>
      <c r="F324" s="29" t="n">
        <v>40553</v>
      </c>
      <c r="G324" s="27" t="inlineStr">
        <is>
          <t>12101 - Melting</t>
        </is>
      </c>
      <c r="H324" s="27" t="inlineStr">
        <is>
          <t>L04 - Grade L04</t>
        </is>
      </c>
      <c r="I324" s="27" t="inlineStr">
        <is>
          <t>S017 - Senior Melting Operator</t>
        </is>
      </c>
      <c r="J324" s="27" t="inlineStr">
        <is>
          <t>A - Active</t>
        </is>
      </c>
      <c r="K324" s="27" t="inlineStr">
        <is>
          <t>2 - 301 - Monthly Wages</t>
        </is>
      </c>
      <c r="L324" s="27" t="n"/>
      <c r="M324" s="27" t="inlineStr"/>
      <c r="N324" s="27" t="inlineStr"/>
      <c r="O324" s="27" t="inlineStr">
        <is>
          <t>M - Male</t>
        </is>
      </c>
      <c r="P324" s="27" t="inlineStr">
        <is>
          <t>C - Coloured</t>
        </is>
      </c>
      <c r="Q324" s="27">
        <f>VLOOKUP(A324:A1204,'[1]Personnel List'!$A$2:$S$880,16,0)</f>
        <v/>
      </c>
      <c r="R324" s="27">
        <f>VLOOKUP(A324:A1204,'[1]Personnel List'!$A$2:$S$880,17,0)</f>
        <v/>
      </c>
      <c r="S324" s="31" t="inlineStr">
        <is>
          <t>100</t>
        </is>
      </c>
      <c r="T324" s="27">
        <f>VLOOKUP(A324:A1204,'[1]Personnel List'!$A$2:$S$880,19,0)</f>
        <v/>
      </c>
    </row>
    <row r="325">
      <c r="A325" s="27" t="n">
        <v>12996</v>
      </c>
      <c r="B325" s="27" t="inlineStr">
        <is>
          <t>301_ROWEN</t>
        </is>
      </c>
      <c r="C325" s="27" t="inlineStr">
        <is>
          <t>FORTUIN</t>
        </is>
      </c>
      <c r="D325" s="28" t="n">
        <v>8909045142084</v>
      </c>
      <c r="E325" s="29" t="n">
        <v>32755</v>
      </c>
      <c r="F325" s="29" t="n">
        <v>40553</v>
      </c>
      <c r="G325" s="27" t="inlineStr">
        <is>
          <t>12101 - Melting</t>
        </is>
      </c>
      <c r="H325" s="27" t="inlineStr">
        <is>
          <t>L04 - Grade L04</t>
        </is>
      </c>
      <c r="I325" s="27" t="inlineStr">
        <is>
          <t>S017 - Senior Melting Operator</t>
        </is>
      </c>
      <c r="J325" s="27" t="inlineStr">
        <is>
          <t>A - Active</t>
        </is>
      </c>
      <c r="K325" s="27" t="inlineStr">
        <is>
          <t>2 - 301 - Monthly Wages</t>
        </is>
      </c>
      <c r="L325" s="27" t="n"/>
      <c r="M325" s="27" t="inlineStr"/>
      <c r="N325" s="27" t="inlineStr"/>
      <c r="O325" s="27" t="inlineStr">
        <is>
          <t>M - Male</t>
        </is>
      </c>
      <c r="P325" s="27" t="inlineStr">
        <is>
          <t>C - Coloured</t>
        </is>
      </c>
      <c r="Q325" s="27">
        <f>VLOOKUP(A325:A1205,'[1]Personnel List'!$A$2:$S$880,16,0)</f>
        <v/>
      </c>
      <c r="R325" s="27">
        <f>VLOOKUP(A325:A1205,'[1]Personnel List'!$A$2:$S$880,17,0)</f>
        <v/>
      </c>
      <c r="S325" s="31" t="inlineStr">
        <is>
          <t>100</t>
        </is>
      </c>
      <c r="T325" s="27">
        <f>VLOOKUP(A325:A1205,'[1]Personnel List'!$A$2:$S$880,19,0)</f>
        <v/>
      </c>
    </row>
    <row r="326">
      <c r="A326" s="27" t="n">
        <v>12997</v>
      </c>
      <c r="B326" s="27" t="inlineStr">
        <is>
          <t>300_RUFUS</t>
        </is>
      </c>
      <c r="C326" s="27" t="inlineStr">
        <is>
          <t>JANSEN</t>
        </is>
      </c>
      <c r="D326" s="28" t="n">
        <v>8709255085084</v>
      </c>
      <c r="E326" s="29" t="n">
        <v>32045</v>
      </c>
      <c r="F326" s="29" t="n">
        <v>40553</v>
      </c>
      <c r="G326" s="27" t="inlineStr">
        <is>
          <t>16221 - Line Maintenance - Core Machines -</t>
        </is>
      </c>
      <c r="H326" s="27" t="inlineStr">
        <is>
          <t>T2P3_ART - T2ArtisansL05Phase3</t>
        </is>
      </c>
      <c r="I326" s="27" t="inlineStr">
        <is>
          <t>F003 - Fitter</t>
        </is>
      </c>
      <c r="J326" s="27" t="inlineStr">
        <is>
          <t>A - Active</t>
        </is>
      </c>
      <c r="K326" s="27" t="inlineStr">
        <is>
          <t>3 - 300 - Weekly Wages</t>
        </is>
      </c>
      <c r="L326" s="27" t="n"/>
      <c r="M326" s="27" t="inlineStr"/>
      <c r="N326" s="27" t="inlineStr"/>
      <c r="O326" s="27" t="inlineStr">
        <is>
          <t>M - Male</t>
        </is>
      </c>
      <c r="P326" s="27" t="inlineStr">
        <is>
          <t>C - Coloured</t>
        </is>
      </c>
      <c r="Q326" s="27">
        <f>VLOOKUP(A326:A1206,'[1]Personnel List'!$A$2:$S$880,16,0)</f>
        <v/>
      </c>
      <c r="R326" s="27">
        <f>VLOOKUP(A326:A1206,'[1]Personnel List'!$A$2:$S$880,17,0)</f>
        <v/>
      </c>
      <c r="S326" s="31" t="inlineStr">
        <is>
          <t>100</t>
        </is>
      </c>
      <c r="T326" s="27">
        <f>VLOOKUP(A326:A1206,'[1]Personnel List'!$A$2:$S$880,19,0)</f>
        <v/>
      </c>
    </row>
    <row r="327">
      <c r="A327" s="27" t="n">
        <v>12998</v>
      </c>
      <c r="B327" s="27" t="inlineStr">
        <is>
          <t>300_ASHLEY</t>
        </is>
      </c>
      <c r="C327" s="27" t="inlineStr">
        <is>
          <t>MEISENHEIMER</t>
        </is>
      </c>
      <c r="D327" s="28" t="n">
        <v>9007295222083</v>
      </c>
      <c r="E327" s="29" t="n">
        <v>33083</v>
      </c>
      <c r="F327" s="29" t="n">
        <v>40553</v>
      </c>
      <c r="G327" s="27" t="inlineStr">
        <is>
          <t>16211 - Line Maintenance - Mouldline 1</t>
        </is>
      </c>
      <c r="H327" s="27" t="inlineStr">
        <is>
          <t>L03 - Grade L03</t>
        </is>
      </c>
      <c r="I327" s="27" t="inlineStr">
        <is>
          <t>R004 - Repairman</t>
        </is>
      </c>
      <c r="J327" s="27" t="inlineStr">
        <is>
          <t>A - Active</t>
        </is>
      </c>
      <c r="K327" s="27" t="inlineStr">
        <is>
          <t>3 - 300 - Weekly Wages</t>
        </is>
      </c>
      <c r="L327" s="27" t="n"/>
      <c r="M327" s="27" t="inlineStr"/>
      <c r="N327" s="27" t="inlineStr"/>
      <c r="O327" s="27" t="inlineStr">
        <is>
          <t>M - Male</t>
        </is>
      </c>
      <c r="P327" s="27" t="inlineStr">
        <is>
          <t>C - Coloured</t>
        </is>
      </c>
      <c r="Q327" s="27">
        <f>VLOOKUP(A327:A1207,'[1]Personnel List'!$A$2:$S$880,16,0)</f>
        <v/>
      </c>
      <c r="R327" s="27">
        <f>VLOOKUP(A327:A1207,'[1]Personnel List'!$A$2:$S$880,17,0)</f>
        <v/>
      </c>
      <c r="S327" s="31" t="inlineStr">
        <is>
          <t>100</t>
        </is>
      </c>
      <c r="T327" s="27">
        <f>VLOOKUP(A327:A1207,'[1]Personnel List'!$A$2:$S$880,19,0)</f>
        <v/>
      </c>
    </row>
    <row r="328">
      <c r="A328" s="27" t="n">
        <v>12999</v>
      </c>
      <c r="B328" s="27" t="inlineStr">
        <is>
          <t>301_EUGENE</t>
        </is>
      </c>
      <c r="C328" s="27" t="inlineStr">
        <is>
          <t>BAILEY</t>
        </is>
      </c>
      <c r="D328" s="28" t="n">
        <v>7101015105082</v>
      </c>
      <c r="E328" s="29" t="n">
        <v>25934</v>
      </c>
      <c r="F328" s="29" t="n">
        <v>40553</v>
      </c>
      <c r="G328" s="27" t="inlineStr">
        <is>
          <t>13101 - Mouldline 1</t>
        </is>
      </c>
      <c r="H328" s="27" t="inlineStr">
        <is>
          <t>L02 - Grade L02</t>
        </is>
      </c>
      <c r="I328" s="27" t="inlineStr">
        <is>
          <t>M027 - Mouldline Operator</t>
        </is>
      </c>
      <c r="J328" s="27" t="inlineStr">
        <is>
          <t>A - Active</t>
        </is>
      </c>
      <c r="K328" s="27" t="inlineStr">
        <is>
          <t>2 - 301 - Monthly Wages</t>
        </is>
      </c>
      <c r="L328" s="27" t="n"/>
      <c r="M328" s="27" t="inlineStr"/>
      <c r="N328" s="27" t="inlineStr"/>
      <c r="O328" s="27" t="inlineStr">
        <is>
          <t>M - Male</t>
        </is>
      </c>
      <c r="P328" s="27" t="inlineStr">
        <is>
          <t>C - Coloured</t>
        </is>
      </c>
      <c r="Q328" s="27">
        <f>VLOOKUP(A328:A1208,'[1]Personnel List'!$A$2:$S$880,16,0)</f>
        <v/>
      </c>
      <c r="R328" s="27">
        <f>VLOOKUP(A328:A1208,'[1]Personnel List'!$A$2:$S$880,17,0)</f>
        <v/>
      </c>
      <c r="S328" s="31" t="inlineStr">
        <is>
          <t>100</t>
        </is>
      </c>
      <c r="T328" s="27">
        <f>VLOOKUP(A328:A1208,'[1]Personnel List'!$A$2:$S$880,19,0)</f>
        <v/>
      </c>
    </row>
    <row r="329">
      <c r="A329" s="27" t="n">
        <v>13001</v>
      </c>
      <c r="B329" s="27" t="inlineStr">
        <is>
          <t>301_THABO</t>
        </is>
      </c>
      <c r="C329" s="27" t="inlineStr">
        <is>
          <t>LEOLA</t>
        </is>
      </c>
      <c r="D329" s="28" t="n">
        <v>8404066014081</v>
      </c>
      <c r="E329" s="29" t="n">
        <v>30778</v>
      </c>
      <c r="F329" s="29" t="n">
        <v>40553</v>
      </c>
      <c r="G329" s="27" t="inlineStr">
        <is>
          <t>14111 - Core-Machines - HD</t>
        </is>
      </c>
      <c r="H329" s="27" t="inlineStr">
        <is>
          <t>L03 - Grade L03</t>
        </is>
      </c>
      <c r="I329" s="27" t="inlineStr">
        <is>
          <t>C010 - Core Machine Operator</t>
        </is>
      </c>
      <c r="J329" s="27" t="inlineStr">
        <is>
          <t>A - Active</t>
        </is>
      </c>
      <c r="K329" s="27" t="inlineStr">
        <is>
          <t>2 - 301 - Monthly Wages</t>
        </is>
      </c>
      <c r="L329" s="27" t="n"/>
      <c r="M329" s="27" t="inlineStr"/>
      <c r="N329" s="27" t="inlineStr"/>
      <c r="O329" s="27" t="inlineStr">
        <is>
          <t>M - Male</t>
        </is>
      </c>
      <c r="P329" s="27" t="inlineStr">
        <is>
          <t>A - African</t>
        </is>
      </c>
      <c r="Q329" s="27">
        <f>VLOOKUP(A329:A1209,'[1]Personnel List'!$A$2:$S$880,16,0)</f>
        <v/>
      </c>
      <c r="R329" s="27">
        <f>VLOOKUP(A329:A1209,'[1]Personnel List'!$A$2:$S$880,17,0)</f>
        <v/>
      </c>
      <c r="S329" s="31" t="inlineStr">
        <is>
          <t>100</t>
        </is>
      </c>
      <c r="T329" s="27">
        <f>VLOOKUP(A329:A1209,'[1]Personnel List'!$A$2:$S$880,19,0)</f>
        <v/>
      </c>
    </row>
    <row r="330">
      <c r="A330" s="27" t="n">
        <v>13005</v>
      </c>
      <c r="B330" s="27" t="inlineStr">
        <is>
          <t>301_RUSSEL</t>
        </is>
      </c>
      <c r="C330" s="27" t="inlineStr">
        <is>
          <t>NEWMAN</t>
        </is>
      </c>
      <c r="D330" s="28" t="n">
        <v>8708045210085</v>
      </c>
      <c r="E330" s="29" t="n">
        <v>31993</v>
      </c>
      <c r="F330" s="29" t="n">
        <v>40553</v>
      </c>
      <c r="G330" s="27" t="inlineStr">
        <is>
          <t>14111 - Core-Machines - HD</t>
        </is>
      </c>
      <c r="H330" s="27" t="inlineStr">
        <is>
          <t>L03 - Grade L03</t>
        </is>
      </c>
      <c r="I330" s="27" t="inlineStr">
        <is>
          <t>C010 - Core Machine Operator</t>
        </is>
      </c>
      <c r="J330" s="27" t="inlineStr">
        <is>
          <t>A - Active</t>
        </is>
      </c>
      <c r="K330" s="27" t="inlineStr">
        <is>
          <t>2 - 301 - Monthly Wages</t>
        </is>
      </c>
      <c r="L330" s="27" t="n"/>
      <c r="M330" s="27" t="inlineStr"/>
      <c r="N330" s="27" t="inlineStr"/>
      <c r="O330" s="27" t="inlineStr">
        <is>
          <t>M - Male</t>
        </is>
      </c>
      <c r="P330" s="27" t="inlineStr">
        <is>
          <t>C - Coloured</t>
        </is>
      </c>
      <c r="Q330" s="27">
        <f>VLOOKUP(A330:A1210,'[1]Personnel List'!$A$2:$S$880,16,0)</f>
        <v/>
      </c>
      <c r="R330" s="27">
        <f>VLOOKUP(A330:A1210,'[1]Personnel List'!$A$2:$S$880,17,0)</f>
        <v/>
      </c>
      <c r="S330" s="31" t="inlineStr">
        <is>
          <t>100</t>
        </is>
      </c>
      <c r="T330" s="27">
        <f>VLOOKUP(A330:A1210,'[1]Personnel List'!$A$2:$S$880,19,0)</f>
        <v/>
      </c>
    </row>
    <row r="331">
      <c r="A331" s="27" t="n">
        <v>13007</v>
      </c>
      <c r="B331" s="27" t="inlineStr">
        <is>
          <t>301_RYAN</t>
        </is>
      </c>
      <c r="C331" s="27" t="inlineStr">
        <is>
          <t>STUURMAN</t>
        </is>
      </c>
      <c r="D331" s="28" t="n">
        <v>8803035115087</v>
      </c>
      <c r="E331" s="29" t="n">
        <v>32205</v>
      </c>
      <c r="F331" s="29" t="n">
        <v>40553</v>
      </c>
      <c r="G331" s="27" t="inlineStr">
        <is>
          <t>14111 - Core-Machines - HD</t>
        </is>
      </c>
      <c r="H331" s="27" t="inlineStr">
        <is>
          <t>L03 - Grade L03</t>
        </is>
      </c>
      <c r="I331" s="27" t="inlineStr">
        <is>
          <t>S002 - Sand Dryer Operator</t>
        </is>
      </c>
      <c r="J331" s="27" t="inlineStr">
        <is>
          <t>A - Active</t>
        </is>
      </c>
      <c r="K331" s="27" t="inlineStr">
        <is>
          <t>2 - 301 - Monthly Wages</t>
        </is>
      </c>
      <c r="L331" s="27" t="n"/>
      <c r="M331" s="27" t="inlineStr"/>
      <c r="N331" s="27" t="inlineStr"/>
      <c r="O331" s="27" t="inlineStr">
        <is>
          <t>M - Male</t>
        </is>
      </c>
      <c r="P331" s="27" t="inlineStr">
        <is>
          <t>C - Coloured</t>
        </is>
      </c>
      <c r="Q331" s="27">
        <f>VLOOKUP(A331:A1211,'[1]Personnel List'!$A$2:$S$880,16,0)</f>
        <v/>
      </c>
      <c r="R331" s="27">
        <f>VLOOKUP(A331:A1211,'[1]Personnel List'!$A$2:$S$880,17,0)</f>
        <v/>
      </c>
      <c r="S331" s="31" t="inlineStr">
        <is>
          <t>100</t>
        </is>
      </c>
      <c r="T331" s="27">
        <f>VLOOKUP(A331:A1211,'[1]Personnel List'!$A$2:$S$880,19,0)</f>
        <v/>
      </c>
    </row>
    <row r="332">
      <c r="A332" s="27" t="n">
        <v>13011</v>
      </c>
      <c r="B332" s="27" t="inlineStr">
        <is>
          <t>301_LOUIS</t>
        </is>
      </c>
      <c r="C332" s="27" t="inlineStr">
        <is>
          <t>BLAAUW</t>
        </is>
      </c>
      <c r="D332" s="28" t="n">
        <v>7407285273082</v>
      </c>
      <c r="E332" s="29" t="n">
        <v>27238</v>
      </c>
      <c r="F332" s="29" t="n">
        <v>40553</v>
      </c>
      <c r="G332" s="27" t="inlineStr">
        <is>
          <t>14111 - Core-Machines - HD</t>
        </is>
      </c>
      <c r="H332" s="27" t="inlineStr">
        <is>
          <t>L02 - Grade L02</t>
        </is>
      </c>
      <c r="I332" s="27" t="inlineStr">
        <is>
          <t>C009 - Core Assembly Operator</t>
        </is>
      </c>
      <c r="J332" s="27" t="inlineStr">
        <is>
          <t>A - Active</t>
        </is>
      </c>
      <c r="K332" s="27" t="inlineStr">
        <is>
          <t>2 - 301 - Monthly Wages</t>
        </is>
      </c>
      <c r="L332" s="27" t="n"/>
      <c r="M332" s="27" t="inlineStr"/>
      <c r="N332" s="27" t="inlineStr"/>
      <c r="O332" s="27" t="inlineStr">
        <is>
          <t>M - Male</t>
        </is>
      </c>
      <c r="P332" s="27" t="inlineStr">
        <is>
          <t>C - Coloured</t>
        </is>
      </c>
      <c r="Q332" s="27">
        <f>VLOOKUP(A332:A1212,'[1]Personnel List'!$A$2:$S$880,16,0)</f>
        <v/>
      </c>
      <c r="R332" s="27">
        <f>VLOOKUP(A332:A1212,'[1]Personnel List'!$A$2:$S$880,17,0)</f>
        <v/>
      </c>
      <c r="S332" s="31" t="inlineStr">
        <is>
          <t>100</t>
        </is>
      </c>
      <c r="T332" s="27">
        <f>VLOOKUP(A332:A1212,'[1]Personnel List'!$A$2:$S$880,19,0)</f>
        <v/>
      </c>
    </row>
    <row r="333">
      <c r="A333" s="27" t="n">
        <v>13015</v>
      </c>
      <c r="B333" s="27" t="inlineStr">
        <is>
          <t>300_CHRISTO</t>
        </is>
      </c>
      <c r="C333" s="27" t="inlineStr">
        <is>
          <t>HERMAN</t>
        </is>
      </c>
      <c r="D333" s="28" t="n">
        <v>8512045183080</v>
      </c>
      <c r="E333" s="29" t="n">
        <v>31385</v>
      </c>
      <c r="F333" s="29" t="n">
        <v>40553</v>
      </c>
      <c r="G333" s="27" t="inlineStr">
        <is>
          <t>12101 - Melting</t>
        </is>
      </c>
      <c r="H333" s="27" t="inlineStr">
        <is>
          <t>L04 - Grade L04</t>
        </is>
      </c>
      <c r="I333" s="27" t="inlineStr">
        <is>
          <t>S017 - Senior Melting Operator</t>
        </is>
      </c>
      <c r="J333" s="27" t="inlineStr">
        <is>
          <t>A - Active</t>
        </is>
      </c>
      <c r="K333" s="27" t="inlineStr">
        <is>
          <t>3 - 300 - Weekly Wages</t>
        </is>
      </c>
      <c r="L333" s="27" t="n"/>
      <c r="M333" s="27" t="inlineStr"/>
      <c r="N333" s="27" t="inlineStr"/>
      <c r="O333" s="27" t="inlineStr">
        <is>
          <t>M - Male</t>
        </is>
      </c>
      <c r="P333" s="27" t="inlineStr">
        <is>
          <t>C - Coloured</t>
        </is>
      </c>
      <c r="Q333" s="27">
        <f>VLOOKUP(A333:A1213,'[1]Personnel List'!$A$2:$S$880,16,0)</f>
        <v/>
      </c>
      <c r="R333" s="27">
        <f>VLOOKUP(A333:A1213,'[1]Personnel List'!$A$2:$S$880,17,0)</f>
        <v/>
      </c>
      <c r="S333" s="31" t="inlineStr">
        <is>
          <t>100</t>
        </is>
      </c>
      <c r="T333" s="27">
        <f>VLOOKUP(A333:A1213,'[1]Personnel List'!$A$2:$S$880,19,0)</f>
        <v/>
      </c>
    </row>
    <row r="334">
      <c r="A334" s="27" t="n">
        <v>13016</v>
      </c>
      <c r="B334" s="27" t="inlineStr">
        <is>
          <t>301_JOSEPH</t>
        </is>
      </c>
      <c r="C334" s="27" t="inlineStr">
        <is>
          <t>FARO</t>
        </is>
      </c>
      <c r="D334" s="28" t="n">
        <v>6802185122085</v>
      </c>
      <c r="E334" s="29" t="n">
        <v>24886</v>
      </c>
      <c r="F334" s="29" t="n">
        <v>40553</v>
      </c>
      <c r="G334" s="27" t="inlineStr">
        <is>
          <t>14111 - Core-Machines - HD</t>
        </is>
      </c>
      <c r="H334" s="27" t="inlineStr">
        <is>
          <t>L03 - Grade L03</t>
        </is>
      </c>
      <c r="I334" s="27" t="inlineStr">
        <is>
          <t>C010 - Core Machine Operator</t>
        </is>
      </c>
      <c r="J334" s="27" t="inlineStr">
        <is>
          <t>A - Active</t>
        </is>
      </c>
      <c r="K334" s="27" t="inlineStr">
        <is>
          <t>2 - 301 - Monthly Wages</t>
        </is>
      </c>
      <c r="L334" s="27" t="n"/>
      <c r="M334" s="27" t="inlineStr"/>
      <c r="N334" s="27" t="inlineStr"/>
      <c r="O334" s="27" t="inlineStr">
        <is>
          <t>M - Male</t>
        </is>
      </c>
      <c r="P334" s="27" t="inlineStr">
        <is>
          <t>C - Coloured</t>
        </is>
      </c>
      <c r="Q334" s="27">
        <f>VLOOKUP(A334:A1214,'[1]Personnel List'!$A$2:$S$880,16,0)</f>
        <v/>
      </c>
      <c r="R334" s="27">
        <f>VLOOKUP(A334:A1214,'[1]Personnel List'!$A$2:$S$880,17,0)</f>
        <v/>
      </c>
      <c r="S334" s="31" t="inlineStr">
        <is>
          <t>100</t>
        </is>
      </c>
      <c r="T334" s="27">
        <f>VLOOKUP(A334:A1214,'[1]Personnel List'!$A$2:$S$880,19,0)</f>
        <v/>
      </c>
    </row>
    <row r="335">
      <c r="A335" s="27" t="n">
        <v>13017</v>
      </c>
      <c r="B335" s="27" t="inlineStr">
        <is>
          <t>301_ALFONZO</t>
        </is>
      </c>
      <c r="C335" s="27" t="inlineStr">
        <is>
          <t>RANCK</t>
        </is>
      </c>
      <c r="D335" s="28" t="n">
        <v>8510185201084</v>
      </c>
      <c r="E335" s="29" t="n">
        <v>31338</v>
      </c>
      <c r="F335" s="29" t="n">
        <v>40575</v>
      </c>
      <c r="G335" s="27" t="inlineStr">
        <is>
          <t>14111 - Core-Machines - HD</t>
        </is>
      </c>
      <c r="H335" s="27" t="inlineStr">
        <is>
          <t>L03 - Grade L03</t>
        </is>
      </c>
      <c r="I335" s="27" t="inlineStr">
        <is>
          <t>C010 - Core Machine Operator</t>
        </is>
      </c>
      <c r="J335" s="27" t="inlineStr">
        <is>
          <t>A - Active</t>
        </is>
      </c>
      <c r="K335" s="27" t="inlineStr">
        <is>
          <t>2 - 301 - Monthly Wages</t>
        </is>
      </c>
      <c r="L335" s="27" t="n"/>
      <c r="M335" s="27" t="inlineStr"/>
      <c r="N335" s="27" t="inlineStr"/>
      <c r="O335" s="27" t="inlineStr">
        <is>
          <t>M - Male</t>
        </is>
      </c>
      <c r="P335" s="27" t="inlineStr">
        <is>
          <t>C - Coloured</t>
        </is>
      </c>
      <c r="Q335" s="27">
        <f>VLOOKUP(A335:A1215,'[1]Personnel List'!$A$2:$S$880,16,0)</f>
        <v/>
      </c>
      <c r="R335" s="27">
        <f>VLOOKUP(A335:A1215,'[1]Personnel List'!$A$2:$S$880,17,0)</f>
        <v/>
      </c>
      <c r="S335" s="31" t="inlineStr">
        <is>
          <t>100</t>
        </is>
      </c>
      <c r="T335" s="27">
        <f>VLOOKUP(A335:A1215,'[1]Personnel List'!$A$2:$S$880,19,0)</f>
        <v/>
      </c>
    </row>
    <row r="336">
      <c r="A336" s="27" t="n">
        <v>13018</v>
      </c>
      <c r="B336" s="27" t="inlineStr">
        <is>
          <t>301_ALFREDO</t>
        </is>
      </c>
      <c r="C336" s="27" t="inlineStr">
        <is>
          <t>JACOBS</t>
        </is>
      </c>
      <c r="D336" s="28" t="n">
        <v>6510275185082</v>
      </c>
      <c r="E336" s="29" t="n">
        <v>24042</v>
      </c>
      <c r="F336" s="29" t="n">
        <v>40575</v>
      </c>
      <c r="G336" s="27" t="inlineStr">
        <is>
          <t>14111 - Core-Machines - HD</t>
        </is>
      </c>
      <c r="H336" s="27" t="inlineStr">
        <is>
          <t>L02 - Grade L02</t>
        </is>
      </c>
      <c r="I336" s="27" t="inlineStr">
        <is>
          <t>C009 - Core Assembly Operator</t>
        </is>
      </c>
      <c r="J336" s="27" t="inlineStr">
        <is>
          <t>A - Active</t>
        </is>
      </c>
      <c r="K336" s="27" t="inlineStr">
        <is>
          <t>2 - 301 - Monthly Wages</t>
        </is>
      </c>
      <c r="L336" s="27" t="n"/>
      <c r="M336" s="27" t="inlineStr"/>
      <c r="N336" s="27" t="inlineStr"/>
      <c r="O336" s="27" t="inlineStr">
        <is>
          <t>M - Male</t>
        </is>
      </c>
      <c r="P336" s="27" t="inlineStr">
        <is>
          <t>C - Coloured</t>
        </is>
      </c>
      <c r="Q336" s="27">
        <f>VLOOKUP(A336:A1216,'[1]Personnel List'!$A$2:$S$880,16,0)</f>
        <v/>
      </c>
      <c r="R336" s="27">
        <f>VLOOKUP(A336:A1216,'[1]Personnel List'!$A$2:$S$880,17,0)</f>
        <v/>
      </c>
      <c r="S336" s="31" t="inlineStr">
        <is>
          <t>100</t>
        </is>
      </c>
      <c r="T336" s="27">
        <f>VLOOKUP(A336:A1216,'[1]Personnel List'!$A$2:$S$880,19,0)</f>
        <v/>
      </c>
    </row>
    <row r="337">
      <c r="A337" s="27" t="n">
        <v>13019</v>
      </c>
      <c r="B337" s="27" t="inlineStr">
        <is>
          <t>301_MARSHALL</t>
        </is>
      </c>
      <c r="C337" s="27" t="inlineStr">
        <is>
          <t>CLOETE</t>
        </is>
      </c>
      <c r="D337" s="28" t="n">
        <v>8810235078080</v>
      </c>
      <c r="E337" s="29" t="n">
        <v>32439</v>
      </c>
      <c r="F337" s="29" t="n">
        <v>40553</v>
      </c>
      <c r="G337" s="27" t="inlineStr">
        <is>
          <t>14111 - Core-Machines - HD</t>
        </is>
      </c>
      <c r="H337" s="27" t="inlineStr">
        <is>
          <t>L03 - Grade L03</t>
        </is>
      </c>
      <c r="I337" s="27" t="inlineStr">
        <is>
          <t>C010 - Core Machine Operator</t>
        </is>
      </c>
      <c r="J337" s="27" t="inlineStr">
        <is>
          <t>A - Active</t>
        </is>
      </c>
      <c r="K337" s="27" t="inlineStr">
        <is>
          <t>2 - 301 - Monthly Wages</t>
        </is>
      </c>
      <c r="L337" s="27" t="n"/>
      <c r="M337" s="27" t="inlineStr"/>
      <c r="N337" s="27" t="inlineStr"/>
      <c r="O337" s="27" t="inlineStr">
        <is>
          <t>M - Male</t>
        </is>
      </c>
      <c r="P337" s="27" t="inlineStr">
        <is>
          <t>C - Coloured</t>
        </is>
      </c>
      <c r="Q337" s="27">
        <f>VLOOKUP(A337:A1217,'[1]Personnel List'!$A$2:$S$880,16,0)</f>
        <v/>
      </c>
      <c r="R337" s="27">
        <f>VLOOKUP(A337:A1217,'[1]Personnel List'!$A$2:$S$880,17,0)</f>
        <v/>
      </c>
      <c r="S337" s="31" t="inlineStr">
        <is>
          <t>100</t>
        </is>
      </c>
      <c r="T337" s="27">
        <f>VLOOKUP(A337:A1217,'[1]Personnel List'!$A$2:$S$880,19,0)</f>
        <v/>
      </c>
    </row>
    <row r="338">
      <c r="A338" s="27" t="n">
        <v>13020</v>
      </c>
      <c r="B338" s="27" t="inlineStr">
        <is>
          <t>301_HERA</t>
        </is>
      </c>
      <c r="C338" s="27" t="inlineStr">
        <is>
          <t>THEYS</t>
        </is>
      </c>
      <c r="D338" s="28" t="n">
        <v>6605145610085</v>
      </c>
      <c r="E338" s="29" t="n">
        <v>24241</v>
      </c>
      <c r="F338" s="29" t="n">
        <v>40553</v>
      </c>
      <c r="G338" s="27" t="inlineStr">
        <is>
          <t>14110 - Core Making General</t>
        </is>
      </c>
      <c r="H338" s="27" t="inlineStr">
        <is>
          <t>L03 - Grade L03</t>
        </is>
      </c>
      <c r="I338" s="27" t="inlineStr">
        <is>
          <t>P001 - Paint Mixer Operator</t>
        </is>
      </c>
      <c r="J338" s="27" t="inlineStr">
        <is>
          <t>A - Active</t>
        </is>
      </c>
      <c r="K338" s="27" t="inlineStr">
        <is>
          <t>2 - 301 - Monthly Wages</t>
        </is>
      </c>
      <c r="L338" s="27" t="n"/>
      <c r="M338" s="27" t="inlineStr"/>
      <c r="N338" s="27" t="inlineStr"/>
      <c r="O338" s="27" t="inlineStr">
        <is>
          <t>M - Male</t>
        </is>
      </c>
      <c r="P338" s="27" t="inlineStr">
        <is>
          <t>C - Coloured</t>
        </is>
      </c>
      <c r="Q338" s="27">
        <f>VLOOKUP(A338:A1218,'[1]Personnel List'!$A$2:$S$880,16,0)</f>
        <v/>
      </c>
      <c r="R338" s="27">
        <f>VLOOKUP(A338:A1218,'[1]Personnel List'!$A$2:$S$880,17,0)</f>
        <v/>
      </c>
      <c r="S338" s="31" t="inlineStr">
        <is>
          <t>100</t>
        </is>
      </c>
      <c r="T338" s="27">
        <f>VLOOKUP(A338:A1218,'[1]Personnel List'!$A$2:$S$880,19,0)</f>
        <v/>
      </c>
    </row>
    <row r="339">
      <c r="A339" s="27" t="n">
        <v>13022</v>
      </c>
      <c r="B339" s="27" t="inlineStr">
        <is>
          <t>300_AJANDA</t>
        </is>
      </c>
      <c r="C339" s="27" t="inlineStr">
        <is>
          <t>MSONDLWANA</t>
        </is>
      </c>
      <c r="D339" s="28" t="n">
        <v>7806175760084</v>
      </c>
      <c r="E339" s="29" t="n">
        <v>28658</v>
      </c>
      <c r="F339" s="29" t="n">
        <v>40553</v>
      </c>
      <c r="G339" s="27" t="inlineStr">
        <is>
          <t>14111 - Core-Machines - HD</t>
        </is>
      </c>
      <c r="H339" s="27" t="inlineStr">
        <is>
          <t>L02 - Grade L02</t>
        </is>
      </c>
      <c r="I339" s="27" t="inlineStr">
        <is>
          <t>C009 - Core Assembly Operator</t>
        </is>
      </c>
      <c r="J339" s="27" t="inlineStr">
        <is>
          <t>A - Active</t>
        </is>
      </c>
      <c r="K339" s="27" t="inlineStr">
        <is>
          <t>3 - 300 - Weekly Wages</t>
        </is>
      </c>
      <c r="L339" s="27" t="n"/>
      <c r="M339" s="27" t="inlineStr"/>
      <c r="N339" s="27" t="inlineStr"/>
      <c r="O339" s="27" t="inlineStr">
        <is>
          <t>M - Male</t>
        </is>
      </c>
      <c r="P339" s="27" t="inlineStr">
        <is>
          <t>C - Coloured</t>
        </is>
      </c>
      <c r="Q339" s="27">
        <f>VLOOKUP(A339:A1219,'[1]Personnel List'!$A$2:$S$880,16,0)</f>
        <v/>
      </c>
      <c r="R339" s="27">
        <f>VLOOKUP(A339:A1219,'[1]Personnel List'!$A$2:$S$880,17,0)</f>
        <v/>
      </c>
      <c r="S339" s="31" t="inlineStr">
        <is>
          <t>100</t>
        </is>
      </c>
      <c r="T339" s="27">
        <f>VLOOKUP(A339:A1219,'[1]Personnel List'!$A$2:$S$880,19,0)</f>
        <v/>
      </c>
    </row>
    <row r="340">
      <c r="A340" s="27" t="n">
        <v>13023</v>
      </c>
      <c r="B340" s="27" t="inlineStr">
        <is>
          <t>300_ANDRE</t>
        </is>
      </c>
      <c r="C340" s="27" t="inlineStr">
        <is>
          <t>PETERSEN</t>
        </is>
      </c>
      <c r="D340" s="28" t="n">
        <v>8010315167081</v>
      </c>
      <c r="E340" s="29" t="n">
        <v>29525</v>
      </c>
      <c r="F340" s="29" t="n">
        <v>40553</v>
      </c>
      <c r="G340" s="27" t="inlineStr">
        <is>
          <t>14110 - Core Making General</t>
        </is>
      </c>
      <c r="H340" s="27" t="inlineStr">
        <is>
          <t>L03 - Grade L03</t>
        </is>
      </c>
      <c r="I340" s="27" t="inlineStr">
        <is>
          <t>C010 - Core Machine Operator</t>
        </is>
      </c>
      <c r="J340" s="27" t="inlineStr">
        <is>
          <t>A - Active</t>
        </is>
      </c>
      <c r="K340" s="27" t="inlineStr">
        <is>
          <t>3 - 300 - Weekly Wages</t>
        </is>
      </c>
      <c r="L340" s="27" t="n"/>
      <c r="M340" s="27" t="inlineStr"/>
      <c r="N340" s="27" t="inlineStr"/>
      <c r="O340" s="27" t="inlineStr">
        <is>
          <t>M - Male</t>
        </is>
      </c>
      <c r="P340" s="27" t="inlineStr">
        <is>
          <t>C - Coloured</t>
        </is>
      </c>
      <c r="Q340" s="27">
        <f>VLOOKUP(A340:A1220,'[1]Personnel List'!$A$2:$S$880,16,0)</f>
        <v/>
      </c>
      <c r="R340" s="27">
        <f>VLOOKUP(A340:A1220,'[1]Personnel List'!$A$2:$S$880,17,0)</f>
        <v/>
      </c>
      <c r="S340" s="31" t="inlineStr">
        <is>
          <t>100</t>
        </is>
      </c>
      <c r="T340" s="27">
        <f>VLOOKUP(A340:A1220,'[1]Personnel List'!$A$2:$S$880,19,0)</f>
        <v/>
      </c>
    </row>
    <row r="341">
      <c r="A341" s="27" t="n">
        <v>13025</v>
      </c>
      <c r="B341" s="27" t="inlineStr">
        <is>
          <t>301_SAKHUMZI</t>
        </is>
      </c>
      <c r="C341" s="27" t="inlineStr">
        <is>
          <t>JAMA</t>
        </is>
      </c>
      <c r="D341" s="28" t="n">
        <v>7509096246080</v>
      </c>
      <c r="E341" s="29" t="n">
        <v>27646</v>
      </c>
      <c r="F341" s="29" t="n">
        <v>40575</v>
      </c>
      <c r="G341" s="27" t="inlineStr">
        <is>
          <t>14111 - Core-Machines - HD</t>
        </is>
      </c>
      <c r="H341" s="27" t="inlineStr">
        <is>
          <t>L02 - Grade L02</t>
        </is>
      </c>
      <c r="I341" s="27" t="inlineStr">
        <is>
          <t>C009 - Core Assembly Operator</t>
        </is>
      </c>
      <c r="J341" s="27" t="inlineStr">
        <is>
          <t>A - Active</t>
        </is>
      </c>
      <c r="K341" s="27" t="inlineStr">
        <is>
          <t>2 - 301 - Monthly Wages</t>
        </is>
      </c>
      <c r="L341" s="27" t="n"/>
      <c r="M341" s="27" t="inlineStr"/>
      <c r="N341" s="27" t="inlineStr"/>
      <c r="O341" s="27" t="inlineStr">
        <is>
          <t>M - Male</t>
        </is>
      </c>
      <c r="P341" s="27" t="inlineStr">
        <is>
          <t>A - African</t>
        </is>
      </c>
      <c r="Q341" s="27">
        <f>VLOOKUP(A341:A1221,'[1]Personnel List'!$A$2:$S$880,16,0)</f>
        <v/>
      </c>
      <c r="R341" s="27">
        <f>VLOOKUP(A341:A1221,'[1]Personnel List'!$A$2:$S$880,17,0)</f>
        <v/>
      </c>
      <c r="S341" s="31" t="inlineStr">
        <is>
          <t>100</t>
        </is>
      </c>
      <c r="T341" s="27">
        <f>VLOOKUP(A341:A1221,'[1]Personnel List'!$A$2:$S$880,19,0)</f>
        <v/>
      </c>
    </row>
    <row r="342">
      <c r="A342" s="27" t="n">
        <v>13029</v>
      </c>
      <c r="B342" s="27" t="inlineStr">
        <is>
          <t>300_ANDRE</t>
        </is>
      </c>
      <c r="C342" s="27" t="inlineStr">
        <is>
          <t>WEST</t>
        </is>
      </c>
      <c r="D342" s="28" t="n">
        <v>6611065199083</v>
      </c>
      <c r="E342" s="29" t="n">
        <v>24417</v>
      </c>
      <c r="F342" s="29" t="n">
        <v>40575</v>
      </c>
      <c r="G342" s="27" t="inlineStr">
        <is>
          <t>14113 - Core-Machines - LD</t>
        </is>
      </c>
      <c r="H342" s="27" t="inlineStr">
        <is>
          <t>L02 - Grade L02</t>
        </is>
      </c>
      <c r="I342" s="27" t="inlineStr">
        <is>
          <t>C009 - Core Assembly Operator</t>
        </is>
      </c>
      <c r="J342" s="27" t="inlineStr">
        <is>
          <t>A - Active</t>
        </is>
      </c>
      <c r="K342" s="27" t="inlineStr">
        <is>
          <t>3 - 300 - Weekly Wages</t>
        </is>
      </c>
      <c r="L342" s="27" t="n"/>
      <c r="M342" s="27" t="inlineStr"/>
      <c r="N342" s="27" t="inlineStr"/>
      <c r="O342" s="27" t="inlineStr">
        <is>
          <t>M - Male</t>
        </is>
      </c>
      <c r="P342" s="27" t="inlineStr">
        <is>
          <t>C - Coloured</t>
        </is>
      </c>
      <c r="Q342" s="27">
        <f>VLOOKUP(A342:A1222,'[1]Personnel List'!$A$2:$S$880,16,0)</f>
        <v/>
      </c>
      <c r="R342" s="27">
        <f>VLOOKUP(A342:A1222,'[1]Personnel List'!$A$2:$S$880,17,0)</f>
        <v/>
      </c>
      <c r="S342" s="31" t="inlineStr">
        <is>
          <t>100</t>
        </is>
      </c>
      <c r="T342" s="27">
        <f>VLOOKUP(A342:A1222,'[1]Personnel List'!$A$2:$S$880,19,0)</f>
        <v/>
      </c>
    </row>
    <row r="343">
      <c r="A343" s="27" t="n">
        <v>13039</v>
      </c>
      <c r="B343" s="27" t="inlineStr">
        <is>
          <t>300_JACOBUS</t>
        </is>
      </c>
      <c r="C343" s="27" t="inlineStr">
        <is>
          <t>GEORGE</t>
        </is>
      </c>
      <c r="D343" s="28" t="n">
        <v>7708125082082</v>
      </c>
      <c r="E343" s="29" t="n">
        <v>28349</v>
      </c>
      <c r="F343" s="29" t="n">
        <v>40553</v>
      </c>
      <c r="G343" s="27" t="inlineStr">
        <is>
          <t>14112 - Core-Machines - MD</t>
        </is>
      </c>
      <c r="H343" s="27" t="inlineStr">
        <is>
          <t>L03 - Grade L03</t>
        </is>
      </c>
      <c r="I343" s="27" t="inlineStr">
        <is>
          <t>C010 - Core Machine Operator</t>
        </is>
      </c>
      <c r="J343" s="27" t="inlineStr">
        <is>
          <t>A - Active</t>
        </is>
      </c>
      <c r="K343" s="27" t="inlineStr">
        <is>
          <t>3 - 300 - Weekly Wages</t>
        </is>
      </c>
      <c r="L343" s="27" t="n"/>
      <c r="M343" s="27" t="inlineStr"/>
      <c r="N343" s="27" t="inlineStr"/>
      <c r="O343" s="27" t="inlineStr">
        <is>
          <t>M - Male</t>
        </is>
      </c>
      <c r="P343" s="27" t="inlineStr">
        <is>
          <t>C - Coloured</t>
        </is>
      </c>
      <c r="Q343" s="27">
        <f>VLOOKUP(A343:A1223,'[1]Personnel List'!$A$2:$S$880,16,0)</f>
        <v/>
      </c>
      <c r="R343" s="27">
        <f>VLOOKUP(A343:A1223,'[1]Personnel List'!$A$2:$S$880,17,0)</f>
        <v/>
      </c>
      <c r="S343" s="31" t="inlineStr">
        <is>
          <t>100</t>
        </is>
      </c>
      <c r="T343" s="27">
        <f>VLOOKUP(A343:A1223,'[1]Personnel List'!$A$2:$S$880,19,0)</f>
        <v/>
      </c>
    </row>
    <row r="344">
      <c r="A344" s="27" t="n">
        <v>13065</v>
      </c>
      <c r="B344" s="27" t="inlineStr">
        <is>
          <t>301_MLUNGISELELI</t>
        </is>
      </c>
      <c r="C344" s="27" t="inlineStr">
        <is>
          <t>RAFA</t>
        </is>
      </c>
      <c r="D344" s="28" t="n">
        <v>8503235635088</v>
      </c>
      <c r="E344" s="29" t="n">
        <v>31129</v>
      </c>
      <c r="F344" s="29" t="n">
        <v>40553</v>
      </c>
      <c r="G344" s="27" t="inlineStr">
        <is>
          <t>11107 - Welding - HDE + MD</t>
        </is>
      </c>
      <c r="H344" s="27" t="inlineStr">
        <is>
          <t>L04 - Grade L04</t>
        </is>
      </c>
      <c r="I344" s="27" t="inlineStr">
        <is>
          <t>R002 - Reclamation Welder</t>
        </is>
      </c>
      <c r="J344" s="27" t="inlineStr">
        <is>
          <t>A - Active</t>
        </is>
      </c>
      <c r="K344" s="27" t="inlineStr">
        <is>
          <t>2 - 301 - Monthly Wages</t>
        </is>
      </c>
      <c r="L344" s="27" t="n"/>
      <c r="M344" s="27" t="inlineStr"/>
      <c r="N344" s="27" t="inlineStr"/>
      <c r="O344" s="27" t="inlineStr">
        <is>
          <t>M - Male</t>
        </is>
      </c>
      <c r="P344" s="27" t="inlineStr">
        <is>
          <t>A - African</t>
        </is>
      </c>
      <c r="Q344" s="27">
        <f>VLOOKUP(A344:A1224,'[1]Personnel List'!$A$2:$S$880,16,0)</f>
        <v/>
      </c>
      <c r="R344" s="27">
        <f>VLOOKUP(A344:A1224,'[1]Personnel List'!$A$2:$S$880,17,0)</f>
        <v/>
      </c>
      <c r="S344" s="31" t="inlineStr">
        <is>
          <t>100</t>
        </is>
      </c>
      <c r="T344" s="27">
        <f>VLOOKUP(A344:A1224,'[1]Personnel List'!$A$2:$S$880,19,0)</f>
        <v/>
      </c>
    </row>
    <row r="345">
      <c r="A345" s="27" t="n">
        <v>13080</v>
      </c>
      <c r="B345" s="27" t="inlineStr">
        <is>
          <t>301_GINO</t>
        </is>
      </c>
      <c r="C345" s="27" t="inlineStr">
        <is>
          <t>SINCLAIR</t>
        </is>
      </c>
      <c r="D345" s="28" t="n">
        <v>8807115153082</v>
      </c>
      <c r="E345" s="29" t="n">
        <v>32335</v>
      </c>
      <c r="F345" s="29" t="n">
        <v>40560</v>
      </c>
      <c r="G345" s="27" t="inlineStr">
        <is>
          <t>48404 - Measuring Rooms</t>
        </is>
      </c>
      <c r="H345" s="27" t="inlineStr">
        <is>
          <t>T2P4_ART - T2ArtisansL05Phase4</t>
        </is>
      </c>
      <c r="I345" s="27" t="inlineStr">
        <is>
          <t>M025 - Metrologist</t>
        </is>
      </c>
      <c r="J345" s="27" t="inlineStr">
        <is>
          <t>A - Active</t>
        </is>
      </c>
      <c r="K345" s="27" t="inlineStr">
        <is>
          <t>2 - 301 - Monthly Wages</t>
        </is>
      </c>
      <c r="L345" s="27" t="n"/>
      <c r="M345" s="27" t="inlineStr"/>
      <c r="N345" s="27" t="inlineStr"/>
      <c r="O345" s="27" t="inlineStr">
        <is>
          <t>M - Male</t>
        </is>
      </c>
      <c r="P345" s="27" t="inlineStr">
        <is>
          <t>C - Coloured</t>
        </is>
      </c>
      <c r="Q345" s="27">
        <f>VLOOKUP(A345:A1225,'[1]Personnel List'!$A$2:$S$880,16,0)</f>
        <v/>
      </c>
      <c r="R345" s="27">
        <f>VLOOKUP(A345:A1225,'[1]Personnel List'!$A$2:$S$880,17,0)</f>
        <v/>
      </c>
      <c r="S345" s="31" t="inlineStr">
        <is>
          <t>100</t>
        </is>
      </c>
      <c r="T345" s="27">
        <f>VLOOKUP(A345:A1225,'[1]Personnel List'!$A$2:$S$880,19,0)</f>
        <v/>
      </c>
    </row>
    <row r="346">
      <c r="A346" s="27" t="n">
        <v>13081</v>
      </c>
      <c r="B346" s="27" t="inlineStr">
        <is>
          <t>303_BONUS</t>
        </is>
      </c>
      <c r="C346" s="27" t="inlineStr">
        <is>
          <t>TOMOSE</t>
        </is>
      </c>
      <c r="D346" s="28" t="n">
        <v>7905135506080</v>
      </c>
      <c r="E346" s="29" t="n">
        <v>28988</v>
      </c>
      <c r="F346" s="29" t="n">
        <v>40560</v>
      </c>
      <c r="G346" s="27" t="inlineStr">
        <is>
          <t>10101 - Manager : FDY Operations</t>
        </is>
      </c>
      <c r="H346" s="27" t="inlineStr">
        <is>
          <t>D3 - Grade D3</t>
        </is>
      </c>
      <c r="I346" s="27" t="inlineStr">
        <is>
          <t>M015 - Manager: Mouldline</t>
        </is>
      </c>
      <c r="J346" s="27" t="inlineStr">
        <is>
          <t>A - Active</t>
        </is>
      </c>
      <c r="K346" s="27" t="inlineStr">
        <is>
          <t>5 - 303 - Monthly Executive</t>
        </is>
      </c>
      <c r="L346" s="27" t="n"/>
      <c r="M346" s="27" t="inlineStr"/>
      <c r="N346" s="27" t="inlineStr"/>
      <c r="O346" s="27" t="inlineStr">
        <is>
          <t>M - Male</t>
        </is>
      </c>
      <c r="P346" s="27" t="inlineStr">
        <is>
          <t>A - African</t>
        </is>
      </c>
      <c r="Q346" s="27">
        <f>VLOOKUP(A346:A1226,'[1]Personnel List'!$A$2:$S$880,16,0)</f>
        <v/>
      </c>
      <c r="R346" s="27">
        <f>VLOOKUP(A346:A1226,'[1]Personnel List'!$A$2:$S$880,17,0)</f>
        <v/>
      </c>
      <c r="S346" s="31" t="inlineStr">
        <is>
          <t>100</t>
        </is>
      </c>
      <c r="T346" s="27">
        <f>VLOOKUP(A346:A1226,'[1]Personnel List'!$A$2:$S$880,19,0)</f>
        <v/>
      </c>
    </row>
    <row r="347">
      <c r="A347" s="27" t="n">
        <v>13083</v>
      </c>
      <c r="B347" s="27" t="inlineStr">
        <is>
          <t>301_MALCOLM</t>
        </is>
      </c>
      <c r="C347" s="27" t="inlineStr">
        <is>
          <t>SEPTEMBER</t>
        </is>
      </c>
      <c r="D347" s="28" t="n">
        <v>7106085139085</v>
      </c>
      <c r="E347" s="29" t="n">
        <v>26092</v>
      </c>
      <c r="F347" s="29" t="n">
        <v>40575</v>
      </c>
      <c r="G347" s="27" t="inlineStr">
        <is>
          <t>14112 - Core-Machines - MD</t>
        </is>
      </c>
      <c r="H347" s="27" t="inlineStr">
        <is>
          <t>L02 - Grade L02</t>
        </is>
      </c>
      <c r="I347" s="27" t="inlineStr">
        <is>
          <t>C009 - Core Assembly Operator</t>
        </is>
      </c>
      <c r="J347" s="27" t="inlineStr">
        <is>
          <t>A - Active</t>
        </is>
      </c>
      <c r="K347" s="27" t="inlineStr">
        <is>
          <t>2 - 301 - Monthly Wages</t>
        </is>
      </c>
      <c r="L347" s="27" t="n"/>
      <c r="M347" s="27" t="inlineStr"/>
      <c r="N347" s="27" t="inlineStr"/>
      <c r="O347" s="27" t="inlineStr">
        <is>
          <t>M - Male</t>
        </is>
      </c>
      <c r="P347" s="27" t="inlineStr">
        <is>
          <t>C - Coloured</t>
        </is>
      </c>
      <c r="Q347" s="27">
        <f>VLOOKUP(A347:A1227,'[1]Personnel List'!$A$2:$S$880,16,0)</f>
        <v/>
      </c>
      <c r="R347" s="27">
        <f>VLOOKUP(A347:A1227,'[1]Personnel List'!$A$2:$S$880,17,0)</f>
        <v/>
      </c>
      <c r="S347" s="31" t="inlineStr">
        <is>
          <t>100</t>
        </is>
      </c>
      <c r="T347" s="27">
        <f>VLOOKUP(A347:A1227,'[1]Personnel List'!$A$2:$S$880,19,0)</f>
        <v/>
      </c>
    </row>
    <row r="348">
      <c r="A348" s="27" t="n">
        <v>13087</v>
      </c>
      <c r="B348" s="27" t="inlineStr">
        <is>
          <t>300_WARREN</t>
        </is>
      </c>
      <c r="C348" s="27" t="inlineStr">
        <is>
          <t>SLABBERT</t>
        </is>
      </c>
      <c r="D348" s="28" t="n">
        <v>8811135173088</v>
      </c>
      <c r="E348" s="29" t="n">
        <v>32460</v>
      </c>
      <c r="F348" s="29" t="n">
        <v>40575</v>
      </c>
      <c r="G348" s="27" t="inlineStr">
        <is>
          <t>14111 - Core-Machines - HD</t>
        </is>
      </c>
      <c r="H348" s="27" t="inlineStr">
        <is>
          <t>L02 - Grade L02</t>
        </is>
      </c>
      <c r="I348" s="27" t="inlineStr">
        <is>
          <t>C009 - Core Assembly Operator</t>
        </is>
      </c>
      <c r="J348" s="27" t="inlineStr">
        <is>
          <t>A - Active</t>
        </is>
      </c>
      <c r="K348" s="27" t="inlineStr">
        <is>
          <t>3 - 300 - Weekly Wages</t>
        </is>
      </c>
      <c r="L348" s="27" t="n"/>
      <c r="M348" s="27" t="inlineStr"/>
      <c r="N348" s="27" t="inlineStr"/>
      <c r="O348" s="27" t="inlineStr">
        <is>
          <t>M - Male</t>
        </is>
      </c>
      <c r="P348" s="27" t="inlineStr">
        <is>
          <t>C - Coloured</t>
        </is>
      </c>
      <c r="Q348" s="27">
        <f>VLOOKUP(A348:A1228,'[1]Personnel List'!$A$2:$S$880,16,0)</f>
        <v/>
      </c>
      <c r="R348" s="27">
        <f>VLOOKUP(A348:A1228,'[1]Personnel List'!$A$2:$S$880,17,0)</f>
        <v/>
      </c>
      <c r="S348" s="31" t="inlineStr">
        <is>
          <t>100</t>
        </is>
      </c>
      <c r="T348" s="27">
        <f>VLOOKUP(A348:A1228,'[1]Personnel List'!$A$2:$S$880,19,0)</f>
        <v/>
      </c>
    </row>
    <row r="349">
      <c r="A349" s="27" t="n">
        <v>13088</v>
      </c>
      <c r="B349" s="27" t="inlineStr">
        <is>
          <t>301_ELVIS</t>
        </is>
      </c>
      <c r="C349" s="27" t="inlineStr">
        <is>
          <t>ISAACS</t>
        </is>
      </c>
      <c r="D349" s="28" t="n">
        <v>8901295137088</v>
      </c>
      <c r="E349" s="29" t="n">
        <v>32537</v>
      </c>
      <c r="F349" s="29" t="n">
        <v>40575</v>
      </c>
      <c r="G349" s="27" t="inlineStr">
        <is>
          <t>14111 - Core-Machines - HD</t>
        </is>
      </c>
      <c r="H349" s="27" t="inlineStr">
        <is>
          <t>L03 - Grade L03</t>
        </is>
      </c>
      <c r="I349" s="27" t="inlineStr">
        <is>
          <t>C010 - Core Machine Operator</t>
        </is>
      </c>
      <c r="J349" s="27" t="inlineStr">
        <is>
          <t>A - Active</t>
        </is>
      </c>
      <c r="K349" s="27" t="inlineStr">
        <is>
          <t>2 - 301 - Monthly Wages</t>
        </is>
      </c>
      <c r="L349" s="27" t="n"/>
      <c r="M349" s="27" t="inlineStr"/>
      <c r="N349" s="27" t="inlineStr"/>
      <c r="O349" s="27" t="inlineStr">
        <is>
          <t>M - Male</t>
        </is>
      </c>
      <c r="P349" s="27" t="inlineStr">
        <is>
          <t>C - Coloured</t>
        </is>
      </c>
      <c r="Q349" s="27">
        <f>VLOOKUP(A349:A1229,'[1]Personnel List'!$A$2:$S$880,16,0)</f>
        <v/>
      </c>
      <c r="R349" s="27">
        <f>VLOOKUP(A349:A1229,'[1]Personnel List'!$A$2:$S$880,17,0)</f>
        <v/>
      </c>
      <c r="S349" s="31" t="inlineStr">
        <is>
          <t>100</t>
        </is>
      </c>
      <c r="T349" s="27">
        <f>VLOOKUP(A349:A1229,'[1]Personnel List'!$A$2:$S$880,19,0)</f>
        <v/>
      </c>
    </row>
    <row r="350">
      <c r="A350" s="27" t="n">
        <v>13089</v>
      </c>
      <c r="B350" s="27" t="inlineStr">
        <is>
          <t>300_BEVAN</t>
        </is>
      </c>
      <c r="C350" s="27" t="inlineStr">
        <is>
          <t>BROWN</t>
        </is>
      </c>
      <c r="D350" s="28" t="n">
        <v>7103295284082</v>
      </c>
      <c r="E350" s="29" t="n">
        <v>26021</v>
      </c>
      <c r="F350" s="29" t="n">
        <v>40575</v>
      </c>
      <c r="G350" s="27" t="inlineStr">
        <is>
          <t>12101 - Melting</t>
        </is>
      </c>
      <c r="H350" s="27" t="inlineStr">
        <is>
          <t>T1P3_ENT - T1New entrantsL05Phase3</t>
        </is>
      </c>
      <c r="I350" s="27" t="inlineStr">
        <is>
          <t>T010 - Team Leader Melting</t>
        </is>
      </c>
      <c r="J350" s="27" t="inlineStr">
        <is>
          <t>A - Active</t>
        </is>
      </c>
      <c r="K350" s="27" t="inlineStr">
        <is>
          <t>3 - 300 - Weekly Wages</t>
        </is>
      </c>
      <c r="L350" s="27" t="n"/>
      <c r="M350" s="27" t="inlineStr"/>
      <c r="N350" s="27" t="inlineStr"/>
      <c r="O350" s="27" t="inlineStr">
        <is>
          <t>M - Male</t>
        </is>
      </c>
      <c r="P350" s="27" t="inlineStr">
        <is>
          <t>C - Coloured</t>
        </is>
      </c>
      <c r="Q350" s="27">
        <f>VLOOKUP(A350:A1230,'[1]Personnel List'!$A$2:$S$880,16,0)</f>
        <v/>
      </c>
      <c r="R350" s="27">
        <f>VLOOKUP(A350:A1230,'[1]Personnel List'!$A$2:$S$880,17,0)</f>
        <v/>
      </c>
      <c r="S350" s="31" t="inlineStr">
        <is>
          <t>100</t>
        </is>
      </c>
      <c r="T350" s="27">
        <f>VLOOKUP(A350:A1230,'[1]Personnel List'!$A$2:$S$880,19,0)</f>
        <v/>
      </c>
    </row>
    <row r="351">
      <c r="A351" s="27" t="n">
        <v>13092</v>
      </c>
      <c r="B351" s="27" t="inlineStr">
        <is>
          <t>301_DIMETRI</t>
        </is>
      </c>
      <c r="C351" s="27" t="inlineStr">
        <is>
          <t>CARLS</t>
        </is>
      </c>
      <c r="D351" s="28" t="n">
        <v>8509215041080</v>
      </c>
      <c r="E351" s="29" t="n">
        <v>31311</v>
      </c>
      <c r="F351" s="29" t="n">
        <v>40588</v>
      </c>
      <c r="G351" s="27" t="inlineStr">
        <is>
          <t>23208 - Machining</t>
        </is>
      </c>
      <c r="H351" s="27" t="inlineStr">
        <is>
          <t>T2P4_ART - T2ArtisansL05Phase4</t>
        </is>
      </c>
      <c r="I351" s="27" t="inlineStr">
        <is>
          <t>E001 - Electrician</t>
        </is>
      </c>
      <c r="J351" s="27" t="inlineStr">
        <is>
          <t>A - Active</t>
        </is>
      </c>
      <c r="K351" s="27" t="inlineStr">
        <is>
          <t>2 - 301 - Monthly Wages</t>
        </is>
      </c>
      <c r="L351" s="27" t="n"/>
      <c r="M351" s="27" t="inlineStr"/>
      <c r="N351" s="27" t="inlineStr"/>
      <c r="O351" s="27" t="inlineStr">
        <is>
          <t>M - Male</t>
        </is>
      </c>
      <c r="P351" s="27" t="inlineStr">
        <is>
          <t>C - Coloured</t>
        </is>
      </c>
      <c r="Q351" s="27">
        <f>VLOOKUP(A351:A1231,'[1]Personnel List'!$A$2:$S$880,16,0)</f>
        <v/>
      </c>
      <c r="R351" s="27">
        <f>VLOOKUP(A351:A1231,'[1]Personnel List'!$A$2:$S$880,17,0)</f>
        <v/>
      </c>
      <c r="S351" s="31" t="inlineStr">
        <is>
          <t>100</t>
        </is>
      </c>
      <c r="T351" s="27">
        <f>VLOOKUP(A351:A1231,'[1]Personnel List'!$A$2:$S$880,19,0)</f>
        <v/>
      </c>
    </row>
    <row r="352">
      <c r="A352" s="27" t="n">
        <v>13096</v>
      </c>
      <c r="B352" s="27" t="inlineStr">
        <is>
          <t>302_STEVEN</t>
        </is>
      </c>
      <c r="C352" s="27" t="inlineStr">
        <is>
          <t>MCLEAN</t>
        </is>
      </c>
      <c r="D352" s="28" t="n">
        <v>6805265058087</v>
      </c>
      <c r="E352" s="29" t="n">
        <v>24984</v>
      </c>
      <c r="F352" s="29" t="n">
        <v>40612</v>
      </c>
      <c r="G352" s="27" t="inlineStr">
        <is>
          <t>44501 - Procurement</t>
        </is>
      </c>
      <c r="H352" s="27" t="inlineStr">
        <is>
          <t>C5 - Grade C5</t>
        </is>
      </c>
      <c r="I352" s="27" t="inlineStr">
        <is>
          <t>P017 - Purchasing Specialist</t>
        </is>
      </c>
      <c r="J352" s="27" t="inlineStr">
        <is>
          <t>A - Active</t>
        </is>
      </c>
      <c r="K352" s="27" t="inlineStr">
        <is>
          <t>4 - 302 - Monthly Salary</t>
        </is>
      </c>
      <c r="L352" s="27" t="n"/>
      <c r="M352" s="27" t="inlineStr"/>
      <c r="N352" s="27" t="inlineStr"/>
      <c r="O352" s="27" t="inlineStr">
        <is>
          <t>M - Male</t>
        </is>
      </c>
      <c r="P352" s="27" t="inlineStr">
        <is>
          <t>W - White</t>
        </is>
      </c>
      <c r="Q352" s="27">
        <f>VLOOKUP(A352:A1232,'[1]Personnel List'!$A$2:$S$880,16,0)</f>
        <v/>
      </c>
      <c r="R352" s="27">
        <f>VLOOKUP(A352:A1232,'[1]Personnel List'!$A$2:$S$880,17,0)</f>
        <v/>
      </c>
      <c r="S352" s="31" t="inlineStr">
        <is>
          <t>100</t>
        </is>
      </c>
      <c r="T352" s="27">
        <f>VLOOKUP(A352:A1232,'[1]Personnel List'!$A$2:$S$880,19,0)</f>
        <v/>
      </c>
    </row>
    <row r="353">
      <c r="A353" s="27" t="n">
        <v>13097</v>
      </c>
      <c r="B353" s="27" t="inlineStr">
        <is>
          <t>301_BRIAN</t>
        </is>
      </c>
      <c r="C353" s="27" t="inlineStr">
        <is>
          <t>JOSIAS</t>
        </is>
      </c>
      <c r="D353" s="28" t="n">
        <v>8109175169086</v>
      </c>
      <c r="E353" s="29" t="n">
        <v>29846</v>
      </c>
      <c r="F353" s="29" t="n">
        <v>37718</v>
      </c>
      <c r="G353" s="27" t="inlineStr">
        <is>
          <t>22103 - Toolroom</t>
        </is>
      </c>
      <c r="H353" s="27" t="inlineStr">
        <is>
          <t>T2P4_ART - T2ArtisansL05Phase4</t>
        </is>
      </c>
      <c r="I353" s="27" t="inlineStr">
        <is>
          <t>T027 - Turner</t>
        </is>
      </c>
      <c r="J353" s="27" t="inlineStr">
        <is>
          <t>A - Active</t>
        </is>
      </c>
      <c r="K353" s="27" t="inlineStr">
        <is>
          <t>2 - 301 - Monthly Wages</t>
        </is>
      </c>
      <c r="L353" s="27" t="n"/>
      <c r="M353" s="27" t="inlineStr"/>
      <c r="N353" s="27" t="inlineStr"/>
      <c r="O353" s="27" t="inlineStr">
        <is>
          <t>M - Male</t>
        </is>
      </c>
      <c r="P353" s="27" t="inlineStr">
        <is>
          <t>C - Coloured</t>
        </is>
      </c>
      <c r="Q353" s="27">
        <f>VLOOKUP(A353:A1233,'[1]Personnel List'!$A$2:$S$880,16,0)</f>
        <v/>
      </c>
      <c r="R353" s="27">
        <f>VLOOKUP(A353:A1233,'[1]Personnel List'!$A$2:$S$880,17,0)</f>
        <v/>
      </c>
      <c r="S353" s="31" t="inlineStr">
        <is>
          <t>100</t>
        </is>
      </c>
      <c r="T353" s="27">
        <f>VLOOKUP(A353:A1233,'[1]Personnel List'!$A$2:$S$880,19,0)</f>
        <v/>
      </c>
    </row>
    <row r="354">
      <c r="A354" s="27" t="n">
        <v>13108</v>
      </c>
      <c r="B354" s="27" t="inlineStr">
        <is>
          <t>301_BRADLEY</t>
        </is>
      </c>
      <c r="C354" s="27" t="inlineStr">
        <is>
          <t>DA SILVA</t>
        </is>
      </c>
      <c r="D354" s="28" t="n">
        <v>7308135399087</v>
      </c>
      <c r="E354" s="29" t="n">
        <v>26889</v>
      </c>
      <c r="F354" s="29" t="n">
        <v>40679</v>
      </c>
      <c r="G354" s="27" t="inlineStr">
        <is>
          <t>16204 - TPM Maintenance</t>
        </is>
      </c>
      <c r="H354" s="27" t="inlineStr">
        <is>
          <t>T2P4_ATTC - T2Artisan TL &amp; TPM Co ordinatorL05P</t>
        </is>
      </c>
      <c r="I354" s="27" t="inlineStr">
        <is>
          <t>T023 - TPM Co-ordinator</t>
        </is>
      </c>
      <c r="J354" s="27" t="inlineStr">
        <is>
          <t>A - Active</t>
        </is>
      </c>
      <c r="K354" s="27" t="inlineStr">
        <is>
          <t>2 - 301 - Monthly Wages</t>
        </is>
      </c>
      <c r="L354" s="27" t="n"/>
      <c r="M354" s="27" t="inlineStr"/>
      <c r="N354" s="27" t="inlineStr"/>
      <c r="O354" s="27" t="inlineStr">
        <is>
          <t>M - Male</t>
        </is>
      </c>
      <c r="P354" s="27" t="inlineStr">
        <is>
          <t>C - Coloured</t>
        </is>
      </c>
      <c r="Q354" s="27">
        <f>VLOOKUP(A354:A1234,'[1]Personnel List'!$A$2:$S$880,16,0)</f>
        <v/>
      </c>
      <c r="R354" s="27">
        <f>VLOOKUP(A354:A1234,'[1]Personnel List'!$A$2:$S$880,17,0)</f>
        <v/>
      </c>
      <c r="S354" s="31" t="inlineStr">
        <is>
          <t>100</t>
        </is>
      </c>
      <c r="T354" s="27">
        <f>VLOOKUP(A354:A1234,'[1]Personnel List'!$A$2:$S$880,19,0)</f>
        <v/>
      </c>
    </row>
    <row r="355">
      <c r="A355" s="27" t="n">
        <v>13117</v>
      </c>
      <c r="B355" s="27" t="inlineStr">
        <is>
          <t>301_CHARL</t>
        </is>
      </c>
      <c r="C355" s="27" t="inlineStr">
        <is>
          <t>JOHANNES</t>
        </is>
      </c>
      <c r="D355" s="28" t="n">
        <v>8008105091081</v>
      </c>
      <c r="E355" s="29" t="n">
        <v>29443</v>
      </c>
      <c r="F355" s="29" t="n">
        <v>40969</v>
      </c>
      <c r="G355" s="27" t="inlineStr">
        <is>
          <t>22103 - Toolroom</t>
        </is>
      </c>
      <c r="H355" s="27" t="inlineStr">
        <is>
          <t>T2P3_ART - T2ArtisansL05Phase3</t>
        </is>
      </c>
      <c r="I355" s="27" t="inlineStr">
        <is>
          <t>T027 - Turner</t>
        </is>
      </c>
      <c r="J355" s="27" t="inlineStr">
        <is>
          <t>A - Active</t>
        </is>
      </c>
      <c r="K355" s="27" t="inlineStr">
        <is>
          <t>2 - 301 - Monthly Wages</t>
        </is>
      </c>
      <c r="L355" s="27" t="n"/>
      <c r="M355" s="27" t="inlineStr"/>
      <c r="N355" s="27" t="inlineStr"/>
      <c r="O355" s="27" t="inlineStr">
        <is>
          <t>M - Male</t>
        </is>
      </c>
      <c r="P355" s="27" t="inlineStr">
        <is>
          <t>C - Coloured</t>
        </is>
      </c>
      <c r="Q355" s="27">
        <f>VLOOKUP(A355:A1235,'[1]Personnel List'!$A$2:$S$880,16,0)</f>
        <v/>
      </c>
      <c r="R355" s="27">
        <f>VLOOKUP(A355:A1235,'[1]Personnel List'!$A$2:$S$880,17,0)</f>
        <v/>
      </c>
      <c r="S355" s="31" t="inlineStr">
        <is>
          <t>100</t>
        </is>
      </c>
      <c r="T355" s="27">
        <f>VLOOKUP(A355:A1235,'[1]Personnel List'!$A$2:$S$880,19,0)</f>
        <v/>
      </c>
    </row>
    <row r="356">
      <c r="A356" s="27" t="n">
        <v>13118</v>
      </c>
      <c r="B356" s="27" t="inlineStr">
        <is>
          <t>303_BAREND</t>
        </is>
      </c>
      <c r="C356" s="27" t="inlineStr">
        <is>
          <t>BOSHOFF</t>
        </is>
      </c>
      <c r="D356" s="28" t="n">
        <v>7906085021088</v>
      </c>
      <c r="E356" s="29" t="n">
        <v>29014</v>
      </c>
      <c r="F356" s="29" t="n">
        <v>40742</v>
      </c>
      <c r="G356" s="27" t="inlineStr">
        <is>
          <t>45501 - Finance</t>
        </is>
      </c>
      <c r="H356" s="27" t="inlineStr">
        <is>
          <t>D3 - Grade D3</t>
        </is>
      </c>
      <c r="I356" s="27" t="inlineStr">
        <is>
          <t>M008 - Manager: Finance &amp; Accounting</t>
        </is>
      </c>
      <c r="J356" s="27" t="inlineStr">
        <is>
          <t>A - Active</t>
        </is>
      </c>
      <c r="K356" s="27" t="inlineStr">
        <is>
          <t>5 - 303 - Monthly Executive</t>
        </is>
      </c>
      <c r="L356" s="27" t="n"/>
      <c r="M356" s="27" t="inlineStr"/>
      <c r="N356" s="27" t="inlineStr"/>
      <c r="O356" s="27" t="inlineStr">
        <is>
          <t>M - Male</t>
        </is>
      </c>
      <c r="P356" s="27" t="inlineStr">
        <is>
          <t>W - White</t>
        </is>
      </c>
      <c r="Q356" s="27">
        <f>VLOOKUP(A356:A1236,'[1]Personnel List'!$A$2:$S$880,16,0)</f>
        <v/>
      </c>
      <c r="R356" s="27">
        <f>VLOOKUP(A356:A1236,'[1]Personnel List'!$A$2:$S$880,17,0)</f>
        <v/>
      </c>
      <c r="S356" s="31" t="inlineStr">
        <is>
          <t>100</t>
        </is>
      </c>
      <c r="T356" s="27">
        <f>VLOOKUP(A356:A1236,'[1]Personnel List'!$A$2:$S$880,19,0)</f>
        <v/>
      </c>
    </row>
    <row r="357">
      <c r="A357" s="27" t="n">
        <v>13119</v>
      </c>
      <c r="B357" s="27" t="inlineStr">
        <is>
          <t>302_MOROKOLO</t>
        </is>
      </c>
      <c r="C357" s="27" t="inlineStr">
        <is>
          <t>SENYOLO</t>
        </is>
      </c>
      <c r="D357" s="28" t="n">
        <v>8706075761084</v>
      </c>
      <c r="E357" s="29" t="n">
        <v>31935</v>
      </c>
      <c r="F357" s="29" t="n">
        <v>40756</v>
      </c>
      <c r="G357" s="27" t="inlineStr">
        <is>
          <t>44503 - Process Engineering</t>
        </is>
      </c>
      <c r="H357" s="27" t="inlineStr">
        <is>
          <t>D1 - Grade D1</t>
        </is>
      </c>
      <c r="I357" s="27" t="inlineStr">
        <is>
          <t>P008 - Process Engineer - Foundry</t>
        </is>
      </c>
      <c r="J357" s="27" t="inlineStr">
        <is>
          <t>A - Active</t>
        </is>
      </c>
      <c r="K357" s="27" t="inlineStr">
        <is>
          <t>4 - 302 - Monthly Salary</t>
        </is>
      </c>
      <c r="L357" s="27" t="n"/>
      <c r="M357" s="27" t="inlineStr"/>
      <c r="N357" s="27" t="inlineStr"/>
      <c r="O357" s="27" t="inlineStr">
        <is>
          <t>M - Male</t>
        </is>
      </c>
      <c r="P357" s="27" t="inlineStr">
        <is>
          <t>A - African</t>
        </is>
      </c>
      <c r="Q357" s="27">
        <f>VLOOKUP(A357:A1237,'[1]Personnel List'!$A$2:$S$880,16,0)</f>
        <v/>
      </c>
      <c r="R357" s="27">
        <f>VLOOKUP(A357:A1237,'[1]Personnel List'!$A$2:$S$880,17,0)</f>
        <v/>
      </c>
      <c r="S357" s="31" t="inlineStr">
        <is>
          <t>100</t>
        </is>
      </c>
      <c r="T357" s="27">
        <f>VLOOKUP(A357:A1237,'[1]Personnel List'!$A$2:$S$880,19,0)</f>
        <v/>
      </c>
    </row>
    <row r="358">
      <c r="A358" s="27" t="n">
        <v>13125</v>
      </c>
      <c r="B358" s="27" t="inlineStr">
        <is>
          <t>303_CHRISTOPH</t>
        </is>
      </c>
      <c r="C358" s="27" t="inlineStr">
        <is>
          <t>EWERS</t>
        </is>
      </c>
      <c r="D358" s="28" t="inlineStr"/>
      <c r="E358" s="29" t="n">
        <v>27765</v>
      </c>
      <c r="F358" s="29" t="n">
        <v>40787</v>
      </c>
      <c r="G358" s="27" t="inlineStr">
        <is>
          <t>45501 - Finance</t>
        </is>
      </c>
      <c r="H358" s="27" t="inlineStr">
        <is>
          <t>E3 - Grade E3</t>
        </is>
      </c>
      <c r="I358" s="27" t="inlineStr">
        <is>
          <t>C002 - Chief Commercial Officer/Director</t>
        </is>
      </c>
      <c r="J358" s="27" t="inlineStr">
        <is>
          <t>A - Active</t>
        </is>
      </c>
      <c r="K358" s="27" t="inlineStr">
        <is>
          <t>5 - 303 - Monthly Executive</t>
        </is>
      </c>
      <c r="L358" s="27" t="n"/>
      <c r="M358" s="27" t="inlineStr"/>
      <c r="N358" s="27" t="inlineStr"/>
      <c r="O358" s="27" t="inlineStr">
        <is>
          <t>M - Male</t>
        </is>
      </c>
      <c r="P358" s="27" t="inlineStr">
        <is>
          <t>W - White</t>
        </is>
      </c>
      <c r="Q358" s="27">
        <f>VLOOKUP(A358:A1238,'[1]Personnel List'!$A$2:$S$880,16,0)</f>
        <v/>
      </c>
      <c r="R358" s="27">
        <f>VLOOKUP(A358:A1238,'[1]Personnel List'!$A$2:$S$880,17,0)</f>
        <v/>
      </c>
      <c r="S358" s="31" t="inlineStr">
        <is>
          <t>100</t>
        </is>
      </c>
      <c r="T358" s="27">
        <f>VLOOKUP(A358:A1238,'[1]Personnel List'!$A$2:$S$880,19,0)</f>
        <v/>
      </c>
    </row>
    <row r="359">
      <c r="A359" s="27" t="n">
        <v>13128</v>
      </c>
      <c r="B359" s="27" t="inlineStr">
        <is>
          <t>300_GERSHWIN</t>
        </is>
      </c>
      <c r="C359" s="27" t="inlineStr">
        <is>
          <t>CLEOPHAS</t>
        </is>
      </c>
      <c r="D359" s="28" t="n">
        <v>8705305099083</v>
      </c>
      <c r="E359" s="29" t="n">
        <v>31927</v>
      </c>
      <c r="F359" s="29" t="n">
        <v>40791</v>
      </c>
      <c r="G359" s="27" t="inlineStr">
        <is>
          <t>14111 - Core-Machines - HD</t>
        </is>
      </c>
      <c r="H359" s="27" t="inlineStr">
        <is>
          <t>L03 - Grade L03</t>
        </is>
      </c>
      <c r="I359" s="27" t="inlineStr">
        <is>
          <t>C010 - Core Machine Operator</t>
        </is>
      </c>
      <c r="J359" s="27" t="inlineStr">
        <is>
          <t>A - Active</t>
        </is>
      </c>
      <c r="K359" s="27" t="inlineStr">
        <is>
          <t>3 - 300 - Weekly Wages</t>
        </is>
      </c>
      <c r="L359" s="27" t="n"/>
      <c r="M359" s="27" t="inlineStr"/>
      <c r="N359" s="27" t="inlineStr"/>
      <c r="O359" s="27" t="inlineStr">
        <is>
          <t>M - Male</t>
        </is>
      </c>
      <c r="P359" s="27" t="inlineStr">
        <is>
          <t>C - Coloured</t>
        </is>
      </c>
      <c r="Q359" s="27">
        <f>VLOOKUP(A359:A1239,'[1]Personnel List'!$A$2:$S$880,16,0)</f>
        <v/>
      </c>
      <c r="R359" s="27">
        <f>VLOOKUP(A359:A1239,'[1]Personnel List'!$A$2:$S$880,17,0)</f>
        <v/>
      </c>
      <c r="S359" s="31" t="inlineStr">
        <is>
          <t>100</t>
        </is>
      </c>
      <c r="T359" s="27">
        <f>VLOOKUP(A359:A1239,'[1]Personnel List'!$A$2:$S$880,19,0)</f>
        <v/>
      </c>
    </row>
    <row r="360">
      <c r="A360" s="27" t="n">
        <v>13129</v>
      </c>
      <c r="B360" s="27" t="inlineStr">
        <is>
          <t>301_MBULELO</t>
        </is>
      </c>
      <c r="C360" s="27" t="inlineStr">
        <is>
          <t>MGAMPE</t>
        </is>
      </c>
      <c r="D360" s="28" t="n">
        <v>7906045753085</v>
      </c>
      <c r="E360" s="29" t="n">
        <v>29010</v>
      </c>
      <c r="F360" s="29" t="n">
        <v>40791</v>
      </c>
      <c r="G360" s="27" t="inlineStr">
        <is>
          <t>14111 - Core-Machines - HD</t>
        </is>
      </c>
      <c r="H360" s="27" t="inlineStr">
        <is>
          <t>L02 - Grade L02</t>
        </is>
      </c>
      <c r="I360" s="27" t="inlineStr">
        <is>
          <t>C009 - Core Assembly Operator</t>
        </is>
      </c>
      <c r="J360" s="27" t="inlineStr">
        <is>
          <t>A - Active</t>
        </is>
      </c>
      <c r="K360" s="27" t="inlineStr">
        <is>
          <t>2 - 301 - Monthly Wages</t>
        </is>
      </c>
      <c r="L360" s="27" t="n"/>
      <c r="M360" s="27" t="inlineStr"/>
      <c r="N360" s="27" t="inlineStr"/>
      <c r="O360" s="27" t="inlineStr">
        <is>
          <t>M - Male</t>
        </is>
      </c>
      <c r="P360" s="27" t="inlineStr">
        <is>
          <t>A - African</t>
        </is>
      </c>
      <c r="Q360" s="27">
        <f>VLOOKUP(A360:A1240,'[1]Personnel List'!$A$2:$S$880,16,0)</f>
        <v/>
      </c>
      <c r="R360" s="27">
        <f>VLOOKUP(A360:A1240,'[1]Personnel List'!$A$2:$S$880,17,0)</f>
        <v/>
      </c>
      <c r="S360" s="31" t="inlineStr">
        <is>
          <t>100</t>
        </is>
      </c>
      <c r="T360" s="27">
        <f>VLOOKUP(A360:A1240,'[1]Personnel List'!$A$2:$S$880,19,0)</f>
        <v/>
      </c>
    </row>
    <row r="361">
      <c r="A361" s="27" t="n">
        <v>13130</v>
      </c>
      <c r="B361" s="27" t="inlineStr">
        <is>
          <t>300_ANDREW</t>
        </is>
      </c>
      <c r="C361" s="27" t="inlineStr">
        <is>
          <t>PHIRI</t>
        </is>
      </c>
      <c r="D361" s="28" t="n">
        <v>6612305698082</v>
      </c>
      <c r="E361" s="29" t="n">
        <v>24471</v>
      </c>
      <c r="F361" s="29" t="n">
        <v>40791</v>
      </c>
      <c r="G361" s="27" t="inlineStr">
        <is>
          <t>14111 - Core-Machines - HD</t>
        </is>
      </c>
      <c r="H361" s="27" t="inlineStr">
        <is>
          <t>L02 - Grade L02</t>
        </is>
      </c>
      <c r="I361" s="27" t="inlineStr">
        <is>
          <t>C009 - Core Assembly Operator</t>
        </is>
      </c>
      <c r="J361" s="27" t="inlineStr">
        <is>
          <t>A - Active</t>
        </is>
      </c>
      <c r="K361" s="27" t="inlineStr">
        <is>
          <t>3 - 300 - Weekly Wages</t>
        </is>
      </c>
      <c r="L361" s="27" t="n"/>
      <c r="M361" s="27" t="inlineStr"/>
      <c r="N361" s="27" t="inlineStr"/>
      <c r="O361" s="27" t="inlineStr">
        <is>
          <t>M - Male</t>
        </is>
      </c>
      <c r="P361" s="27" t="inlineStr">
        <is>
          <t>C - Coloured</t>
        </is>
      </c>
      <c r="Q361" s="27">
        <f>VLOOKUP(A361:A1241,'[1]Personnel List'!$A$2:$S$880,16,0)</f>
        <v/>
      </c>
      <c r="R361" s="27">
        <f>VLOOKUP(A361:A1241,'[1]Personnel List'!$A$2:$S$880,17,0)</f>
        <v/>
      </c>
      <c r="S361" s="31" t="inlineStr">
        <is>
          <t>100</t>
        </is>
      </c>
      <c r="T361" s="27">
        <f>VLOOKUP(A361:A1241,'[1]Personnel List'!$A$2:$S$880,19,0)</f>
        <v/>
      </c>
    </row>
    <row r="362">
      <c r="A362" s="27" t="n">
        <v>13131</v>
      </c>
      <c r="B362" s="27" t="inlineStr">
        <is>
          <t>301_ENRICO</t>
        </is>
      </c>
      <c r="C362" s="27" t="inlineStr">
        <is>
          <t>BEYERS</t>
        </is>
      </c>
      <c r="D362" s="28" t="n">
        <v>9011055119083</v>
      </c>
      <c r="E362" s="29" t="n">
        <v>33182</v>
      </c>
      <c r="F362" s="29" t="n">
        <v>40791</v>
      </c>
      <c r="G362" s="27" t="inlineStr">
        <is>
          <t>14111 - Core-Machines - HD</t>
        </is>
      </c>
      <c r="H362" s="27" t="inlineStr">
        <is>
          <t>L03 - Grade L03</t>
        </is>
      </c>
      <c r="I362" s="27" t="inlineStr">
        <is>
          <t>C010 - Core Machine Operator</t>
        </is>
      </c>
      <c r="J362" s="27" t="inlineStr">
        <is>
          <t>A - Active</t>
        </is>
      </c>
      <c r="K362" s="27" t="inlineStr">
        <is>
          <t>2 - 301 - Monthly Wages</t>
        </is>
      </c>
      <c r="L362" s="27" t="n"/>
      <c r="M362" s="27" t="inlineStr"/>
      <c r="N362" s="27" t="inlineStr"/>
      <c r="O362" s="27" t="inlineStr">
        <is>
          <t>M - Male</t>
        </is>
      </c>
      <c r="P362" s="27" t="inlineStr">
        <is>
          <t>C - Coloured</t>
        </is>
      </c>
      <c r="Q362" s="27">
        <f>VLOOKUP(A362:A1242,'[1]Personnel List'!$A$2:$S$880,16,0)</f>
        <v/>
      </c>
      <c r="R362" s="27">
        <f>VLOOKUP(A362:A1242,'[1]Personnel List'!$A$2:$S$880,17,0)</f>
        <v/>
      </c>
      <c r="S362" s="31" t="inlineStr">
        <is>
          <t>100</t>
        </is>
      </c>
      <c r="T362" s="27">
        <f>VLOOKUP(A362:A1242,'[1]Personnel List'!$A$2:$S$880,19,0)</f>
        <v/>
      </c>
    </row>
    <row r="363">
      <c r="A363" s="27" t="n">
        <v>13132</v>
      </c>
      <c r="B363" s="27" t="inlineStr">
        <is>
          <t>301_BATSIRAI</t>
        </is>
      </c>
      <c r="C363" s="27" t="inlineStr">
        <is>
          <t>CHIRIPANYANGA</t>
        </is>
      </c>
      <c r="D363" s="28" t="inlineStr"/>
      <c r="E363" s="29" t="n">
        <v>30639</v>
      </c>
      <c r="F363" s="29" t="n">
        <v>40791</v>
      </c>
      <c r="G363" s="27" t="inlineStr">
        <is>
          <t>14110 - Core Making General</t>
        </is>
      </c>
      <c r="H363" s="27" t="inlineStr">
        <is>
          <t>L03 - Grade L03</t>
        </is>
      </c>
      <c r="I363" s="27" t="inlineStr">
        <is>
          <t>P001 - Paint Mixer Operator</t>
        </is>
      </c>
      <c r="J363" s="27" t="inlineStr">
        <is>
          <t>A - Active</t>
        </is>
      </c>
      <c r="K363" s="27" t="inlineStr">
        <is>
          <t>2 - 301 - Monthly Wages</t>
        </is>
      </c>
      <c r="L363" s="27" t="n"/>
      <c r="M363" s="27" t="inlineStr"/>
      <c r="N363" s="27" t="inlineStr"/>
      <c r="O363" s="27" t="inlineStr">
        <is>
          <t>M - Male</t>
        </is>
      </c>
      <c r="P363" s="27" t="inlineStr">
        <is>
          <t>A - African</t>
        </is>
      </c>
      <c r="Q363" s="27">
        <f>VLOOKUP(A363:A1243,'[1]Personnel List'!$A$2:$S$880,16,0)</f>
        <v/>
      </c>
      <c r="R363" s="27">
        <f>VLOOKUP(A363:A1243,'[1]Personnel List'!$A$2:$S$880,17,0)</f>
        <v/>
      </c>
      <c r="S363" s="31" t="inlineStr">
        <is>
          <t>100</t>
        </is>
      </c>
      <c r="T363" s="27">
        <f>VLOOKUP(A363:A1243,'[1]Personnel List'!$A$2:$S$880,19,0)</f>
        <v/>
      </c>
    </row>
    <row r="364">
      <c r="A364" s="27" t="n">
        <v>13134</v>
      </c>
      <c r="B364" s="27" t="inlineStr">
        <is>
          <t>300_DEAN</t>
        </is>
      </c>
      <c r="C364" s="27" t="inlineStr">
        <is>
          <t>SEPTEMBER</t>
        </is>
      </c>
      <c r="D364" s="28" t="n">
        <v>9101305039080</v>
      </c>
      <c r="E364" s="29" t="n">
        <v>33268</v>
      </c>
      <c r="F364" s="29" t="n">
        <v>40791</v>
      </c>
      <c r="G364" s="27" t="inlineStr">
        <is>
          <t>14111 - Core-Machines - HD</t>
        </is>
      </c>
      <c r="H364" s="27" t="inlineStr">
        <is>
          <t>L02 - Grade L02</t>
        </is>
      </c>
      <c r="I364" s="27" t="inlineStr">
        <is>
          <t>C009 - Core Assembly Operator</t>
        </is>
      </c>
      <c r="J364" s="27" t="inlineStr">
        <is>
          <t>A - Active</t>
        </is>
      </c>
      <c r="K364" s="27" t="inlineStr">
        <is>
          <t>3 - 300 - Weekly Wages</t>
        </is>
      </c>
      <c r="L364" s="27" t="n"/>
      <c r="M364" s="27" t="inlineStr"/>
      <c r="N364" s="27" t="inlineStr"/>
      <c r="O364" s="27" t="inlineStr">
        <is>
          <t>M - Male</t>
        </is>
      </c>
      <c r="P364" s="27" t="inlineStr">
        <is>
          <t>C - Coloured</t>
        </is>
      </c>
      <c r="Q364" s="27">
        <f>VLOOKUP(A364:A1244,'[1]Personnel List'!$A$2:$S$880,16,0)</f>
        <v/>
      </c>
      <c r="R364" s="27">
        <f>VLOOKUP(A364:A1244,'[1]Personnel List'!$A$2:$S$880,17,0)</f>
        <v/>
      </c>
      <c r="S364" s="31" t="inlineStr">
        <is>
          <t>100</t>
        </is>
      </c>
      <c r="T364" s="27">
        <f>VLOOKUP(A364:A1244,'[1]Personnel List'!$A$2:$S$880,19,0)</f>
        <v/>
      </c>
    </row>
    <row r="365">
      <c r="A365" s="27" t="n">
        <v>13135</v>
      </c>
      <c r="B365" s="27" t="inlineStr">
        <is>
          <t>301_JOHANNES</t>
        </is>
      </c>
      <c r="C365" s="27" t="inlineStr">
        <is>
          <t>DANIELS</t>
        </is>
      </c>
      <c r="D365" s="28" t="n">
        <v>6809085189080</v>
      </c>
      <c r="E365" s="29" t="n">
        <v>25089</v>
      </c>
      <c r="F365" s="29" t="n">
        <v>40791</v>
      </c>
      <c r="G365" s="27" t="inlineStr">
        <is>
          <t>14111 - Core-Machines - HD</t>
        </is>
      </c>
      <c r="H365" s="27" t="inlineStr">
        <is>
          <t>L02 - Grade L02</t>
        </is>
      </c>
      <c r="I365" s="27" t="inlineStr">
        <is>
          <t>C009 - Core Assembly Operator</t>
        </is>
      </c>
      <c r="J365" s="27" t="inlineStr">
        <is>
          <t>A - Active</t>
        </is>
      </c>
      <c r="K365" s="27" t="inlineStr">
        <is>
          <t>2 - 301 - Monthly Wages</t>
        </is>
      </c>
      <c r="L365" s="27" t="n"/>
      <c r="M365" s="27" t="inlineStr"/>
      <c r="N365" s="27" t="inlineStr"/>
      <c r="O365" s="27" t="inlineStr">
        <is>
          <t>M - Male</t>
        </is>
      </c>
      <c r="P365" s="27" t="inlineStr">
        <is>
          <t>C - Coloured</t>
        </is>
      </c>
      <c r="Q365" s="27">
        <f>VLOOKUP(A365:A1245,'[1]Personnel List'!$A$2:$S$880,16,0)</f>
        <v/>
      </c>
      <c r="R365" s="27">
        <f>VLOOKUP(A365:A1245,'[1]Personnel List'!$A$2:$S$880,17,0)</f>
        <v/>
      </c>
      <c r="S365" s="31" t="inlineStr">
        <is>
          <t>100</t>
        </is>
      </c>
      <c r="T365" s="27">
        <f>VLOOKUP(A365:A1245,'[1]Personnel List'!$A$2:$S$880,19,0)</f>
        <v/>
      </c>
    </row>
    <row r="366">
      <c r="A366" s="27" t="n">
        <v>13138</v>
      </c>
      <c r="B366" s="27" t="inlineStr">
        <is>
          <t>300_OWEN</t>
        </is>
      </c>
      <c r="C366" s="27" t="inlineStr">
        <is>
          <t>VISAGIE</t>
        </is>
      </c>
      <c r="D366" s="28" t="n">
        <v>7709155084089</v>
      </c>
      <c r="E366" s="29" t="n">
        <v>28383</v>
      </c>
      <c r="F366" s="29" t="n">
        <v>40791</v>
      </c>
      <c r="G366" s="27" t="inlineStr">
        <is>
          <t>14110 - Core Making General</t>
        </is>
      </c>
      <c r="H366" s="27" t="inlineStr">
        <is>
          <t>L03 - Grade L03</t>
        </is>
      </c>
      <c r="I366" s="27" t="inlineStr">
        <is>
          <t>S002 - Sand Dryer Operator</t>
        </is>
      </c>
      <c r="J366" s="27" t="inlineStr">
        <is>
          <t>A - Active</t>
        </is>
      </c>
      <c r="K366" s="27" t="inlineStr">
        <is>
          <t>3 - 300 - Weekly Wages</t>
        </is>
      </c>
      <c r="L366" s="27" t="n"/>
      <c r="M366" s="27" t="inlineStr"/>
      <c r="N366" s="27" t="inlineStr"/>
      <c r="O366" s="27" t="inlineStr">
        <is>
          <t>M - Male</t>
        </is>
      </c>
      <c r="P366" s="27" t="inlineStr">
        <is>
          <t>C - Coloured</t>
        </is>
      </c>
      <c r="Q366" s="27">
        <f>VLOOKUP(A366:A1246,'[1]Personnel List'!$A$2:$S$880,16,0)</f>
        <v/>
      </c>
      <c r="R366" s="27">
        <f>VLOOKUP(A366:A1246,'[1]Personnel List'!$A$2:$S$880,17,0)</f>
        <v/>
      </c>
      <c r="S366" s="31" t="inlineStr">
        <is>
          <t>100</t>
        </is>
      </c>
      <c r="T366" s="27">
        <f>VLOOKUP(A366:A1246,'[1]Personnel List'!$A$2:$S$880,19,0)</f>
        <v/>
      </c>
    </row>
    <row r="367">
      <c r="A367" s="27" t="n">
        <v>13140</v>
      </c>
      <c r="B367" s="27" t="inlineStr">
        <is>
          <t>300_BERNARD</t>
        </is>
      </c>
      <c r="C367" s="27" t="inlineStr">
        <is>
          <t>MUSHININGA</t>
        </is>
      </c>
      <c r="D367" s="28" t="inlineStr"/>
      <c r="E367" s="29" t="n">
        <v>29352</v>
      </c>
      <c r="F367" s="29" t="n">
        <v>40791</v>
      </c>
      <c r="G367" s="27" t="inlineStr">
        <is>
          <t>14111 - Core-Machines - HD</t>
        </is>
      </c>
      <c r="H367" s="27" t="inlineStr">
        <is>
          <t>L03 - Grade L03</t>
        </is>
      </c>
      <c r="I367" s="27" t="inlineStr">
        <is>
          <t>C010 - Core Machine Operator</t>
        </is>
      </c>
      <c r="J367" s="27" t="inlineStr">
        <is>
          <t>A - Active</t>
        </is>
      </c>
      <c r="K367" s="27" t="inlineStr">
        <is>
          <t>3 - 300 - Weekly Wages</t>
        </is>
      </c>
      <c r="L367" s="27" t="n"/>
      <c r="M367" s="27" t="inlineStr"/>
      <c r="N367" s="27" t="inlineStr"/>
      <c r="O367" s="27" t="inlineStr">
        <is>
          <t>M - Male</t>
        </is>
      </c>
      <c r="P367" s="27" t="inlineStr">
        <is>
          <t>A - African</t>
        </is>
      </c>
      <c r="Q367" s="27">
        <f>VLOOKUP(A367:A1247,'[1]Personnel List'!$A$2:$S$880,16,0)</f>
        <v/>
      </c>
      <c r="R367" s="27">
        <f>VLOOKUP(A367:A1247,'[1]Personnel List'!$A$2:$S$880,17,0)</f>
        <v/>
      </c>
      <c r="S367" s="31" t="inlineStr">
        <is>
          <t>100</t>
        </is>
      </c>
      <c r="T367" s="27">
        <f>VLOOKUP(A367:A1247,'[1]Personnel List'!$A$2:$S$880,19,0)</f>
        <v/>
      </c>
    </row>
    <row r="368">
      <c r="A368" s="27" t="n">
        <v>13141</v>
      </c>
      <c r="B368" s="27" t="inlineStr">
        <is>
          <t>300_SOLVONIQUE</t>
        </is>
      </c>
      <c r="C368" s="27" t="inlineStr">
        <is>
          <t>TIEMIE</t>
        </is>
      </c>
      <c r="D368" s="28" t="n">
        <v>8910055103081</v>
      </c>
      <c r="E368" s="29" t="n">
        <v>32786</v>
      </c>
      <c r="F368" s="29" t="n">
        <v>40791</v>
      </c>
      <c r="G368" s="27" t="inlineStr">
        <is>
          <t>14112 - Core-Machines - MD</t>
        </is>
      </c>
      <c r="H368" s="27" t="inlineStr">
        <is>
          <t>L03 - Grade L03</t>
        </is>
      </c>
      <c r="I368" s="27" t="inlineStr">
        <is>
          <t>C010 - Core Machine Operator</t>
        </is>
      </c>
      <c r="J368" s="27" t="inlineStr">
        <is>
          <t>A - Active</t>
        </is>
      </c>
      <c r="K368" s="27" t="inlineStr">
        <is>
          <t>3 - 300 - Weekly Wages</t>
        </is>
      </c>
      <c r="L368" s="27" t="n"/>
      <c r="M368" s="27" t="inlineStr"/>
      <c r="N368" s="27" t="inlineStr"/>
      <c r="O368" s="27" t="inlineStr">
        <is>
          <t>M - Male</t>
        </is>
      </c>
      <c r="P368" s="27" t="inlineStr">
        <is>
          <t>C - Coloured</t>
        </is>
      </c>
      <c r="Q368" s="27">
        <f>VLOOKUP(A368:A1248,'[1]Personnel List'!$A$2:$S$880,16,0)</f>
        <v/>
      </c>
      <c r="R368" s="27">
        <f>VLOOKUP(A368:A1248,'[1]Personnel List'!$A$2:$S$880,17,0)</f>
        <v/>
      </c>
      <c r="S368" s="31" t="inlineStr">
        <is>
          <t>100</t>
        </is>
      </c>
      <c r="T368" s="27">
        <f>VLOOKUP(A368:A1248,'[1]Personnel List'!$A$2:$S$880,19,0)</f>
        <v/>
      </c>
    </row>
    <row r="369">
      <c r="A369" s="27" t="n">
        <v>13142</v>
      </c>
      <c r="B369" s="27" t="inlineStr">
        <is>
          <t>300_NYAMEKO</t>
        </is>
      </c>
      <c r="C369" s="27" t="inlineStr">
        <is>
          <t>MAGABELA</t>
        </is>
      </c>
      <c r="D369" s="28" t="n">
        <v>7907165985085</v>
      </c>
      <c r="E369" s="29" t="n">
        <v>29052</v>
      </c>
      <c r="F369" s="29" t="n">
        <v>40791</v>
      </c>
      <c r="G369" s="27" t="inlineStr">
        <is>
          <t>14113 - Core-Machines - LD</t>
        </is>
      </c>
      <c r="H369" s="27" t="inlineStr">
        <is>
          <t>L02 - Grade L02</t>
        </is>
      </c>
      <c r="I369" s="27" t="inlineStr">
        <is>
          <t>C009 - Core Assembly Operator</t>
        </is>
      </c>
      <c r="J369" s="27" t="inlineStr">
        <is>
          <t>A - Active</t>
        </is>
      </c>
      <c r="K369" s="27" t="inlineStr">
        <is>
          <t>3 - 300 - Weekly Wages</t>
        </is>
      </c>
      <c r="L369" s="27" t="n"/>
      <c r="M369" s="27" t="inlineStr"/>
      <c r="N369" s="27" t="inlineStr"/>
      <c r="O369" s="27" t="inlineStr">
        <is>
          <t>M - Male</t>
        </is>
      </c>
      <c r="P369" s="27" t="inlineStr">
        <is>
          <t>A - African</t>
        </is>
      </c>
      <c r="Q369" s="27">
        <f>VLOOKUP(A369:A1249,'[1]Personnel List'!$A$2:$S$880,16,0)</f>
        <v/>
      </c>
      <c r="R369" s="27">
        <f>VLOOKUP(A369:A1249,'[1]Personnel List'!$A$2:$S$880,17,0)</f>
        <v/>
      </c>
      <c r="S369" s="31" t="inlineStr">
        <is>
          <t>100</t>
        </is>
      </c>
      <c r="T369" s="27">
        <f>VLOOKUP(A369:A1249,'[1]Personnel List'!$A$2:$S$880,19,0)</f>
        <v/>
      </c>
    </row>
    <row r="370">
      <c r="A370" s="27" t="n">
        <v>13143</v>
      </c>
      <c r="B370" s="27" t="inlineStr">
        <is>
          <t>301_BRUNO</t>
        </is>
      </c>
      <c r="C370" s="27" t="inlineStr">
        <is>
          <t>MALOBOLA</t>
        </is>
      </c>
      <c r="D370" s="28" t="n">
        <v>6312315532088</v>
      </c>
      <c r="E370" s="29" t="n">
        <v>23376</v>
      </c>
      <c r="F370" s="29" t="n">
        <v>40791</v>
      </c>
      <c r="G370" s="27" t="inlineStr">
        <is>
          <t>14111 - Core-Machines - HD</t>
        </is>
      </c>
      <c r="H370" s="27" t="inlineStr">
        <is>
          <t>L02 - Grade L02</t>
        </is>
      </c>
      <c r="I370" s="27" t="inlineStr">
        <is>
          <t>C009 - Core Assembly Operator</t>
        </is>
      </c>
      <c r="J370" s="27" t="inlineStr">
        <is>
          <t>A - Active</t>
        </is>
      </c>
      <c r="K370" s="27" t="inlineStr">
        <is>
          <t>2 - 301 - Monthly Wages</t>
        </is>
      </c>
      <c r="L370" s="27" t="n"/>
      <c r="M370" s="27" t="inlineStr"/>
      <c r="N370" s="27" t="inlineStr"/>
      <c r="O370" s="27" t="inlineStr">
        <is>
          <t>M - Male</t>
        </is>
      </c>
      <c r="P370" s="27" t="inlineStr">
        <is>
          <t>A - African</t>
        </is>
      </c>
      <c r="Q370" s="27">
        <f>VLOOKUP(A370:A1250,'[1]Personnel List'!$A$2:$S$880,16,0)</f>
        <v/>
      </c>
      <c r="R370" s="27">
        <f>VLOOKUP(A370:A1250,'[1]Personnel List'!$A$2:$S$880,17,0)</f>
        <v/>
      </c>
      <c r="S370" s="31" t="inlineStr">
        <is>
          <t>100</t>
        </is>
      </c>
      <c r="T370" s="27">
        <f>VLOOKUP(A370:A1250,'[1]Personnel List'!$A$2:$S$880,19,0)</f>
        <v/>
      </c>
    </row>
    <row r="371">
      <c r="A371" s="27" t="n">
        <v>13144</v>
      </c>
      <c r="B371" s="27" t="inlineStr">
        <is>
          <t>301_TRESLIN</t>
        </is>
      </c>
      <c r="C371" s="27" t="inlineStr">
        <is>
          <t>WITBOOI</t>
        </is>
      </c>
      <c r="D371" s="28" t="n">
        <v>8401285186088</v>
      </c>
      <c r="E371" s="29" t="n">
        <v>30709</v>
      </c>
      <c r="F371" s="29" t="n">
        <v>40791</v>
      </c>
      <c r="G371" s="27" t="inlineStr">
        <is>
          <t>11103 - Patternshop</t>
        </is>
      </c>
      <c r="H371" s="27" t="inlineStr">
        <is>
          <t>L02 - Grade L02</t>
        </is>
      </c>
      <c r="I371" s="27" t="inlineStr">
        <is>
          <t>C005 - Cleaner</t>
        </is>
      </c>
      <c r="J371" s="27" t="inlineStr">
        <is>
          <t>A - Active</t>
        </is>
      </c>
      <c r="K371" s="27" t="inlineStr">
        <is>
          <t>2 - 301 - Monthly Wages</t>
        </is>
      </c>
      <c r="L371" s="27" t="n"/>
      <c r="M371" s="27" t="inlineStr"/>
      <c r="N371" s="27" t="inlineStr"/>
      <c r="O371" s="27" t="inlineStr">
        <is>
          <t>M - Male</t>
        </is>
      </c>
      <c r="P371" s="27" t="inlineStr">
        <is>
          <t>C - Coloured</t>
        </is>
      </c>
      <c r="Q371" s="27">
        <f>VLOOKUP(A371:A1251,'[1]Personnel List'!$A$2:$S$880,16,0)</f>
        <v/>
      </c>
      <c r="R371" s="27">
        <f>VLOOKUP(A371:A1251,'[1]Personnel List'!$A$2:$S$880,17,0)</f>
        <v/>
      </c>
      <c r="S371" s="31" t="inlineStr">
        <is>
          <t>100</t>
        </is>
      </c>
      <c r="T371" s="27">
        <f>VLOOKUP(A371:A1251,'[1]Personnel List'!$A$2:$S$880,19,0)</f>
        <v/>
      </c>
    </row>
    <row r="372">
      <c r="A372" s="27" t="n">
        <v>13145</v>
      </c>
      <c r="B372" s="27" t="inlineStr">
        <is>
          <t>301_PETER</t>
        </is>
      </c>
      <c r="C372" s="27" t="inlineStr">
        <is>
          <t>OCKHUIS</t>
        </is>
      </c>
      <c r="D372" s="28" t="n">
        <v>6310235115083</v>
      </c>
      <c r="E372" s="29" t="n">
        <v>23307</v>
      </c>
      <c r="F372" s="29" t="n">
        <v>40791</v>
      </c>
      <c r="G372" s="27" t="inlineStr">
        <is>
          <t>14111 - Core-Machines - HD</t>
        </is>
      </c>
      <c r="H372" s="27" t="inlineStr">
        <is>
          <t>L03 - Grade L03</t>
        </is>
      </c>
      <c r="I372" s="27" t="inlineStr">
        <is>
          <t>Q005 - Quality Gatekeeper</t>
        </is>
      </c>
      <c r="J372" s="27" t="inlineStr">
        <is>
          <t>A - Active</t>
        </is>
      </c>
      <c r="K372" s="27" t="inlineStr">
        <is>
          <t>2 - 301 - Monthly Wages</t>
        </is>
      </c>
      <c r="L372" s="27" t="n"/>
      <c r="M372" s="27" t="inlineStr"/>
      <c r="N372" s="27" t="inlineStr"/>
      <c r="O372" s="27" t="inlineStr">
        <is>
          <t>M - Male</t>
        </is>
      </c>
      <c r="P372" s="27" t="inlineStr">
        <is>
          <t>C - Coloured</t>
        </is>
      </c>
      <c r="Q372" s="27">
        <f>VLOOKUP(A372:A1252,'[1]Personnel List'!$A$2:$S$880,16,0)</f>
        <v/>
      </c>
      <c r="R372" s="27">
        <f>VLOOKUP(A372:A1252,'[1]Personnel List'!$A$2:$S$880,17,0)</f>
        <v/>
      </c>
      <c r="S372" s="31" t="inlineStr">
        <is>
          <t>100</t>
        </is>
      </c>
      <c r="T372" s="27">
        <f>VLOOKUP(A372:A1252,'[1]Personnel List'!$A$2:$S$880,19,0)</f>
        <v/>
      </c>
    </row>
    <row r="373">
      <c r="A373" s="27" t="n">
        <v>13148</v>
      </c>
      <c r="B373" s="27" t="inlineStr">
        <is>
          <t>301_CHARLTON</t>
        </is>
      </c>
      <c r="C373" s="27" t="inlineStr">
        <is>
          <t>HECTOR</t>
        </is>
      </c>
      <c r="D373" s="28" t="n">
        <v>9009015125083</v>
      </c>
      <c r="E373" s="29" t="n">
        <v>33117</v>
      </c>
      <c r="F373" s="29" t="n">
        <v>40791</v>
      </c>
      <c r="G373" s="27" t="inlineStr">
        <is>
          <t>14113 - Core-Machines - LD</t>
        </is>
      </c>
      <c r="H373" s="27" t="inlineStr">
        <is>
          <t>L03 - Grade L03</t>
        </is>
      </c>
      <c r="I373" s="27" t="inlineStr">
        <is>
          <t>C010 - Core Machine Operator</t>
        </is>
      </c>
      <c r="J373" s="27" t="inlineStr">
        <is>
          <t>A - Active</t>
        </is>
      </c>
      <c r="K373" s="27" t="inlineStr">
        <is>
          <t>2 - 301 - Monthly Wages</t>
        </is>
      </c>
      <c r="L373" s="27" t="n"/>
      <c r="M373" s="27" t="inlineStr"/>
      <c r="N373" s="27" t="inlineStr"/>
      <c r="O373" s="27" t="inlineStr">
        <is>
          <t>M - Male</t>
        </is>
      </c>
      <c r="P373" s="27" t="inlineStr">
        <is>
          <t>C - Coloured</t>
        </is>
      </c>
      <c r="Q373" s="27">
        <f>VLOOKUP(A373:A1253,'[1]Personnel List'!$A$2:$S$880,16,0)</f>
        <v/>
      </c>
      <c r="R373" s="27">
        <f>VLOOKUP(A373:A1253,'[1]Personnel List'!$A$2:$S$880,17,0)</f>
        <v/>
      </c>
      <c r="S373" s="31" t="inlineStr">
        <is>
          <t>100</t>
        </is>
      </c>
      <c r="T373" s="27">
        <f>VLOOKUP(A373:A1253,'[1]Personnel List'!$A$2:$S$880,19,0)</f>
        <v/>
      </c>
    </row>
    <row r="374">
      <c r="A374" s="27" t="n">
        <v>13149</v>
      </c>
      <c r="B374" s="27" t="inlineStr">
        <is>
          <t>301_IVOR</t>
        </is>
      </c>
      <c r="C374" s="27" t="inlineStr">
        <is>
          <t>MENTOOR</t>
        </is>
      </c>
      <c r="D374" s="28" t="n">
        <v>8507185228083</v>
      </c>
      <c r="E374" s="29" t="n">
        <v>31246</v>
      </c>
      <c r="F374" s="29" t="n">
        <v>40791</v>
      </c>
      <c r="G374" s="27" t="inlineStr">
        <is>
          <t>14112 - Core-Machines - MD</t>
        </is>
      </c>
      <c r="H374" s="27" t="inlineStr">
        <is>
          <t>L03 - Grade L03</t>
        </is>
      </c>
      <c r="I374" s="27" t="inlineStr">
        <is>
          <t>C010 - Core Machine Operator</t>
        </is>
      </c>
      <c r="J374" s="27" t="inlineStr">
        <is>
          <t>A - Active</t>
        </is>
      </c>
      <c r="K374" s="27" t="inlineStr">
        <is>
          <t>2 - 301 - Monthly Wages</t>
        </is>
      </c>
      <c r="L374" s="27" t="n"/>
      <c r="M374" s="27" t="inlineStr"/>
      <c r="N374" s="27" t="inlineStr"/>
      <c r="O374" s="27" t="inlineStr">
        <is>
          <t>M - Male</t>
        </is>
      </c>
      <c r="P374" s="27" t="inlineStr">
        <is>
          <t>C - Coloured</t>
        </is>
      </c>
      <c r="Q374" s="27">
        <f>VLOOKUP(A374:A1254,'[1]Personnel List'!$A$2:$S$880,16,0)</f>
        <v/>
      </c>
      <c r="R374" s="27">
        <f>VLOOKUP(A374:A1254,'[1]Personnel List'!$A$2:$S$880,17,0)</f>
        <v/>
      </c>
      <c r="S374" s="31" t="inlineStr">
        <is>
          <t>100</t>
        </is>
      </c>
      <c r="T374" s="27">
        <f>VLOOKUP(A374:A1254,'[1]Personnel List'!$A$2:$S$880,19,0)</f>
        <v/>
      </c>
    </row>
    <row r="375">
      <c r="A375" s="27" t="n">
        <v>13150</v>
      </c>
      <c r="B375" s="27" t="inlineStr">
        <is>
          <t>301_RUDIE</t>
        </is>
      </c>
      <c r="C375" s="27" t="inlineStr">
        <is>
          <t>HENDRICKS</t>
        </is>
      </c>
      <c r="D375" s="28" t="n">
        <v>8208245235081</v>
      </c>
      <c r="E375" s="29" t="n">
        <v>30187</v>
      </c>
      <c r="F375" s="29" t="n">
        <v>40791</v>
      </c>
      <c r="G375" s="27" t="inlineStr">
        <is>
          <t>14112 - Core-Machines - MD</t>
        </is>
      </c>
      <c r="H375" s="27" t="inlineStr">
        <is>
          <t>L02 - Grade L02</t>
        </is>
      </c>
      <c r="I375" s="27" t="inlineStr">
        <is>
          <t>C009 - Core Assembly Operator</t>
        </is>
      </c>
      <c r="J375" s="27" t="inlineStr">
        <is>
          <t>A - Active</t>
        </is>
      </c>
      <c r="K375" s="27" t="inlineStr">
        <is>
          <t>2 - 301 - Monthly Wages</t>
        </is>
      </c>
      <c r="L375" s="27" t="n"/>
      <c r="M375" s="27" t="inlineStr"/>
      <c r="N375" s="27" t="inlineStr"/>
      <c r="O375" s="27" t="inlineStr">
        <is>
          <t>M - Male</t>
        </is>
      </c>
      <c r="P375" s="27" t="inlineStr">
        <is>
          <t>C - Coloured</t>
        </is>
      </c>
      <c r="Q375" s="27">
        <f>VLOOKUP(A375:A1255,'[1]Personnel List'!$A$2:$S$880,16,0)</f>
        <v/>
      </c>
      <c r="R375" s="27">
        <f>VLOOKUP(A375:A1255,'[1]Personnel List'!$A$2:$S$880,17,0)</f>
        <v/>
      </c>
      <c r="S375" s="31" t="inlineStr">
        <is>
          <t>100</t>
        </is>
      </c>
      <c r="T375" s="27">
        <f>VLOOKUP(A375:A1255,'[1]Personnel List'!$A$2:$S$880,19,0)</f>
        <v/>
      </c>
    </row>
    <row r="376">
      <c r="A376" s="27" t="n">
        <v>13153</v>
      </c>
      <c r="B376" s="27" t="inlineStr">
        <is>
          <t>301_DEAN</t>
        </is>
      </c>
      <c r="C376" s="27" t="inlineStr">
        <is>
          <t>ARENDSE</t>
        </is>
      </c>
      <c r="D376" s="28" t="n">
        <v>8404145171084</v>
      </c>
      <c r="E376" s="29" t="n">
        <v>30786</v>
      </c>
      <c r="F376" s="29" t="n">
        <v>40791</v>
      </c>
      <c r="G376" s="27" t="inlineStr">
        <is>
          <t>14112 - Core-Machines - MD</t>
        </is>
      </c>
      <c r="H376" s="27" t="inlineStr">
        <is>
          <t>L03 - Grade L03</t>
        </is>
      </c>
      <c r="I376" s="27" t="inlineStr">
        <is>
          <t>C010 - Core Machine Operator</t>
        </is>
      </c>
      <c r="J376" s="27" t="inlineStr">
        <is>
          <t>A - Active</t>
        </is>
      </c>
      <c r="K376" s="27" t="inlineStr">
        <is>
          <t>2 - 301 - Monthly Wages</t>
        </is>
      </c>
      <c r="L376" s="27" t="n"/>
      <c r="M376" s="27" t="inlineStr"/>
      <c r="N376" s="27" t="inlineStr"/>
      <c r="O376" s="27" t="inlineStr">
        <is>
          <t>M - Male</t>
        </is>
      </c>
      <c r="P376" s="27" t="inlineStr">
        <is>
          <t>C - Coloured</t>
        </is>
      </c>
      <c r="Q376" s="27">
        <f>VLOOKUP(A376:A1256,'[1]Personnel List'!$A$2:$S$880,16,0)</f>
        <v/>
      </c>
      <c r="R376" s="27">
        <f>VLOOKUP(A376:A1256,'[1]Personnel List'!$A$2:$S$880,17,0)</f>
        <v/>
      </c>
      <c r="S376" s="31" t="inlineStr">
        <is>
          <t>100</t>
        </is>
      </c>
      <c r="T376" s="27">
        <f>VLOOKUP(A376:A1256,'[1]Personnel List'!$A$2:$S$880,19,0)</f>
        <v/>
      </c>
    </row>
    <row r="377">
      <c r="A377" s="27" t="n">
        <v>13154</v>
      </c>
      <c r="B377" s="27" t="inlineStr">
        <is>
          <t>301_LESTER</t>
        </is>
      </c>
      <c r="C377" s="27" t="inlineStr">
        <is>
          <t>JACOBS</t>
        </is>
      </c>
      <c r="D377" s="28" t="n">
        <v>8604095179082</v>
      </c>
      <c r="E377" s="29" t="n">
        <v>31511</v>
      </c>
      <c r="F377" s="29" t="n">
        <v>40791</v>
      </c>
      <c r="G377" s="27" t="inlineStr">
        <is>
          <t>14113 - Core-Machines - LD</t>
        </is>
      </c>
      <c r="H377" s="27" t="inlineStr">
        <is>
          <t>L03 - Grade L03</t>
        </is>
      </c>
      <c r="I377" s="27" t="inlineStr">
        <is>
          <t>C010 - Core Machine Operator</t>
        </is>
      </c>
      <c r="J377" s="27" t="inlineStr">
        <is>
          <t>A - Active</t>
        </is>
      </c>
      <c r="K377" s="27" t="inlineStr">
        <is>
          <t>2 - 301 - Monthly Wages</t>
        </is>
      </c>
      <c r="L377" s="27" t="n"/>
      <c r="M377" s="27" t="inlineStr"/>
      <c r="N377" s="27" t="inlineStr"/>
      <c r="O377" s="27" t="inlineStr">
        <is>
          <t>M - Male</t>
        </is>
      </c>
      <c r="P377" s="27" t="inlineStr">
        <is>
          <t>C - Coloured</t>
        </is>
      </c>
      <c r="Q377" s="27">
        <f>VLOOKUP(A377:A1257,'[1]Personnel List'!$A$2:$S$880,16,0)</f>
        <v/>
      </c>
      <c r="R377" s="27">
        <f>VLOOKUP(A377:A1257,'[1]Personnel List'!$A$2:$S$880,17,0)</f>
        <v/>
      </c>
      <c r="S377" s="31" t="inlineStr">
        <is>
          <t>100</t>
        </is>
      </c>
      <c r="T377" s="27">
        <f>VLOOKUP(A377:A1257,'[1]Personnel List'!$A$2:$S$880,19,0)</f>
        <v/>
      </c>
    </row>
    <row r="378">
      <c r="A378" s="27" t="n">
        <v>13157</v>
      </c>
      <c r="B378" s="27" t="inlineStr">
        <is>
          <t>301_JUVENTUS</t>
        </is>
      </c>
      <c r="C378" s="27" t="inlineStr">
        <is>
          <t>KUILDER</t>
        </is>
      </c>
      <c r="D378" s="28" t="n">
        <v>8509295154084</v>
      </c>
      <c r="E378" s="29" t="n">
        <v>31319</v>
      </c>
      <c r="F378" s="29" t="n">
        <v>40791</v>
      </c>
      <c r="G378" s="27" t="inlineStr">
        <is>
          <t>14112 - Core-Machines - MD</t>
        </is>
      </c>
      <c r="H378" s="27" t="inlineStr">
        <is>
          <t>L02 - Grade L02</t>
        </is>
      </c>
      <c r="I378" s="27" t="inlineStr">
        <is>
          <t>C009 - Core Assembly Operator</t>
        </is>
      </c>
      <c r="J378" s="27" t="inlineStr">
        <is>
          <t>A - Active</t>
        </is>
      </c>
      <c r="K378" s="27" t="inlineStr">
        <is>
          <t>2 - 301 - Monthly Wages</t>
        </is>
      </c>
      <c r="L378" s="27" t="n"/>
      <c r="M378" s="27" t="inlineStr"/>
      <c r="N378" s="27" t="inlineStr"/>
      <c r="O378" s="27" t="inlineStr">
        <is>
          <t>M - Male</t>
        </is>
      </c>
      <c r="P378" s="27" t="inlineStr">
        <is>
          <t>C - Coloured</t>
        </is>
      </c>
      <c r="Q378" s="27">
        <f>VLOOKUP(A378:A1258,'[1]Personnel List'!$A$2:$S$880,16,0)</f>
        <v/>
      </c>
      <c r="R378" s="27">
        <f>VLOOKUP(A378:A1258,'[1]Personnel List'!$A$2:$S$880,17,0)</f>
        <v/>
      </c>
      <c r="S378" s="31" t="inlineStr">
        <is>
          <t>100</t>
        </is>
      </c>
      <c r="T378" s="27">
        <f>VLOOKUP(A378:A1258,'[1]Personnel List'!$A$2:$S$880,19,0)</f>
        <v/>
      </c>
    </row>
    <row r="379">
      <c r="A379" s="27" t="n">
        <v>13158</v>
      </c>
      <c r="B379" s="27" t="inlineStr">
        <is>
          <t>300_ABRAHAM</t>
        </is>
      </c>
      <c r="C379" s="27" t="inlineStr">
        <is>
          <t>SWARTS</t>
        </is>
      </c>
      <c r="D379" s="28" t="n">
        <v>7410125201081</v>
      </c>
      <c r="E379" s="29" t="n">
        <v>27314</v>
      </c>
      <c r="F379" s="29" t="n">
        <v>40791</v>
      </c>
      <c r="G379" s="27" t="inlineStr">
        <is>
          <t>13101 - Mouldline 1</t>
        </is>
      </c>
      <c r="H379" s="27" t="inlineStr">
        <is>
          <t>L02 - Grade L02</t>
        </is>
      </c>
      <c r="I379" s="27" t="inlineStr">
        <is>
          <t>M027 - Mouldline Operator</t>
        </is>
      </c>
      <c r="J379" s="27" t="inlineStr">
        <is>
          <t>A - Active</t>
        </is>
      </c>
      <c r="K379" s="27" t="inlineStr">
        <is>
          <t>3 - 300 - Weekly Wages</t>
        </is>
      </c>
      <c r="L379" s="27" t="n"/>
      <c r="M379" s="27" t="inlineStr"/>
      <c r="N379" s="27" t="inlineStr"/>
      <c r="O379" s="27" t="inlineStr">
        <is>
          <t>M - Male</t>
        </is>
      </c>
      <c r="P379" s="27" t="inlineStr">
        <is>
          <t>C - Coloured</t>
        </is>
      </c>
      <c r="Q379" s="27">
        <f>VLOOKUP(A379:A1259,'[1]Personnel List'!$A$2:$S$880,16,0)</f>
        <v/>
      </c>
      <c r="R379" s="27">
        <f>VLOOKUP(A379:A1259,'[1]Personnel List'!$A$2:$S$880,17,0)</f>
        <v/>
      </c>
      <c r="S379" s="31" t="inlineStr">
        <is>
          <t>100</t>
        </is>
      </c>
      <c r="T379" s="27">
        <f>VLOOKUP(A379:A1259,'[1]Personnel List'!$A$2:$S$880,19,0)</f>
        <v/>
      </c>
    </row>
    <row r="380">
      <c r="A380" s="27" t="n">
        <v>13164</v>
      </c>
      <c r="B380" s="27" t="inlineStr">
        <is>
          <t>301_WILLIAM</t>
        </is>
      </c>
      <c r="C380" s="27" t="inlineStr">
        <is>
          <t>BOOYSEN</t>
        </is>
      </c>
      <c r="D380" s="28" t="n">
        <v>8606165170081</v>
      </c>
      <c r="E380" s="29" t="n">
        <v>31579</v>
      </c>
      <c r="F380" s="29" t="n">
        <v>40791</v>
      </c>
      <c r="G380" s="27" t="inlineStr">
        <is>
          <t>13101 - Mouldline 1</t>
        </is>
      </c>
      <c r="H380" s="27" t="inlineStr">
        <is>
          <t>L02 - Grade L02</t>
        </is>
      </c>
      <c r="I380" s="27" t="inlineStr">
        <is>
          <t>M001 - Machine Operator</t>
        </is>
      </c>
      <c r="J380" s="27" t="inlineStr">
        <is>
          <t>A - Active</t>
        </is>
      </c>
      <c r="K380" s="27" t="inlineStr">
        <is>
          <t>2 - 301 - Monthly Wages</t>
        </is>
      </c>
      <c r="L380" s="27" t="n"/>
      <c r="M380" s="27" t="inlineStr"/>
      <c r="N380" s="27" t="inlineStr"/>
      <c r="O380" s="27" t="inlineStr">
        <is>
          <t>M - Male</t>
        </is>
      </c>
      <c r="P380" s="27" t="inlineStr">
        <is>
          <t>C - Coloured</t>
        </is>
      </c>
      <c r="Q380" s="27">
        <f>VLOOKUP(A380:A1260,'[1]Personnel List'!$A$2:$S$880,16,0)</f>
        <v/>
      </c>
      <c r="R380" s="27">
        <f>VLOOKUP(A380:A1260,'[1]Personnel List'!$A$2:$S$880,17,0)</f>
        <v/>
      </c>
      <c r="S380" s="31" t="inlineStr">
        <is>
          <t>100</t>
        </is>
      </c>
      <c r="T380" s="27">
        <f>VLOOKUP(A380:A1260,'[1]Personnel List'!$A$2:$S$880,19,0)</f>
        <v/>
      </c>
    </row>
    <row r="381">
      <c r="A381" s="27" t="n">
        <v>13165</v>
      </c>
      <c r="B381" s="27" t="inlineStr">
        <is>
          <t>301_VERNON</t>
        </is>
      </c>
      <c r="C381" s="27" t="inlineStr">
        <is>
          <t>TROUT</t>
        </is>
      </c>
      <c r="D381" s="28" t="n">
        <v>8903235236087</v>
      </c>
      <c r="E381" s="29" t="n">
        <v>32590</v>
      </c>
      <c r="F381" s="29" t="n">
        <v>40791</v>
      </c>
      <c r="G381" s="27" t="inlineStr">
        <is>
          <t>26111 - Fettling</t>
        </is>
      </c>
      <c r="H381" s="27" t="inlineStr">
        <is>
          <t>L03 - Grade L03</t>
        </is>
      </c>
      <c r="I381" s="27" t="inlineStr">
        <is>
          <t>F001 - Fettler</t>
        </is>
      </c>
      <c r="J381" s="27" t="inlineStr">
        <is>
          <t>A - Active</t>
        </is>
      </c>
      <c r="K381" s="27" t="inlineStr">
        <is>
          <t>2 - 301 - Monthly Wages</t>
        </is>
      </c>
      <c r="L381" s="27" t="n"/>
      <c r="M381" s="27" t="inlineStr"/>
      <c r="N381" s="27" t="inlineStr"/>
      <c r="O381" s="27" t="inlineStr">
        <is>
          <t>M - Male</t>
        </is>
      </c>
      <c r="P381" s="27" t="inlineStr">
        <is>
          <t>C - Coloured</t>
        </is>
      </c>
      <c r="Q381" s="27">
        <f>VLOOKUP(A381:A1261,'[1]Personnel List'!$A$2:$S$880,16,0)</f>
        <v/>
      </c>
      <c r="R381" s="27">
        <f>VLOOKUP(A381:A1261,'[1]Personnel List'!$A$2:$S$880,17,0)</f>
        <v/>
      </c>
      <c r="S381" s="31" t="inlineStr">
        <is>
          <t>100</t>
        </is>
      </c>
      <c r="T381" s="27">
        <f>VLOOKUP(A381:A1261,'[1]Personnel List'!$A$2:$S$880,19,0)</f>
        <v/>
      </c>
    </row>
    <row r="382">
      <c r="A382" s="27" t="n">
        <v>13166</v>
      </c>
      <c r="B382" s="27" t="inlineStr">
        <is>
          <t>301_ELROY</t>
        </is>
      </c>
      <c r="C382" s="27" t="inlineStr">
        <is>
          <t>SOLOMONS</t>
        </is>
      </c>
      <c r="D382" s="28" t="n">
        <v>8309145279086</v>
      </c>
      <c r="E382" s="29" t="n">
        <v>30573</v>
      </c>
      <c r="F382" s="29" t="n">
        <v>40791</v>
      </c>
      <c r="G382" s="27" t="inlineStr">
        <is>
          <t>12101 - Melting</t>
        </is>
      </c>
      <c r="H382" s="27" t="inlineStr">
        <is>
          <t>L04 - Grade L04</t>
        </is>
      </c>
      <c r="I382" s="27" t="inlineStr">
        <is>
          <t>S017 - Senior Melting Operator</t>
        </is>
      </c>
      <c r="J382" s="27" t="inlineStr">
        <is>
          <t>A - Active</t>
        </is>
      </c>
      <c r="K382" s="27" t="inlineStr">
        <is>
          <t>2 - 301 - Monthly Wages</t>
        </is>
      </c>
      <c r="L382" s="27" t="n"/>
      <c r="M382" s="27" t="inlineStr"/>
      <c r="N382" s="27" t="inlineStr"/>
      <c r="O382" s="27" t="inlineStr">
        <is>
          <t>M - Male</t>
        </is>
      </c>
      <c r="P382" s="27" t="inlineStr">
        <is>
          <t>C - Coloured</t>
        </is>
      </c>
      <c r="Q382" s="27">
        <f>VLOOKUP(A382:A1262,'[1]Personnel List'!$A$2:$S$880,16,0)</f>
        <v/>
      </c>
      <c r="R382" s="27">
        <f>VLOOKUP(A382:A1262,'[1]Personnel List'!$A$2:$S$880,17,0)</f>
        <v/>
      </c>
      <c r="S382" s="31" t="inlineStr">
        <is>
          <t>100</t>
        </is>
      </c>
      <c r="T382" s="27">
        <f>VLOOKUP(A382:A1262,'[1]Personnel List'!$A$2:$S$880,19,0)</f>
        <v/>
      </c>
    </row>
    <row r="383">
      <c r="A383" s="27" t="n">
        <v>13167</v>
      </c>
      <c r="B383" s="27" t="inlineStr">
        <is>
          <t>301_RALPH</t>
        </is>
      </c>
      <c r="C383" s="27" t="inlineStr">
        <is>
          <t>PETERSEN</t>
        </is>
      </c>
      <c r="D383" s="28" t="n">
        <v>8005075096082</v>
      </c>
      <c r="E383" s="29" t="n">
        <v>29348</v>
      </c>
      <c r="F383" s="29" t="n">
        <v>40791</v>
      </c>
      <c r="G383" s="27" t="inlineStr">
        <is>
          <t>26111 - Fettling</t>
        </is>
      </c>
      <c r="H383" s="27" t="inlineStr">
        <is>
          <t>L03 - Grade L03</t>
        </is>
      </c>
      <c r="I383" s="27" t="inlineStr">
        <is>
          <t>F001 - Fettler</t>
        </is>
      </c>
      <c r="J383" s="27" t="inlineStr">
        <is>
          <t>A - Active</t>
        </is>
      </c>
      <c r="K383" s="27" t="inlineStr">
        <is>
          <t>2 - 301 - Monthly Wages</t>
        </is>
      </c>
      <c r="L383" s="27" t="n"/>
      <c r="M383" s="27" t="inlineStr"/>
      <c r="N383" s="27" t="inlineStr"/>
      <c r="O383" s="27" t="inlineStr">
        <is>
          <t>M - Male</t>
        </is>
      </c>
      <c r="P383" s="27" t="inlineStr">
        <is>
          <t>C - Coloured</t>
        </is>
      </c>
      <c r="Q383" s="27">
        <f>VLOOKUP(A383:A1263,'[1]Personnel List'!$A$2:$S$880,16,0)</f>
        <v/>
      </c>
      <c r="R383" s="27">
        <f>VLOOKUP(A383:A1263,'[1]Personnel List'!$A$2:$S$880,17,0)</f>
        <v/>
      </c>
      <c r="S383" s="31" t="inlineStr">
        <is>
          <t>100</t>
        </is>
      </c>
      <c r="T383" s="27">
        <f>VLOOKUP(A383:A1263,'[1]Personnel List'!$A$2:$S$880,19,0)</f>
        <v/>
      </c>
    </row>
    <row r="384">
      <c r="A384" s="27" t="n">
        <v>13169</v>
      </c>
      <c r="B384" s="27" t="inlineStr">
        <is>
          <t>300_QUINTON</t>
        </is>
      </c>
      <c r="C384" s="27" t="inlineStr">
        <is>
          <t>KOOPMAN</t>
        </is>
      </c>
      <c r="D384" s="28" t="n">
        <v>7511065261082</v>
      </c>
      <c r="E384" s="29" t="n">
        <v>27704</v>
      </c>
      <c r="F384" s="29" t="n">
        <v>40791</v>
      </c>
      <c r="G384" s="27" t="inlineStr">
        <is>
          <t>12101 - Melting</t>
        </is>
      </c>
      <c r="H384" s="27" t="inlineStr">
        <is>
          <t>L04 - Grade L04</t>
        </is>
      </c>
      <c r="I384" s="27" t="inlineStr">
        <is>
          <t>S017 - Senior Melting Operator</t>
        </is>
      </c>
      <c r="J384" s="27" t="inlineStr">
        <is>
          <t>A - Active</t>
        </is>
      </c>
      <c r="K384" s="27" t="inlineStr">
        <is>
          <t>3 - 300 - Weekly Wages</t>
        </is>
      </c>
      <c r="L384" s="27" t="n"/>
      <c r="M384" s="27" t="inlineStr"/>
      <c r="N384" s="27" t="inlineStr"/>
      <c r="O384" s="27" t="inlineStr">
        <is>
          <t>M - Male</t>
        </is>
      </c>
      <c r="P384" s="27" t="inlineStr">
        <is>
          <t>C - Coloured</t>
        </is>
      </c>
      <c r="Q384" s="27">
        <f>VLOOKUP(A384:A1264,'[1]Personnel List'!$A$2:$S$880,16,0)</f>
        <v/>
      </c>
      <c r="R384" s="27">
        <f>VLOOKUP(A384:A1264,'[1]Personnel List'!$A$2:$S$880,17,0)</f>
        <v/>
      </c>
      <c r="S384" s="31" t="inlineStr">
        <is>
          <t>100</t>
        </is>
      </c>
      <c r="T384" s="27">
        <f>VLOOKUP(A384:A1264,'[1]Personnel List'!$A$2:$S$880,19,0)</f>
        <v/>
      </c>
    </row>
    <row r="385">
      <c r="A385" s="27" t="n">
        <v>13170</v>
      </c>
      <c r="B385" s="27" t="inlineStr">
        <is>
          <t>301_ERIC</t>
        </is>
      </c>
      <c r="C385" s="27" t="inlineStr">
        <is>
          <t>DYERS</t>
        </is>
      </c>
      <c r="D385" s="28" t="n">
        <v>9008235212085</v>
      </c>
      <c r="E385" s="29" t="n">
        <v>33108</v>
      </c>
      <c r="F385" s="29" t="n">
        <v>40791</v>
      </c>
      <c r="G385" s="27" t="inlineStr">
        <is>
          <t>23209 - Maint Fettling</t>
        </is>
      </c>
      <c r="H385" s="27" t="inlineStr">
        <is>
          <t>T1P2_ENT - T1New entrantsL05Phase2</t>
        </is>
      </c>
      <c r="I385" s="27" t="inlineStr">
        <is>
          <t>A001 - Air Tool Repairman</t>
        </is>
      </c>
      <c r="J385" s="27" t="inlineStr">
        <is>
          <t>A - Active</t>
        </is>
      </c>
      <c r="K385" s="27" t="inlineStr">
        <is>
          <t>2 - 301 - Monthly Wages</t>
        </is>
      </c>
      <c r="L385" s="27" t="n"/>
      <c r="M385" s="27" t="inlineStr"/>
      <c r="N385" s="27" t="inlineStr"/>
      <c r="O385" s="27" t="inlineStr">
        <is>
          <t>M - Male</t>
        </is>
      </c>
      <c r="P385" s="27" t="inlineStr">
        <is>
          <t>C - Coloured</t>
        </is>
      </c>
      <c r="Q385" s="27">
        <f>VLOOKUP(A385:A1265,'[1]Personnel List'!$A$2:$S$880,16,0)</f>
        <v/>
      </c>
      <c r="R385" s="27">
        <f>VLOOKUP(A385:A1265,'[1]Personnel List'!$A$2:$S$880,17,0)</f>
        <v/>
      </c>
      <c r="S385" s="31" t="inlineStr">
        <is>
          <t>100</t>
        </is>
      </c>
      <c r="T385" s="27">
        <f>VLOOKUP(A385:A1265,'[1]Personnel List'!$A$2:$S$880,19,0)</f>
        <v/>
      </c>
    </row>
    <row r="386">
      <c r="A386" s="27" t="n">
        <v>13171</v>
      </c>
      <c r="B386" s="27" t="inlineStr">
        <is>
          <t>301_JULIAN</t>
        </is>
      </c>
      <c r="C386" s="27" t="inlineStr">
        <is>
          <t>THOMAS</t>
        </is>
      </c>
      <c r="D386" s="28" t="n">
        <v>8701125139084</v>
      </c>
      <c r="E386" s="29" t="n">
        <v>31789</v>
      </c>
      <c r="F386" s="29" t="n">
        <v>40791</v>
      </c>
      <c r="G386" s="27" t="inlineStr">
        <is>
          <t>16206 - Maintenance - Apprentice</t>
        </is>
      </c>
      <c r="H386" s="27" t="inlineStr">
        <is>
          <t>TRN - Apprentice</t>
        </is>
      </c>
      <c r="I386" s="27" t="inlineStr">
        <is>
          <t>A004 - Apprentice 4th Year</t>
        </is>
      </c>
      <c r="J386" s="27" t="inlineStr">
        <is>
          <t>A - Active</t>
        </is>
      </c>
      <c r="K386" s="27" t="inlineStr">
        <is>
          <t>2 - 301 - Monthly Wages</t>
        </is>
      </c>
      <c r="L386" s="27" t="n"/>
      <c r="M386" s="27" t="inlineStr"/>
      <c r="N386" s="27" t="inlineStr"/>
      <c r="O386" s="27" t="inlineStr">
        <is>
          <t>M - Male</t>
        </is>
      </c>
      <c r="P386" s="27" t="inlineStr">
        <is>
          <t>C - Coloured</t>
        </is>
      </c>
      <c r="Q386" s="27">
        <f>VLOOKUP(A386:A1266,'[1]Personnel List'!$A$2:$S$880,16,0)</f>
        <v/>
      </c>
      <c r="R386" s="27">
        <f>VLOOKUP(A386:A1266,'[1]Personnel List'!$A$2:$S$880,17,0)</f>
        <v/>
      </c>
      <c r="S386" s="31" t="inlineStr">
        <is>
          <t>311</t>
        </is>
      </c>
      <c r="T386" s="27">
        <f>VLOOKUP(A386:A1266,'[1]Personnel List'!$A$2:$S$880,19,0)</f>
        <v/>
      </c>
    </row>
    <row r="387">
      <c r="A387" s="27" t="n">
        <v>13174</v>
      </c>
      <c r="B387" s="27" t="inlineStr">
        <is>
          <t>301_ADRIAAN</t>
        </is>
      </c>
      <c r="C387" s="27" t="inlineStr">
        <is>
          <t>TITUS</t>
        </is>
      </c>
      <c r="D387" s="28" t="n">
        <v>7807235196087</v>
      </c>
      <c r="E387" s="29" t="n">
        <v>28694</v>
      </c>
      <c r="F387" s="29" t="n">
        <v>40791</v>
      </c>
      <c r="G387" s="27" t="inlineStr">
        <is>
          <t>26111 - Fettling</t>
        </is>
      </c>
      <c r="H387" s="27" t="inlineStr">
        <is>
          <t>L03 - Grade L03</t>
        </is>
      </c>
      <c r="I387" s="27" t="inlineStr">
        <is>
          <t>Q002 - QC Inspector</t>
        </is>
      </c>
      <c r="J387" s="27" t="inlineStr">
        <is>
          <t>A - Active</t>
        </is>
      </c>
      <c r="K387" s="27" t="inlineStr">
        <is>
          <t>2 - 301 - Monthly Wages</t>
        </is>
      </c>
      <c r="L387" s="27" t="n"/>
      <c r="M387" s="27" t="inlineStr"/>
      <c r="N387" s="27" t="inlineStr"/>
      <c r="O387" s="27" t="inlineStr">
        <is>
          <t>M - Male</t>
        </is>
      </c>
      <c r="P387" s="27" t="inlineStr">
        <is>
          <t>C - Coloured</t>
        </is>
      </c>
      <c r="Q387" s="27">
        <f>VLOOKUP(A387:A1267,'[1]Personnel List'!$A$2:$S$880,16,0)</f>
        <v/>
      </c>
      <c r="R387" s="27">
        <f>VLOOKUP(A387:A1267,'[1]Personnel List'!$A$2:$S$880,17,0)</f>
        <v/>
      </c>
      <c r="S387" s="31" t="inlineStr">
        <is>
          <t>100</t>
        </is>
      </c>
      <c r="T387" s="27">
        <f>VLOOKUP(A387:A1267,'[1]Personnel List'!$A$2:$S$880,19,0)</f>
        <v/>
      </c>
    </row>
    <row r="388">
      <c r="A388" s="27" t="n">
        <v>13176</v>
      </c>
      <c r="B388" s="27" t="inlineStr">
        <is>
          <t>300_BRADLEY</t>
        </is>
      </c>
      <c r="C388" s="27" t="inlineStr">
        <is>
          <t>ADONIS</t>
        </is>
      </c>
      <c r="D388" s="28" t="n">
        <v>8311245051084</v>
      </c>
      <c r="E388" s="29" t="n">
        <v>30644</v>
      </c>
      <c r="F388" s="29" t="n">
        <v>40791</v>
      </c>
      <c r="G388" s="27" t="inlineStr">
        <is>
          <t>12101 - Melting</t>
        </is>
      </c>
      <c r="H388" s="27" t="inlineStr">
        <is>
          <t>L04 - Grade L04</t>
        </is>
      </c>
      <c r="I388" s="27" t="inlineStr">
        <is>
          <t>S017 - Senior Melting Operator</t>
        </is>
      </c>
      <c r="J388" s="27" t="inlineStr">
        <is>
          <t>A - Active</t>
        </is>
      </c>
      <c r="K388" s="27" t="inlineStr">
        <is>
          <t>3 - 300 - Weekly Wages</t>
        </is>
      </c>
      <c r="L388" s="27" t="n"/>
      <c r="M388" s="27" t="inlineStr"/>
      <c r="N388" s="27" t="inlineStr"/>
      <c r="O388" s="27" t="inlineStr">
        <is>
          <t>M - Male</t>
        </is>
      </c>
      <c r="P388" s="27" t="inlineStr">
        <is>
          <t>C - Coloured</t>
        </is>
      </c>
      <c r="Q388" s="27">
        <f>VLOOKUP(A388:A1268,'[1]Personnel List'!$A$2:$S$880,16,0)</f>
        <v/>
      </c>
      <c r="R388" s="27">
        <f>VLOOKUP(A388:A1268,'[1]Personnel List'!$A$2:$S$880,17,0)</f>
        <v/>
      </c>
      <c r="S388" s="31" t="inlineStr">
        <is>
          <t>100</t>
        </is>
      </c>
      <c r="T388" s="27">
        <f>VLOOKUP(A388:A1268,'[1]Personnel List'!$A$2:$S$880,19,0)</f>
        <v/>
      </c>
    </row>
    <row r="389">
      <c r="A389" s="27" t="n">
        <v>13179</v>
      </c>
      <c r="B389" s="27" t="inlineStr">
        <is>
          <t>301_JUSTIN</t>
        </is>
      </c>
      <c r="C389" s="27" t="inlineStr">
        <is>
          <t>BOOIS</t>
        </is>
      </c>
      <c r="D389" s="28" t="n">
        <v>8609265256081</v>
      </c>
      <c r="E389" s="29" t="n">
        <v>31681</v>
      </c>
      <c r="F389" s="29" t="n">
        <v>40791</v>
      </c>
      <c r="G389" s="27" t="inlineStr">
        <is>
          <t>26111 - Fettling</t>
        </is>
      </c>
      <c r="H389" s="27" t="inlineStr">
        <is>
          <t>L02 - Grade L02</t>
        </is>
      </c>
      <c r="I389" s="27" t="inlineStr">
        <is>
          <t>F001 - Fettler</t>
        </is>
      </c>
      <c r="J389" s="27" t="inlineStr">
        <is>
          <t>A - Active</t>
        </is>
      </c>
      <c r="K389" s="27" t="inlineStr">
        <is>
          <t>2 - 301 - Monthly Wages</t>
        </is>
      </c>
      <c r="L389" s="27" t="n"/>
      <c r="M389" s="27" t="inlineStr"/>
      <c r="N389" s="27" t="inlineStr"/>
      <c r="O389" s="27" t="inlineStr">
        <is>
          <t>M - Male</t>
        </is>
      </c>
      <c r="P389" s="27" t="inlineStr">
        <is>
          <t>C - Coloured</t>
        </is>
      </c>
      <c r="Q389" s="27">
        <f>VLOOKUP(A389:A1269,'[1]Personnel List'!$A$2:$S$880,16,0)</f>
        <v/>
      </c>
      <c r="R389" s="27">
        <f>VLOOKUP(A389:A1269,'[1]Personnel List'!$A$2:$S$880,17,0)</f>
        <v/>
      </c>
      <c r="S389" s="31" t="inlineStr">
        <is>
          <t>100</t>
        </is>
      </c>
      <c r="T389" s="27">
        <f>VLOOKUP(A389:A1269,'[1]Personnel List'!$A$2:$S$880,19,0)</f>
        <v/>
      </c>
    </row>
    <row r="390">
      <c r="A390" s="27" t="n">
        <v>13189</v>
      </c>
      <c r="B390" s="27" t="inlineStr">
        <is>
          <t>301_DESMOND</t>
        </is>
      </c>
      <c r="C390" s="27" t="inlineStr">
        <is>
          <t>PIETERSE</t>
        </is>
      </c>
      <c r="D390" s="28" t="n">
        <v>7307075192080</v>
      </c>
      <c r="E390" s="29" t="n">
        <v>26852</v>
      </c>
      <c r="F390" s="29" t="n">
        <v>40791</v>
      </c>
      <c r="G390" s="27" t="inlineStr">
        <is>
          <t>11106 - Grind &amp; Shotblast - HDE + MD</t>
        </is>
      </c>
      <c r="H390" s="27" t="inlineStr">
        <is>
          <t>L02 - Grade L02</t>
        </is>
      </c>
      <c r="I390" s="27" t="inlineStr">
        <is>
          <t>C001 - Casting Loader</t>
        </is>
      </c>
      <c r="J390" s="27" t="inlineStr">
        <is>
          <t>A - Active</t>
        </is>
      </c>
      <c r="K390" s="27" t="inlineStr">
        <is>
          <t>2 - 301 - Monthly Wages</t>
        </is>
      </c>
      <c r="L390" s="27" t="n"/>
      <c r="M390" s="27" t="inlineStr"/>
      <c r="N390" s="27" t="inlineStr"/>
      <c r="O390" s="27" t="inlineStr">
        <is>
          <t>M - Male</t>
        </is>
      </c>
      <c r="P390" s="27" t="inlineStr">
        <is>
          <t>C - Coloured</t>
        </is>
      </c>
      <c r="Q390" s="27">
        <f>VLOOKUP(A390:A1270,'[1]Personnel List'!$A$2:$S$880,16,0)</f>
        <v/>
      </c>
      <c r="R390" s="27">
        <f>VLOOKUP(A390:A1270,'[1]Personnel List'!$A$2:$S$880,17,0)</f>
        <v/>
      </c>
      <c r="S390" s="31" t="inlineStr">
        <is>
          <t>100</t>
        </is>
      </c>
      <c r="T390" s="27">
        <f>VLOOKUP(A390:A1270,'[1]Personnel List'!$A$2:$S$880,19,0)</f>
        <v/>
      </c>
    </row>
    <row r="391">
      <c r="A391" s="27" t="n">
        <v>13192</v>
      </c>
      <c r="B391" s="27" t="inlineStr">
        <is>
          <t>301_KEITH</t>
        </is>
      </c>
      <c r="C391" s="27" t="inlineStr">
        <is>
          <t>STADLER</t>
        </is>
      </c>
      <c r="D391" s="28" t="n">
        <v>6604015171088</v>
      </c>
      <c r="E391" s="29" t="n">
        <v>24198</v>
      </c>
      <c r="F391" s="29" t="n">
        <v>40791</v>
      </c>
      <c r="G391" s="27" t="inlineStr">
        <is>
          <t>16206 - Maintenance - Apprentice</t>
        </is>
      </c>
      <c r="H391" s="27" t="inlineStr">
        <is>
          <t>L03 - Grade L03</t>
        </is>
      </c>
      <c r="I391" s="27" t="inlineStr">
        <is>
          <t>W002 - Apprentice 3rd Year</t>
        </is>
      </c>
      <c r="J391" s="27" t="inlineStr">
        <is>
          <t>A - Active</t>
        </is>
      </c>
      <c r="K391" s="27" t="inlineStr">
        <is>
          <t>2 - 301 - Monthly Wages</t>
        </is>
      </c>
      <c r="L391" s="27" t="n"/>
      <c r="M391" s="27" t="inlineStr"/>
      <c r="N391" s="27" t="inlineStr"/>
      <c r="O391" s="27" t="inlineStr">
        <is>
          <t>M - Male</t>
        </is>
      </c>
      <c r="P391" s="27" t="inlineStr">
        <is>
          <t>W - White</t>
        </is>
      </c>
      <c r="Q391" s="27">
        <f>VLOOKUP(A391:A1271,'[1]Personnel List'!$A$2:$S$880,16,0)</f>
        <v/>
      </c>
      <c r="R391" s="27">
        <f>VLOOKUP(A391:A1271,'[1]Personnel List'!$A$2:$S$880,17,0)</f>
        <v/>
      </c>
      <c r="S391" s="31" t="inlineStr">
        <is>
          <t>311</t>
        </is>
      </c>
      <c r="T391" s="27">
        <f>VLOOKUP(A391:A1271,'[1]Personnel List'!$A$2:$S$880,19,0)</f>
        <v/>
      </c>
    </row>
    <row r="392">
      <c r="A392" s="27" t="n">
        <v>13196</v>
      </c>
      <c r="B392" s="27" t="inlineStr">
        <is>
          <t>301_MARK</t>
        </is>
      </c>
      <c r="C392" s="27" t="inlineStr">
        <is>
          <t>FACOLYN</t>
        </is>
      </c>
      <c r="D392" s="28" t="n">
        <v>6707065080081</v>
      </c>
      <c r="E392" s="29" t="n">
        <v>24659</v>
      </c>
      <c r="F392" s="29" t="n">
        <v>40791</v>
      </c>
      <c r="G392" s="27" t="inlineStr">
        <is>
          <t>26111 - Fettling</t>
        </is>
      </c>
      <c r="H392" s="27" t="inlineStr">
        <is>
          <t>L03 - Grade L03</t>
        </is>
      </c>
      <c r="I392" s="27" t="inlineStr">
        <is>
          <t>Q002 - QC Inspector</t>
        </is>
      </c>
      <c r="J392" s="27" t="inlineStr">
        <is>
          <t>A - Active</t>
        </is>
      </c>
      <c r="K392" s="27" t="inlineStr">
        <is>
          <t>2 - 301 - Monthly Wages</t>
        </is>
      </c>
      <c r="L392" s="27" t="n"/>
      <c r="M392" s="27" t="inlineStr"/>
      <c r="N392" s="27" t="inlineStr"/>
      <c r="O392" s="27" t="inlineStr">
        <is>
          <t>M - Male</t>
        </is>
      </c>
      <c r="P392" s="27" t="inlineStr">
        <is>
          <t>C - Coloured</t>
        </is>
      </c>
      <c r="Q392" s="27">
        <f>VLOOKUP(A392:A1272,'[1]Personnel List'!$A$2:$S$880,16,0)</f>
        <v/>
      </c>
      <c r="R392" s="27">
        <f>VLOOKUP(A392:A1272,'[1]Personnel List'!$A$2:$S$880,17,0)</f>
        <v/>
      </c>
      <c r="S392" s="31" t="inlineStr">
        <is>
          <t>100</t>
        </is>
      </c>
      <c r="T392" s="27">
        <f>VLOOKUP(A392:A1272,'[1]Personnel List'!$A$2:$S$880,19,0)</f>
        <v/>
      </c>
    </row>
    <row r="393">
      <c r="A393" s="27" t="n">
        <v>13198</v>
      </c>
      <c r="B393" s="27" t="inlineStr">
        <is>
          <t>301_ADRIAN</t>
        </is>
      </c>
      <c r="C393" s="27" t="inlineStr">
        <is>
          <t>ARENDSE</t>
        </is>
      </c>
      <c r="D393" s="28" t="n">
        <v>8912135168084</v>
      </c>
      <c r="E393" s="29" t="n">
        <v>32855</v>
      </c>
      <c r="F393" s="29" t="n">
        <v>40791</v>
      </c>
      <c r="G393" s="27" t="inlineStr">
        <is>
          <t>26111 - Fettling</t>
        </is>
      </c>
      <c r="H393" s="27" t="inlineStr">
        <is>
          <t>L03 - Grade L03</t>
        </is>
      </c>
      <c r="I393" s="27" t="inlineStr">
        <is>
          <t>F001 - Fettler</t>
        </is>
      </c>
      <c r="J393" s="27" t="inlineStr">
        <is>
          <t>A - Active</t>
        </is>
      </c>
      <c r="K393" s="27" t="inlineStr">
        <is>
          <t>2 - 301 - Monthly Wages</t>
        </is>
      </c>
      <c r="L393" s="27" t="n"/>
      <c r="M393" s="27" t="inlineStr"/>
      <c r="N393" s="27" t="inlineStr"/>
      <c r="O393" s="27" t="inlineStr">
        <is>
          <t>M - Male</t>
        </is>
      </c>
      <c r="P393" s="27" t="inlineStr">
        <is>
          <t>C - Coloured</t>
        </is>
      </c>
      <c r="Q393" s="27">
        <f>VLOOKUP(A393:A1273,'[1]Personnel List'!$A$2:$S$880,16,0)</f>
        <v/>
      </c>
      <c r="R393" s="27">
        <f>VLOOKUP(A393:A1273,'[1]Personnel List'!$A$2:$S$880,17,0)</f>
        <v/>
      </c>
      <c r="S393" s="31" t="inlineStr">
        <is>
          <t>100</t>
        </is>
      </c>
      <c r="T393" s="27">
        <f>VLOOKUP(A393:A1273,'[1]Personnel List'!$A$2:$S$880,19,0)</f>
        <v/>
      </c>
    </row>
    <row r="394">
      <c r="A394" s="27" t="n">
        <v>13199</v>
      </c>
      <c r="B394" s="27" t="inlineStr">
        <is>
          <t>301_MALIVIWE</t>
        </is>
      </c>
      <c r="C394" s="27" t="inlineStr">
        <is>
          <t>DANTI</t>
        </is>
      </c>
      <c r="D394" s="28" t="n">
        <v>8404075673083</v>
      </c>
      <c r="E394" s="29" t="n">
        <v>30779</v>
      </c>
      <c r="F394" s="29" t="n">
        <v>40791</v>
      </c>
      <c r="G394" s="27" t="inlineStr">
        <is>
          <t>26111 - Fettling</t>
        </is>
      </c>
      <c r="H394" s="27" t="inlineStr">
        <is>
          <t>L03 - Grade L03</t>
        </is>
      </c>
      <c r="I394" s="27" t="inlineStr">
        <is>
          <t>F001 - Fettler</t>
        </is>
      </c>
      <c r="J394" s="27" t="inlineStr">
        <is>
          <t>A - Active</t>
        </is>
      </c>
      <c r="K394" s="27" t="inlineStr">
        <is>
          <t>2 - 301 - Monthly Wages</t>
        </is>
      </c>
      <c r="L394" s="27" t="n"/>
      <c r="M394" s="27" t="inlineStr"/>
      <c r="N394" s="27" t="inlineStr"/>
      <c r="O394" s="27" t="inlineStr">
        <is>
          <t>M - Male</t>
        </is>
      </c>
      <c r="P394" s="27" t="inlineStr">
        <is>
          <t>A - African</t>
        </is>
      </c>
      <c r="Q394" s="27">
        <f>VLOOKUP(A394:A1274,'[1]Personnel List'!$A$2:$S$880,16,0)</f>
        <v/>
      </c>
      <c r="R394" s="27">
        <f>VLOOKUP(A394:A1274,'[1]Personnel List'!$A$2:$S$880,17,0)</f>
        <v/>
      </c>
      <c r="S394" s="31" t="inlineStr">
        <is>
          <t>100</t>
        </is>
      </c>
      <c r="T394" s="27">
        <f>VLOOKUP(A394:A1274,'[1]Personnel List'!$A$2:$S$880,19,0)</f>
        <v/>
      </c>
    </row>
    <row r="395">
      <c r="A395" s="27" t="n">
        <v>13201</v>
      </c>
      <c r="B395" s="27" t="inlineStr">
        <is>
          <t>301_MARSHALL</t>
        </is>
      </c>
      <c r="C395" s="27" t="inlineStr">
        <is>
          <t>SOLOMONS</t>
        </is>
      </c>
      <c r="D395" s="28" t="n">
        <v>9007076377080</v>
      </c>
      <c r="E395" s="29" t="n">
        <v>33061</v>
      </c>
      <c r="F395" s="29" t="n">
        <v>40791</v>
      </c>
      <c r="G395" s="27" t="inlineStr">
        <is>
          <t>16221 - Line Maintenance - Core Machines -</t>
        </is>
      </c>
      <c r="H395" s="27" t="inlineStr">
        <is>
          <t>TRN - Apprentice</t>
        </is>
      </c>
      <c r="I395" s="27" t="inlineStr">
        <is>
          <t>M003 - Maintenance Assistant</t>
        </is>
      </c>
      <c r="J395" s="27" t="inlineStr">
        <is>
          <t>A - Active</t>
        </is>
      </c>
      <c r="K395" s="27" t="inlineStr">
        <is>
          <t>2 - 301 - Monthly Wages</t>
        </is>
      </c>
      <c r="L395" s="27" t="n"/>
      <c r="M395" s="27" t="inlineStr"/>
      <c r="N395" s="27" t="inlineStr"/>
      <c r="O395" s="27" t="inlineStr">
        <is>
          <t>M - Male</t>
        </is>
      </c>
      <c r="P395" s="27" t="inlineStr">
        <is>
          <t>C - Coloured</t>
        </is>
      </c>
      <c r="Q395" s="27">
        <f>VLOOKUP(A395:A1275,'[1]Personnel List'!$A$2:$S$880,16,0)</f>
        <v/>
      </c>
      <c r="R395" s="27">
        <f>VLOOKUP(A395:A1275,'[1]Personnel List'!$A$2:$S$880,17,0)</f>
        <v/>
      </c>
      <c r="S395" s="31" t="inlineStr">
        <is>
          <t>100</t>
        </is>
      </c>
      <c r="T395" s="27">
        <f>VLOOKUP(A395:A1275,'[1]Personnel List'!$A$2:$S$880,19,0)</f>
        <v/>
      </c>
    </row>
    <row r="396">
      <c r="A396" s="27" t="n">
        <v>13202</v>
      </c>
      <c r="B396" s="27" t="inlineStr">
        <is>
          <t>300_ASHLEY</t>
        </is>
      </c>
      <c r="C396" s="27" t="inlineStr">
        <is>
          <t>KOERIES</t>
        </is>
      </c>
      <c r="D396" s="28" t="n">
        <v>8305135113087</v>
      </c>
      <c r="E396" s="29" t="n">
        <v>30449</v>
      </c>
      <c r="F396" s="29" t="n">
        <v>44531</v>
      </c>
      <c r="G396" s="27" t="inlineStr">
        <is>
          <t>46501 - Human Resources</t>
        </is>
      </c>
      <c r="H396" s="27" t="inlineStr">
        <is>
          <t>B2 - Grade B2</t>
        </is>
      </c>
      <c r="I396" s="27" t="inlineStr">
        <is>
          <t>C008 - Copy Room Administrator</t>
        </is>
      </c>
      <c r="J396" s="27" t="inlineStr">
        <is>
          <t>A - Active</t>
        </is>
      </c>
      <c r="K396" s="27" t="inlineStr">
        <is>
          <t>4 - 302 - Monthly Salary</t>
        </is>
      </c>
      <c r="L396" s="27" t="n"/>
      <c r="M396" s="27" t="inlineStr"/>
      <c r="N396" s="27" t="inlineStr"/>
      <c r="O396" s="27" t="inlineStr">
        <is>
          <t>M - Male</t>
        </is>
      </c>
      <c r="P396" s="27" t="inlineStr">
        <is>
          <t>C - Coloured</t>
        </is>
      </c>
      <c r="Q396" s="27">
        <f>VLOOKUP(A396:A1276,'[1]Personnel List'!$A$2:$S$880,16,0)</f>
        <v/>
      </c>
      <c r="R396" s="27" t="n">
        <v>1</v>
      </c>
      <c r="S396" s="31" t="inlineStr">
        <is>
          <t>100</t>
        </is>
      </c>
      <c r="T396" s="27" t="inlineStr">
        <is>
          <t>20F589000134827</t>
        </is>
      </c>
    </row>
    <row r="397">
      <c r="A397" s="27" t="n">
        <v>13203</v>
      </c>
      <c r="B397" s="27" t="inlineStr">
        <is>
          <t>301_JACQUES</t>
        </is>
      </c>
      <c r="C397" s="27" t="inlineStr">
        <is>
          <t>MARKUS</t>
        </is>
      </c>
      <c r="D397" s="28" t="n">
        <v>8810065193082</v>
      </c>
      <c r="E397" s="29" t="n">
        <v>32422</v>
      </c>
      <c r="F397" s="29" t="n">
        <v>40791</v>
      </c>
      <c r="G397" s="27" t="inlineStr">
        <is>
          <t>16206 - Maintenance - Apprentice</t>
        </is>
      </c>
      <c r="H397" s="27" t="inlineStr">
        <is>
          <t>T2P1_ART - T2ArtisansL05Phase1</t>
        </is>
      </c>
      <c r="I397" s="27" t="inlineStr">
        <is>
          <t>F003 - Fitter</t>
        </is>
      </c>
      <c r="J397" s="27" t="inlineStr">
        <is>
          <t>A - Active</t>
        </is>
      </c>
      <c r="K397" s="27" t="inlineStr">
        <is>
          <t>2 - 301 - Monthly Wages</t>
        </is>
      </c>
      <c r="L397" s="27" t="n"/>
      <c r="M397" s="27" t="inlineStr"/>
      <c r="N397" s="27" t="inlineStr"/>
      <c r="O397" s="27" t="inlineStr">
        <is>
          <t>M - Male</t>
        </is>
      </c>
      <c r="P397" s="27" t="inlineStr">
        <is>
          <t>C - Coloured</t>
        </is>
      </c>
      <c r="Q397" s="27">
        <f>VLOOKUP(A397:A1277,'[1]Personnel List'!$A$2:$S$880,16,0)</f>
        <v/>
      </c>
      <c r="R397" s="27">
        <f>VLOOKUP(A397:A1277,'[1]Personnel List'!$A$2:$S$880,17,0)</f>
        <v/>
      </c>
      <c r="S397" s="31" t="inlineStr">
        <is>
          <t>311</t>
        </is>
      </c>
      <c r="T397" s="27">
        <f>VLOOKUP(A397:A1277,'[1]Personnel List'!$A$2:$S$880,19,0)</f>
        <v/>
      </c>
    </row>
    <row r="398">
      <c r="A398" s="27" t="n">
        <v>13211</v>
      </c>
      <c r="B398" s="27" t="inlineStr">
        <is>
          <t>300_CHRISTOPHER</t>
        </is>
      </c>
      <c r="C398" s="27" t="inlineStr">
        <is>
          <t>DAVIDS</t>
        </is>
      </c>
      <c r="D398" s="28" t="n">
        <v>7110275201085</v>
      </c>
      <c r="E398" s="29" t="n">
        <v>26233</v>
      </c>
      <c r="F398" s="29" t="n">
        <v>40791</v>
      </c>
      <c r="G398" s="27" t="inlineStr">
        <is>
          <t>12101 - Melting</t>
        </is>
      </c>
      <c r="H398" s="27" t="inlineStr">
        <is>
          <t>L04 - Grade L04</t>
        </is>
      </c>
      <c r="I398" s="27" t="inlineStr">
        <is>
          <t>S017 - Senior Melting Operator</t>
        </is>
      </c>
      <c r="J398" s="27" t="inlineStr">
        <is>
          <t>A - Active</t>
        </is>
      </c>
      <c r="K398" s="27" t="inlineStr">
        <is>
          <t>3 - 300 - Weekly Wages</t>
        </is>
      </c>
      <c r="L398" s="27" t="n"/>
      <c r="M398" s="27" t="inlineStr"/>
      <c r="N398" s="27" t="inlineStr"/>
      <c r="O398" s="27" t="inlineStr">
        <is>
          <t>M - Male</t>
        </is>
      </c>
      <c r="P398" s="27" t="inlineStr">
        <is>
          <t>C - Coloured</t>
        </is>
      </c>
      <c r="Q398" s="27">
        <f>VLOOKUP(A398:A1278,'[1]Personnel List'!$A$2:$S$880,16,0)</f>
        <v/>
      </c>
      <c r="R398" s="27">
        <f>VLOOKUP(A398:A1278,'[1]Personnel List'!$A$2:$S$880,17,0)</f>
        <v/>
      </c>
      <c r="S398" s="31" t="inlineStr">
        <is>
          <t>100</t>
        </is>
      </c>
      <c r="T398" s="27">
        <f>VLOOKUP(A398:A1278,'[1]Personnel List'!$A$2:$S$880,19,0)</f>
        <v/>
      </c>
    </row>
    <row r="399">
      <c r="A399" s="27" t="n">
        <v>13212</v>
      </c>
      <c r="B399" s="27" t="inlineStr">
        <is>
          <t>300_MVUSELELO</t>
        </is>
      </c>
      <c r="C399" s="27" t="inlineStr">
        <is>
          <t>MHLUZANA</t>
        </is>
      </c>
      <c r="D399" s="28" t="n">
        <v>8201265608089</v>
      </c>
      <c r="E399" s="29" t="n">
        <v>29977</v>
      </c>
      <c r="F399" s="29" t="n">
        <v>40791</v>
      </c>
      <c r="G399" s="27" t="inlineStr">
        <is>
          <t>13101 - Mouldline 1</t>
        </is>
      </c>
      <c r="H399" s="27" t="inlineStr">
        <is>
          <t>L02 - Grade L02</t>
        </is>
      </c>
      <c r="I399" s="27" t="inlineStr">
        <is>
          <t>M027 - Mouldline Operator</t>
        </is>
      </c>
      <c r="J399" s="27" t="inlineStr">
        <is>
          <t>A - Active</t>
        </is>
      </c>
      <c r="K399" s="27" t="inlineStr">
        <is>
          <t>3 - 300 - Weekly Wages</t>
        </is>
      </c>
      <c r="L399" s="27" t="n"/>
      <c r="M399" s="27" t="inlineStr"/>
      <c r="N399" s="27" t="inlineStr"/>
      <c r="O399" s="27" t="inlineStr">
        <is>
          <t>M - Male</t>
        </is>
      </c>
      <c r="P399" s="27" t="inlineStr">
        <is>
          <t>A - African</t>
        </is>
      </c>
      <c r="Q399" s="27">
        <f>VLOOKUP(A399:A1279,'[1]Personnel List'!$A$2:$S$880,16,0)</f>
        <v/>
      </c>
      <c r="R399" s="27">
        <f>VLOOKUP(A399:A1279,'[1]Personnel List'!$A$2:$S$880,17,0)</f>
        <v/>
      </c>
      <c r="S399" s="31" t="inlineStr">
        <is>
          <t>100</t>
        </is>
      </c>
      <c r="T399" s="27">
        <f>VLOOKUP(A399:A1279,'[1]Personnel List'!$A$2:$S$880,19,0)</f>
        <v/>
      </c>
    </row>
    <row r="400">
      <c r="A400" s="27" t="n">
        <v>13216</v>
      </c>
      <c r="B400" s="27" t="inlineStr">
        <is>
          <t>301_EUGENE</t>
        </is>
      </c>
      <c r="C400" s="27" t="inlineStr">
        <is>
          <t>PETERSEN</t>
        </is>
      </c>
      <c r="D400" s="28" t="n">
        <v>8908255995082</v>
      </c>
      <c r="E400" s="29" t="n">
        <v>32745</v>
      </c>
      <c r="F400" s="29" t="n">
        <v>40791</v>
      </c>
      <c r="G400" s="27" t="inlineStr">
        <is>
          <t>12101 - Melting</t>
        </is>
      </c>
      <c r="H400" s="27" t="inlineStr">
        <is>
          <t>L04 - Grade L04</t>
        </is>
      </c>
      <c r="I400" s="27" t="inlineStr">
        <is>
          <t>S017 - Senior Melting Operator</t>
        </is>
      </c>
      <c r="J400" s="27" t="inlineStr">
        <is>
          <t>A - Active</t>
        </is>
      </c>
      <c r="K400" s="27" t="inlineStr">
        <is>
          <t>2 - 301 - Monthly Wages</t>
        </is>
      </c>
      <c r="L400" s="27" t="n"/>
      <c r="M400" s="27" t="inlineStr"/>
      <c r="N400" s="27" t="inlineStr"/>
      <c r="O400" s="27" t="inlineStr">
        <is>
          <t>M - Male</t>
        </is>
      </c>
      <c r="P400" s="27" t="inlineStr">
        <is>
          <t>C - Coloured</t>
        </is>
      </c>
      <c r="Q400" s="27">
        <f>VLOOKUP(A400:A1280,'[1]Personnel List'!$A$2:$S$880,16,0)</f>
        <v/>
      </c>
      <c r="R400" s="27">
        <f>VLOOKUP(A400:A1280,'[1]Personnel List'!$A$2:$S$880,17,0)</f>
        <v/>
      </c>
      <c r="S400" s="31" t="inlineStr">
        <is>
          <t>100</t>
        </is>
      </c>
      <c r="T400" s="27">
        <f>VLOOKUP(A400:A1280,'[1]Personnel List'!$A$2:$S$880,19,0)</f>
        <v/>
      </c>
    </row>
    <row r="401">
      <c r="A401" s="27" t="n">
        <v>13218</v>
      </c>
      <c r="B401" s="27" t="inlineStr">
        <is>
          <t>301_MARC</t>
        </is>
      </c>
      <c r="C401" s="27" t="inlineStr">
        <is>
          <t>KALI</t>
        </is>
      </c>
      <c r="D401" s="28" t="n">
        <v>8103035245087</v>
      </c>
      <c r="E401" s="29" t="n">
        <v>29648</v>
      </c>
      <c r="F401" s="29" t="n">
        <v>40791</v>
      </c>
      <c r="G401" s="27" t="inlineStr">
        <is>
          <t>12101 - Melting</t>
        </is>
      </c>
      <c r="H401" s="27" t="inlineStr">
        <is>
          <t>L04 - Grade L04</t>
        </is>
      </c>
      <c r="I401" s="27" t="inlineStr">
        <is>
          <t>S017 - Senior Melting Operator</t>
        </is>
      </c>
      <c r="J401" s="27" t="inlineStr">
        <is>
          <t>A - Active</t>
        </is>
      </c>
      <c r="K401" s="27" t="inlineStr">
        <is>
          <t>2 - 301 - Monthly Wages</t>
        </is>
      </c>
      <c r="L401" s="27" t="n"/>
      <c r="M401" s="27" t="inlineStr"/>
      <c r="N401" s="27" t="inlineStr"/>
      <c r="O401" s="27" t="inlineStr">
        <is>
          <t>M - Male</t>
        </is>
      </c>
      <c r="P401" s="27" t="inlineStr">
        <is>
          <t>C - Coloured</t>
        </is>
      </c>
      <c r="Q401" s="27">
        <f>VLOOKUP(A401:A1281,'[1]Personnel List'!$A$2:$S$880,16,0)</f>
        <v/>
      </c>
      <c r="R401" s="27">
        <f>VLOOKUP(A401:A1281,'[1]Personnel List'!$A$2:$S$880,17,0)</f>
        <v/>
      </c>
      <c r="S401" s="31" t="inlineStr">
        <is>
          <t>100</t>
        </is>
      </c>
      <c r="T401" s="27">
        <f>VLOOKUP(A401:A1281,'[1]Personnel List'!$A$2:$S$880,19,0)</f>
        <v/>
      </c>
    </row>
    <row r="402">
      <c r="A402" s="27" t="n">
        <v>13220</v>
      </c>
      <c r="B402" s="27" t="inlineStr">
        <is>
          <t>300_JACQUES</t>
        </is>
      </c>
      <c r="C402" s="27" t="inlineStr">
        <is>
          <t>DAMON</t>
        </is>
      </c>
      <c r="D402" s="28" t="n">
        <v>7407075470088</v>
      </c>
      <c r="E402" s="29" t="n">
        <v>27217</v>
      </c>
      <c r="F402" s="29" t="n">
        <v>40791</v>
      </c>
      <c r="G402" s="27" t="inlineStr">
        <is>
          <t>12101 - Melting</t>
        </is>
      </c>
      <c r="H402" s="27" t="inlineStr">
        <is>
          <t>T1P3_ENT - T1New entrantsL05Phase3</t>
        </is>
      </c>
      <c r="I402" s="27" t="inlineStr">
        <is>
          <t>R003 - Refractory Installer</t>
        </is>
      </c>
      <c r="J402" s="27" t="inlineStr">
        <is>
          <t>A - Active</t>
        </is>
      </c>
      <c r="K402" s="27" t="inlineStr">
        <is>
          <t>3 - 300 - Weekly Wages</t>
        </is>
      </c>
      <c r="L402" s="27" t="n"/>
      <c r="M402" s="27" t="inlineStr"/>
      <c r="N402" s="27" t="inlineStr"/>
      <c r="O402" s="27" t="inlineStr">
        <is>
          <t>M - Male</t>
        </is>
      </c>
      <c r="P402" s="27" t="inlineStr">
        <is>
          <t>C - Coloured</t>
        </is>
      </c>
      <c r="Q402" s="27">
        <f>VLOOKUP(A402:A1282,'[1]Personnel List'!$A$2:$S$880,16,0)</f>
        <v/>
      </c>
      <c r="R402" s="27">
        <f>VLOOKUP(A402:A1282,'[1]Personnel List'!$A$2:$S$880,17,0)</f>
        <v/>
      </c>
      <c r="S402" s="31" t="inlineStr">
        <is>
          <t>100</t>
        </is>
      </c>
      <c r="T402" s="27">
        <f>VLOOKUP(A402:A1282,'[1]Personnel List'!$A$2:$S$880,19,0)</f>
        <v/>
      </c>
    </row>
    <row r="403">
      <c r="A403" s="27" t="n">
        <v>13225</v>
      </c>
      <c r="B403" s="27" t="inlineStr">
        <is>
          <t>300_GLYN</t>
        </is>
      </c>
      <c r="C403" s="27" t="inlineStr">
        <is>
          <t>DAMONS</t>
        </is>
      </c>
      <c r="D403" s="28" t="n">
        <v>8611265168084</v>
      </c>
      <c r="E403" s="29" t="n">
        <v>31742</v>
      </c>
      <c r="F403" s="29" t="n">
        <v>40791</v>
      </c>
      <c r="G403" s="27" t="inlineStr">
        <is>
          <t>11106 - Grind &amp; Shotblast - HDE + MD</t>
        </is>
      </c>
      <c r="H403" s="27" t="inlineStr">
        <is>
          <t>T1P2_TL - T1Team LeadersL05Phase2</t>
        </is>
      </c>
      <c r="I403" s="27" t="inlineStr">
        <is>
          <t>T014 - Team Leader Shotblast</t>
        </is>
      </c>
      <c r="J403" s="27" t="inlineStr">
        <is>
          <t>A - Active</t>
        </is>
      </c>
      <c r="K403" s="27" t="inlineStr">
        <is>
          <t>3 - 300 - Weekly Wages</t>
        </is>
      </c>
      <c r="L403" s="27" t="n"/>
      <c r="M403" s="27" t="inlineStr"/>
      <c r="N403" s="27" t="inlineStr"/>
      <c r="O403" s="27" t="inlineStr">
        <is>
          <t>M - Male</t>
        </is>
      </c>
      <c r="P403" s="27" t="inlineStr">
        <is>
          <t>C - Coloured</t>
        </is>
      </c>
      <c r="Q403" s="27">
        <f>VLOOKUP(A403:A1283,'[1]Personnel List'!$A$2:$S$880,16,0)</f>
        <v/>
      </c>
      <c r="R403" s="27">
        <f>VLOOKUP(A403:A1283,'[1]Personnel List'!$A$2:$S$880,17,0)</f>
        <v/>
      </c>
      <c r="S403" s="31" t="inlineStr">
        <is>
          <t>100</t>
        </is>
      </c>
      <c r="T403" s="27">
        <f>VLOOKUP(A403:A1283,'[1]Personnel List'!$A$2:$S$880,19,0)</f>
        <v/>
      </c>
    </row>
    <row r="404">
      <c r="A404" s="27" t="n">
        <v>13228</v>
      </c>
      <c r="B404" s="27" t="inlineStr">
        <is>
          <t>300_EDMOND</t>
        </is>
      </c>
      <c r="C404" s="27" t="inlineStr">
        <is>
          <t>CLOETE</t>
        </is>
      </c>
      <c r="D404" s="28" t="n">
        <v>6602215209088</v>
      </c>
      <c r="E404" s="29" t="n">
        <v>24159</v>
      </c>
      <c r="F404" s="29" t="n">
        <v>40791</v>
      </c>
      <c r="G404" s="27" t="inlineStr">
        <is>
          <t>11106 - Grind &amp; Shotblast - HDE + MD</t>
        </is>
      </c>
      <c r="H404" s="27" t="inlineStr">
        <is>
          <t>L03 - Grade L03</t>
        </is>
      </c>
      <c r="I404" s="27" t="inlineStr">
        <is>
          <t>Q002 - QC Inspector</t>
        </is>
      </c>
      <c r="J404" s="27" t="inlineStr">
        <is>
          <t>A - Active</t>
        </is>
      </c>
      <c r="K404" s="27" t="inlineStr">
        <is>
          <t>3 - 300 - Weekly Wages</t>
        </is>
      </c>
      <c r="L404" s="27" t="n"/>
      <c r="M404" s="27" t="inlineStr"/>
      <c r="N404" s="27" t="inlineStr"/>
      <c r="O404" s="27" t="inlineStr">
        <is>
          <t>M - Male</t>
        </is>
      </c>
      <c r="P404" s="27" t="inlineStr">
        <is>
          <t>C - Coloured</t>
        </is>
      </c>
      <c r="Q404" s="27">
        <f>VLOOKUP(A404:A1284,'[1]Personnel List'!$A$2:$S$880,16,0)</f>
        <v/>
      </c>
      <c r="R404" s="27">
        <f>VLOOKUP(A404:A1284,'[1]Personnel List'!$A$2:$S$880,17,0)</f>
        <v/>
      </c>
      <c r="S404" s="31" t="inlineStr">
        <is>
          <t>100</t>
        </is>
      </c>
      <c r="T404" s="27">
        <f>VLOOKUP(A404:A1284,'[1]Personnel List'!$A$2:$S$880,19,0)</f>
        <v/>
      </c>
    </row>
    <row r="405">
      <c r="A405" s="27" t="n">
        <v>13229</v>
      </c>
      <c r="B405" s="27" t="inlineStr">
        <is>
          <t>300_SHIPLEY</t>
        </is>
      </c>
      <c r="C405" s="27" t="inlineStr">
        <is>
          <t>VAN DYK</t>
        </is>
      </c>
      <c r="D405" s="28" t="n">
        <v>7307265224081</v>
      </c>
      <c r="E405" s="29" t="n">
        <v>26871</v>
      </c>
      <c r="F405" s="29" t="n">
        <v>40791</v>
      </c>
      <c r="G405" s="27" t="inlineStr">
        <is>
          <t>11106 - Grind &amp; Shotblast - HDE + MD</t>
        </is>
      </c>
      <c r="H405" s="27" t="inlineStr">
        <is>
          <t>L03 - Grade L03</t>
        </is>
      </c>
      <c r="I405" s="27" t="inlineStr">
        <is>
          <t>Q002 - QC Inspector</t>
        </is>
      </c>
      <c r="J405" s="27" t="inlineStr">
        <is>
          <t>A - Active</t>
        </is>
      </c>
      <c r="K405" s="27" t="inlineStr">
        <is>
          <t>3 - 300 - Weekly Wages</t>
        </is>
      </c>
      <c r="L405" s="27" t="n"/>
      <c r="M405" s="27" t="inlineStr"/>
      <c r="N405" s="27" t="inlineStr"/>
      <c r="O405" s="27" t="inlineStr">
        <is>
          <t>M - Male</t>
        </is>
      </c>
      <c r="P405" s="27" t="inlineStr">
        <is>
          <t>C - Coloured</t>
        </is>
      </c>
      <c r="Q405" s="27">
        <f>VLOOKUP(A405:A1285,'[1]Personnel List'!$A$2:$S$880,16,0)</f>
        <v/>
      </c>
      <c r="R405" s="27">
        <f>VLOOKUP(A405:A1285,'[1]Personnel List'!$A$2:$S$880,17,0)</f>
        <v/>
      </c>
      <c r="S405" s="31" t="inlineStr">
        <is>
          <t>100</t>
        </is>
      </c>
      <c r="T405" s="27">
        <f>VLOOKUP(A405:A1285,'[1]Personnel List'!$A$2:$S$880,19,0)</f>
        <v/>
      </c>
    </row>
    <row r="406">
      <c r="A406" s="27" t="n">
        <v>13230</v>
      </c>
      <c r="B406" s="27" t="inlineStr">
        <is>
          <t>300_STANFORD</t>
        </is>
      </c>
      <c r="C406" s="27" t="inlineStr">
        <is>
          <t>Mc KENZIE</t>
        </is>
      </c>
      <c r="D406" s="28" t="n">
        <v>8211065126083</v>
      </c>
      <c r="E406" s="29" t="n">
        <v>30261</v>
      </c>
      <c r="F406" s="29" t="n">
        <v>40791</v>
      </c>
      <c r="G406" s="27" t="inlineStr">
        <is>
          <t>14113 - Core-Machines - LD</t>
        </is>
      </c>
      <c r="H406" s="27" t="inlineStr">
        <is>
          <t>L03 - Grade L03</t>
        </is>
      </c>
      <c r="I406" s="27" t="inlineStr">
        <is>
          <t>C010 - Core Machine Operator</t>
        </is>
      </c>
      <c r="J406" s="27" t="inlineStr">
        <is>
          <t>A - Active</t>
        </is>
      </c>
      <c r="K406" s="27" t="inlineStr">
        <is>
          <t>3 - 300 - Weekly Wages</t>
        </is>
      </c>
      <c r="L406" s="27" t="n"/>
      <c r="M406" s="27" t="inlineStr"/>
      <c r="N406" s="27" t="inlineStr"/>
      <c r="O406" s="27" t="inlineStr">
        <is>
          <t>M - Male</t>
        </is>
      </c>
      <c r="P406" s="27" t="inlineStr">
        <is>
          <t>C - Coloured</t>
        </is>
      </c>
      <c r="Q406" s="27">
        <f>VLOOKUP(A406:A1286,'[1]Personnel List'!$A$2:$S$880,16,0)</f>
        <v/>
      </c>
      <c r="R406" s="27">
        <f>VLOOKUP(A406:A1286,'[1]Personnel List'!$A$2:$S$880,17,0)</f>
        <v/>
      </c>
      <c r="S406" s="31" t="inlineStr">
        <is>
          <t>100</t>
        </is>
      </c>
      <c r="T406" s="27">
        <f>VLOOKUP(A406:A1286,'[1]Personnel List'!$A$2:$S$880,19,0)</f>
        <v/>
      </c>
    </row>
    <row r="407">
      <c r="A407" s="27" t="n">
        <v>13234</v>
      </c>
      <c r="B407" s="27" t="inlineStr">
        <is>
          <t>300_GURSHAIN</t>
        </is>
      </c>
      <c r="C407" s="27" t="inlineStr">
        <is>
          <t>JULIES</t>
        </is>
      </c>
      <c r="D407" s="28" t="n">
        <v>9006215254085</v>
      </c>
      <c r="E407" s="29" t="n">
        <v>33045</v>
      </c>
      <c r="F407" s="29" t="n">
        <v>40791</v>
      </c>
      <c r="G407" s="27" t="inlineStr">
        <is>
          <t>13101 - Mouldline 1</t>
        </is>
      </c>
      <c r="H407" s="27" t="inlineStr">
        <is>
          <t>L02 - Grade L02</t>
        </is>
      </c>
      <c r="I407" s="27" t="inlineStr">
        <is>
          <t>M027 - Mouldline Operator</t>
        </is>
      </c>
      <c r="J407" s="27" t="inlineStr">
        <is>
          <t>A - Active</t>
        </is>
      </c>
      <c r="K407" s="27" t="inlineStr">
        <is>
          <t>3 - 300 - Weekly Wages</t>
        </is>
      </c>
      <c r="L407" s="27" t="n"/>
      <c r="M407" s="27" t="inlineStr"/>
      <c r="N407" s="27" t="inlineStr"/>
      <c r="O407" s="27" t="inlineStr">
        <is>
          <t>M - Male</t>
        </is>
      </c>
      <c r="P407" s="27" t="inlineStr">
        <is>
          <t>C - Coloured</t>
        </is>
      </c>
      <c r="Q407" s="27">
        <f>VLOOKUP(A407:A1287,'[1]Personnel List'!$A$2:$S$880,16,0)</f>
        <v/>
      </c>
      <c r="R407" s="27">
        <f>VLOOKUP(A407:A1287,'[1]Personnel List'!$A$2:$S$880,17,0)</f>
        <v/>
      </c>
      <c r="S407" s="31" t="inlineStr">
        <is>
          <t>100</t>
        </is>
      </c>
      <c r="T407" s="27">
        <f>VLOOKUP(A407:A1287,'[1]Personnel List'!$A$2:$S$880,19,0)</f>
        <v/>
      </c>
    </row>
    <row r="408">
      <c r="A408" s="27" t="n">
        <v>13237</v>
      </c>
      <c r="B408" s="27" t="inlineStr">
        <is>
          <t>300_PAT CORNICK</t>
        </is>
      </c>
      <c r="C408" s="27" t="inlineStr">
        <is>
          <t>BEZUIDENHOUT</t>
        </is>
      </c>
      <c r="D408" s="28" t="n">
        <v>8401315160087</v>
      </c>
      <c r="E408" s="29" t="n">
        <v>30712</v>
      </c>
      <c r="F408" s="29" t="n">
        <v>40791</v>
      </c>
      <c r="G408" s="27" t="inlineStr">
        <is>
          <t>11106 - Grind &amp; Shotblast - HDE + MD</t>
        </is>
      </c>
      <c r="H408" s="27" t="inlineStr">
        <is>
          <t>L04 - Grade L04</t>
        </is>
      </c>
      <c r="I408" s="27" t="inlineStr">
        <is>
          <t>S031 - Shotblast Principle Operator</t>
        </is>
      </c>
      <c r="J408" s="27" t="inlineStr">
        <is>
          <t>A - Active</t>
        </is>
      </c>
      <c r="K408" s="27" t="inlineStr">
        <is>
          <t>3 - 300 - Weekly Wages</t>
        </is>
      </c>
      <c r="L408" s="27" t="n"/>
      <c r="M408" s="27" t="inlineStr"/>
      <c r="N408" s="27" t="inlineStr"/>
      <c r="O408" s="27" t="inlineStr">
        <is>
          <t>M - Male</t>
        </is>
      </c>
      <c r="P408" s="27" t="inlineStr">
        <is>
          <t>C - Coloured</t>
        </is>
      </c>
      <c r="Q408" s="27">
        <f>VLOOKUP(A408:A1288,'[1]Personnel List'!$A$2:$S$880,16,0)</f>
        <v/>
      </c>
      <c r="R408" s="27">
        <f>VLOOKUP(A408:A1288,'[1]Personnel List'!$A$2:$S$880,17,0)</f>
        <v/>
      </c>
      <c r="S408" s="31" t="inlineStr">
        <is>
          <t>100</t>
        </is>
      </c>
      <c r="T408" s="27">
        <f>VLOOKUP(A408:A1288,'[1]Personnel List'!$A$2:$S$880,19,0)</f>
        <v/>
      </c>
    </row>
    <row r="409">
      <c r="A409" s="27" t="n">
        <v>13238</v>
      </c>
      <c r="B409" s="27" t="inlineStr">
        <is>
          <t>301_SAMKELO</t>
        </is>
      </c>
      <c r="C409" s="27" t="inlineStr">
        <is>
          <t>SALUKAZANA</t>
        </is>
      </c>
      <c r="D409" s="28" t="n">
        <v>7702027171085</v>
      </c>
      <c r="E409" s="29" t="n">
        <v>28158</v>
      </c>
      <c r="F409" s="29" t="n">
        <v>40791</v>
      </c>
      <c r="G409" s="27" t="inlineStr">
        <is>
          <t>14111 - Core-Machines - HD</t>
        </is>
      </c>
      <c r="H409" s="27" t="inlineStr">
        <is>
          <t>L02 - Grade L02</t>
        </is>
      </c>
      <c r="I409" s="27" t="inlineStr">
        <is>
          <t>C009 - Core Assembly Operator</t>
        </is>
      </c>
      <c r="J409" s="27" t="inlineStr">
        <is>
          <t>A - Active</t>
        </is>
      </c>
      <c r="K409" s="27" t="inlineStr">
        <is>
          <t>2 - 301 - Monthly Wages</t>
        </is>
      </c>
      <c r="L409" s="27" t="n"/>
      <c r="M409" s="27" t="inlineStr"/>
      <c r="N409" s="27" t="inlineStr"/>
      <c r="O409" s="27" t="inlineStr">
        <is>
          <t>M - Male</t>
        </is>
      </c>
      <c r="P409" s="27" t="inlineStr">
        <is>
          <t>A - African</t>
        </is>
      </c>
      <c r="Q409" s="27">
        <f>VLOOKUP(A409:A1289,'[1]Personnel List'!$A$2:$S$880,16,0)</f>
        <v/>
      </c>
      <c r="R409" s="27">
        <f>VLOOKUP(A409:A1289,'[1]Personnel List'!$A$2:$S$880,17,0)</f>
        <v/>
      </c>
      <c r="S409" s="31" t="inlineStr">
        <is>
          <t>100</t>
        </is>
      </c>
      <c r="T409" s="27">
        <f>VLOOKUP(A409:A1289,'[1]Personnel List'!$A$2:$S$880,19,0)</f>
        <v/>
      </c>
    </row>
    <row r="410">
      <c r="A410" s="27" t="n">
        <v>13239</v>
      </c>
      <c r="B410" s="27" t="inlineStr">
        <is>
          <t>300_YASEEM</t>
        </is>
      </c>
      <c r="C410" s="27" t="inlineStr">
        <is>
          <t>BROWN</t>
        </is>
      </c>
      <c r="D410" s="28" t="n">
        <v>9108125378085</v>
      </c>
      <c r="E410" s="29" t="n">
        <v>33462</v>
      </c>
      <c r="F410" s="29" t="n">
        <v>40791</v>
      </c>
      <c r="G410" s="27" t="inlineStr">
        <is>
          <t>16231 - Line Maintenance - Melting</t>
        </is>
      </c>
      <c r="H410" s="27" t="inlineStr">
        <is>
          <t>L03 - Grade L03</t>
        </is>
      </c>
      <c r="I410" s="27" t="inlineStr">
        <is>
          <t>M003 - Maintenance Assistant</t>
        </is>
      </c>
      <c r="J410" s="27" t="inlineStr">
        <is>
          <t>A - Active</t>
        </is>
      </c>
      <c r="K410" s="27" t="inlineStr">
        <is>
          <t>3 - 300 - Weekly Wages</t>
        </is>
      </c>
      <c r="L410" s="27" t="n"/>
      <c r="M410" s="27" t="inlineStr"/>
      <c r="N410" s="27" t="inlineStr"/>
      <c r="O410" s="27" t="inlineStr">
        <is>
          <t>M - Male</t>
        </is>
      </c>
      <c r="P410" s="27" t="inlineStr">
        <is>
          <t>C - Coloured</t>
        </is>
      </c>
      <c r="Q410" s="27">
        <f>VLOOKUP(A410:A1290,'[1]Personnel List'!$A$2:$S$880,16,0)</f>
        <v/>
      </c>
      <c r="R410" s="27">
        <f>VLOOKUP(A410:A1290,'[1]Personnel List'!$A$2:$S$880,17,0)</f>
        <v/>
      </c>
      <c r="S410" s="31" t="inlineStr">
        <is>
          <t>100</t>
        </is>
      </c>
      <c r="T410" s="27">
        <f>VLOOKUP(A410:A1290,'[1]Personnel List'!$A$2:$S$880,19,0)</f>
        <v/>
      </c>
    </row>
    <row r="411">
      <c r="A411" s="27" t="n">
        <v>13240</v>
      </c>
      <c r="B411" s="27" t="inlineStr">
        <is>
          <t>301_REMO</t>
        </is>
      </c>
      <c r="C411" s="27" t="inlineStr">
        <is>
          <t>VAN WYK</t>
        </is>
      </c>
      <c r="D411" s="28" t="n">
        <v>8909165168083</v>
      </c>
      <c r="E411" s="29" t="n">
        <v>32767</v>
      </c>
      <c r="F411" s="29" t="n">
        <v>40791</v>
      </c>
      <c r="G411" s="27" t="inlineStr">
        <is>
          <t>14111 - Core-Machines - HD</t>
        </is>
      </c>
      <c r="H411" s="27" t="inlineStr">
        <is>
          <t>L03 - Grade L03</t>
        </is>
      </c>
      <c r="I411" s="27" t="inlineStr">
        <is>
          <t>C009 - Core Assembly Operator</t>
        </is>
      </c>
      <c r="J411" s="27" t="inlineStr">
        <is>
          <t>A - Active</t>
        </is>
      </c>
      <c r="K411" s="27" t="inlineStr">
        <is>
          <t>2 - 301 - Monthly Wages</t>
        </is>
      </c>
      <c r="L411" s="27" t="n"/>
      <c r="M411" s="27" t="inlineStr"/>
      <c r="N411" s="27" t="inlineStr"/>
      <c r="O411" s="27" t="inlineStr">
        <is>
          <t>M - Male</t>
        </is>
      </c>
      <c r="P411" s="27" t="inlineStr">
        <is>
          <t>C - Coloured</t>
        </is>
      </c>
      <c r="Q411" s="27">
        <f>VLOOKUP(A411:A1291,'[1]Personnel List'!$A$2:$S$880,16,0)</f>
        <v/>
      </c>
      <c r="R411" s="27">
        <f>VLOOKUP(A411:A1291,'[1]Personnel List'!$A$2:$S$880,17,0)</f>
        <v/>
      </c>
      <c r="S411" s="31" t="inlineStr">
        <is>
          <t>100</t>
        </is>
      </c>
      <c r="T411" s="27">
        <f>VLOOKUP(A411:A1291,'[1]Personnel List'!$A$2:$S$880,19,0)</f>
        <v/>
      </c>
    </row>
    <row r="412">
      <c r="A412" s="27" t="n">
        <v>13241</v>
      </c>
      <c r="B412" s="27" t="inlineStr">
        <is>
          <t>301_EUGENE</t>
        </is>
      </c>
      <c r="C412" s="27" t="inlineStr">
        <is>
          <t>FARO</t>
        </is>
      </c>
      <c r="D412" s="28" t="n">
        <v>8903165139087</v>
      </c>
      <c r="E412" s="29" t="n">
        <v>32583</v>
      </c>
      <c r="F412" s="29" t="n">
        <v>40791</v>
      </c>
      <c r="G412" s="27" t="inlineStr">
        <is>
          <t>11106 - Grind &amp; Shotblast - HDE + MD</t>
        </is>
      </c>
      <c r="H412" s="27" t="inlineStr">
        <is>
          <t>L02 - Grade L02</t>
        </is>
      </c>
      <c r="I412" s="27" t="inlineStr">
        <is>
          <t>C001 - Casting Loader</t>
        </is>
      </c>
      <c r="J412" s="27" t="inlineStr">
        <is>
          <t>A - Active</t>
        </is>
      </c>
      <c r="K412" s="27" t="inlineStr">
        <is>
          <t>2 - 301 - Monthly Wages</t>
        </is>
      </c>
      <c r="L412" s="27" t="n"/>
      <c r="M412" s="27" t="inlineStr"/>
      <c r="N412" s="27" t="inlineStr"/>
      <c r="O412" s="27" t="inlineStr">
        <is>
          <t>M - Male</t>
        </is>
      </c>
      <c r="P412" s="27" t="inlineStr">
        <is>
          <t>C - Coloured</t>
        </is>
      </c>
      <c r="Q412" s="27">
        <f>VLOOKUP(A412:A1292,'[1]Personnel List'!$A$2:$S$880,16,0)</f>
        <v/>
      </c>
      <c r="R412" s="27">
        <f>VLOOKUP(A412:A1292,'[1]Personnel List'!$A$2:$S$880,17,0)</f>
        <v/>
      </c>
      <c r="S412" s="31" t="inlineStr">
        <is>
          <t>100</t>
        </is>
      </c>
      <c r="T412" s="27">
        <f>VLOOKUP(A412:A1292,'[1]Personnel List'!$A$2:$S$880,19,0)</f>
        <v/>
      </c>
    </row>
    <row r="413">
      <c r="A413" s="27" t="n">
        <v>13242</v>
      </c>
      <c r="B413" s="27" t="inlineStr">
        <is>
          <t>300_BURIN</t>
        </is>
      </c>
      <c r="C413" s="27" t="inlineStr">
        <is>
          <t>JACOMAN</t>
        </is>
      </c>
      <c r="D413" s="28" t="n">
        <v>8509285117083</v>
      </c>
      <c r="E413" s="29" t="n">
        <v>31318</v>
      </c>
      <c r="F413" s="29" t="n">
        <v>40791</v>
      </c>
      <c r="G413" s="27" t="inlineStr">
        <is>
          <t>13101 - Mouldline 1</t>
        </is>
      </c>
      <c r="H413" s="27" t="inlineStr">
        <is>
          <t>L02 - Grade L02</t>
        </is>
      </c>
      <c r="I413" s="27" t="inlineStr">
        <is>
          <t>M027 - Mouldline Operator</t>
        </is>
      </c>
      <c r="J413" s="27" t="inlineStr">
        <is>
          <t>A - Active</t>
        </is>
      </c>
      <c r="K413" s="27" t="inlineStr">
        <is>
          <t>3 - 300 - Weekly Wages</t>
        </is>
      </c>
      <c r="L413" s="27" t="n"/>
      <c r="M413" s="27" t="inlineStr"/>
      <c r="N413" s="27" t="inlineStr"/>
      <c r="O413" s="27" t="inlineStr">
        <is>
          <t>M - Male</t>
        </is>
      </c>
      <c r="P413" s="27" t="inlineStr">
        <is>
          <t>C - Coloured</t>
        </is>
      </c>
      <c r="Q413" s="27">
        <f>VLOOKUP(A413:A1293,'[1]Personnel List'!$A$2:$S$880,16,0)</f>
        <v/>
      </c>
      <c r="R413" s="27">
        <f>VLOOKUP(A413:A1293,'[1]Personnel List'!$A$2:$S$880,17,0)</f>
        <v/>
      </c>
      <c r="S413" s="31" t="inlineStr">
        <is>
          <t>100</t>
        </is>
      </c>
      <c r="T413" s="27">
        <f>VLOOKUP(A413:A1293,'[1]Personnel List'!$A$2:$S$880,19,0)</f>
        <v/>
      </c>
    </row>
    <row r="414">
      <c r="A414" s="27" t="n">
        <v>13243</v>
      </c>
      <c r="B414" s="27" t="inlineStr">
        <is>
          <t>301_SIRANO</t>
        </is>
      </c>
      <c r="C414" s="27" t="inlineStr">
        <is>
          <t>SOLOMONS</t>
        </is>
      </c>
      <c r="D414" s="28" t="n">
        <v>8911095104089</v>
      </c>
      <c r="E414" s="29" t="n">
        <v>32821</v>
      </c>
      <c r="F414" s="29" t="n">
        <v>40791</v>
      </c>
      <c r="G414" s="27" t="inlineStr">
        <is>
          <t>11106 - Grind &amp; Shotblast - HDE + MD</t>
        </is>
      </c>
      <c r="H414" s="27" t="inlineStr">
        <is>
          <t>L02 - Grade L02</t>
        </is>
      </c>
      <c r="I414" s="27" t="inlineStr">
        <is>
          <t>C001 - Casting Loader</t>
        </is>
      </c>
      <c r="J414" s="27" t="inlineStr">
        <is>
          <t>A - Active</t>
        </is>
      </c>
      <c r="K414" s="27" t="inlineStr">
        <is>
          <t>2 - 301 - Monthly Wages</t>
        </is>
      </c>
      <c r="L414" s="27" t="n"/>
      <c r="M414" s="27" t="inlineStr"/>
      <c r="N414" s="27" t="inlineStr"/>
      <c r="O414" s="27" t="inlineStr">
        <is>
          <t>M - Male</t>
        </is>
      </c>
      <c r="P414" s="27" t="inlineStr">
        <is>
          <t>C - Coloured</t>
        </is>
      </c>
      <c r="Q414" s="27">
        <f>VLOOKUP(A414:A1294,'[1]Personnel List'!$A$2:$S$880,16,0)</f>
        <v/>
      </c>
      <c r="R414" s="27">
        <f>VLOOKUP(A414:A1294,'[1]Personnel List'!$A$2:$S$880,17,0)</f>
        <v/>
      </c>
      <c r="S414" s="31" t="inlineStr">
        <is>
          <t>100</t>
        </is>
      </c>
      <c r="T414" s="27">
        <f>VLOOKUP(A414:A1294,'[1]Personnel List'!$A$2:$S$880,19,0)</f>
        <v/>
      </c>
    </row>
    <row r="415">
      <c r="A415" s="27" t="n">
        <v>13244</v>
      </c>
      <c r="B415" s="27" t="inlineStr">
        <is>
          <t>300_BURON</t>
        </is>
      </c>
      <c r="C415" s="27" t="inlineStr">
        <is>
          <t>FORTUIN</t>
        </is>
      </c>
      <c r="D415" s="28" t="n">
        <v>8807195203088</v>
      </c>
      <c r="E415" s="29" t="n">
        <v>32343</v>
      </c>
      <c r="F415" s="29" t="n">
        <v>40791</v>
      </c>
      <c r="G415" s="27" t="inlineStr">
        <is>
          <t>16241 - Line Maintenance - Shotblast - HD +</t>
        </is>
      </c>
      <c r="H415" s="27" t="inlineStr">
        <is>
          <t>T2P2_ART - T2ArtisansL05Phase2</t>
        </is>
      </c>
      <c r="I415" s="27" t="inlineStr">
        <is>
          <t>E001 - Electrician</t>
        </is>
      </c>
      <c r="J415" s="27" t="inlineStr">
        <is>
          <t>A - Active</t>
        </is>
      </c>
      <c r="K415" s="27" t="inlineStr">
        <is>
          <t>3 - 300 - Weekly Wages</t>
        </is>
      </c>
      <c r="L415" s="27" t="n"/>
      <c r="M415" s="27" t="inlineStr"/>
      <c r="N415" s="27" t="inlineStr"/>
      <c r="O415" s="27" t="inlineStr">
        <is>
          <t>M - Male</t>
        </is>
      </c>
      <c r="P415" s="27" t="inlineStr">
        <is>
          <t>C - Coloured</t>
        </is>
      </c>
      <c r="Q415" s="27">
        <f>VLOOKUP(A415:A1295,'[1]Personnel List'!$A$2:$S$880,16,0)</f>
        <v/>
      </c>
      <c r="R415" s="27">
        <f>VLOOKUP(A415:A1295,'[1]Personnel List'!$A$2:$S$880,17,0)</f>
        <v/>
      </c>
      <c r="S415" s="31" t="inlineStr">
        <is>
          <t>100</t>
        </is>
      </c>
      <c r="T415" s="27">
        <f>VLOOKUP(A415:A1295,'[1]Personnel List'!$A$2:$S$880,19,0)</f>
        <v/>
      </c>
    </row>
    <row r="416">
      <c r="A416" s="27" t="n">
        <v>13245</v>
      </c>
      <c r="B416" s="27" t="inlineStr">
        <is>
          <t>301_THURLOW</t>
        </is>
      </c>
      <c r="C416" s="27" t="inlineStr">
        <is>
          <t>VAN WYNGAARDT</t>
        </is>
      </c>
      <c r="D416" s="28" t="n">
        <v>9003165146080</v>
      </c>
      <c r="E416" s="29" t="n">
        <v>32948</v>
      </c>
      <c r="F416" s="29" t="n">
        <v>40791</v>
      </c>
      <c r="G416" s="27" t="inlineStr">
        <is>
          <t>11107 - Welding - HDE + MD</t>
        </is>
      </c>
      <c r="H416" s="27" t="inlineStr">
        <is>
          <t>L04 - Grade L04</t>
        </is>
      </c>
      <c r="I416" s="27" t="inlineStr">
        <is>
          <t>R002 - Reclamation Welder</t>
        </is>
      </c>
      <c r="J416" s="27" t="inlineStr">
        <is>
          <t>A - Active</t>
        </is>
      </c>
      <c r="K416" s="27" t="inlineStr">
        <is>
          <t>2 - 301 - Monthly Wages</t>
        </is>
      </c>
      <c r="L416" s="27" t="n"/>
      <c r="M416" s="27" t="inlineStr"/>
      <c r="N416" s="27" t="inlineStr"/>
      <c r="O416" s="27" t="inlineStr">
        <is>
          <t>M - Male</t>
        </is>
      </c>
      <c r="P416" s="27" t="inlineStr">
        <is>
          <t>C - Coloured</t>
        </is>
      </c>
      <c r="Q416" s="27">
        <f>VLOOKUP(A416:A1296,'[1]Personnel List'!$A$2:$S$880,16,0)</f>
        <v/>
      </c>
      <c r="R416" s="27">
        <f>VLOOKUP(A416:A1296,'[1]Personnel List'!$A$2:$S$880,17,0)</f>
        <v/>
      </c>
      <c r="S416" s="31" t="inlineStr">
        <is>
          <t>100</t>
        </is>
      </c>
      <c r="T416" s="27">
        <f>VLOOKUP(A416:A1296,'[1]Personnel List'!$A$2:$S$880,19,0)</f>
        <v/>
      </c>
    </row>
    <row r="417">
      <c r="A417" s="27" t="n">
        <v>13246</v>
      </c>
      <c r="B417" s="27" t="inlineStr">
        <is>
          <t>301_MISHECK</t>
        </is>
      </c>
      <c r="C417" s="27" t="inlineStr">
        <is>
          <t>KACHAMBWA</t>
        </is>
      </c>
      <c r="D417" s="28" t="inlineStr"/>
      <c r="E417" s="29" t="n">
        <v>24505</v>
      </c>
      <c r="F417" s="29" t="n">
        <v>40791</v>
      </c>
      <c r="G417" s="27" t="inlineStr">
        <is>
          <t>13101 - Mouldline 1</t>
        </is>
      </c>
      <c r="H417" s="27" t="inlineStr">
        <is>
          <t>L02 - Grade L02</t>
        </is>
      </c>
      <c r="I417" s="27" t="inlineStr">
        <is>
          <t>M027 - Mouldline Operator</t>
        </is>
      </c>
      <c r="J417" s="27" t="inlineStr">
        <is>
          <t>A - Active</t>
        </is>
      </c>
      <c r="K417" s="27" t="inlineStr">
        <is>
          <t>2 - 301 - Monthly Wages</t>
        </is>
      </c>
      <c r="L417" s="27" t="n"/>
      <c r="M417" s="27" t="inlineStr"/>
      <c r="N417" s="27" t="inlineStr"/>
      <c r="O417" s="27" t="inlineStr">
        <is>
          <t>M - Male</t>
        </is>
      </c>
      <c r="P417" s="27" t="inlineStr">
        <is>
          <t>A - African</t>
        </is>
      </c>
      <c r="Q417" s="27">
        <f>VLOOKUP(A417:A1297,'[1]Personnel List'!$A$2:$S$880,16,0)</f>
        <v/>
      </c>
      <c r="R417" s="27">
        <f>VLOOKUP(A417:A1297,'[1]Personnel List'!$A$2:$S$880,17,0)</f>
        <v/>
      </c>
      <c r="S417" s="31" t="inlineStr">
        <is>
          <t>100</t>
        </is>
      </c>
      <c r="T417" s="27">
        <f>VLOOKUP(A417:A1297,'[1]Personnel List'!$A$2:$S$880,19,0)</f>
        <v/>
      </c>
    </row>
    <row r="418">
      <c r="A418" s="27" t="n">
        <v>13248</v>
      </c>
      <c r="B418" s="27" t="inlineStr">
        <is>
          <t>300_BRONWYN</t>
        </is>
      </c>
      <c r="C418" s="27" t="inlineStr">
        <is>
          <t>LUCAS</t>
        </is>
      </c>
      <c r="D418" s="28" t="n">
        <v>8807065026080</v>
      </c>
      <c r="E418" s="29" t="n">
        <v>32330</v>
      </c>
      <c r="F418" s="29" t="n">
        <v>40791</v>
      </c>
      <c r="G418" s="27" t="inlineStr">
        <is>
          <t>12101 - Melting</t>
        </is>
      </c>
      <c r="H418" s="27" t="inlineStr">
        <is>
          <t>L04 - Grade L04</t>
        </is>
      </c>
      <c r="I418" s="27" t="inlineStr">
        <is>
          <t>S017 - Senior Melting Operator</t>
        </is>
      </c>
      <c r="J418" s="27" t="inlineStr">
        <is>
          <t>A - Active</t>
        </is>
      </c>
      <c r="K418" s="27" t="inlineStr">
        <is>
          <t>3 - 300 - Weekly Wages</t>
        </is>
      </c>
      <c r="L418" s="27" t="n"/>
      <c r="M418" s="27" t="inlineStr"/>
      <c r="N418" s="27" t="inlineStr"/>
      <c r="O418" s="27" t="inlineStr">
        <is>
          <t>M - Male</t>
        </is>
      </c>
      <c r="P418" s="27" t="inlineStr">
        <is>
          <t>C - Coloured</t>
        </is>
      </c>
      <c r="Q418" s="27">
        <f>VLOOKUP(A418:A1298,'[1]Personnel List'!$A$2:$S$880,16,0)</f>
        <v/>
      </c>
      <c r="R418" s="27">
        <f>VLOOKUP(A418:A1298,'[1]Personnel List'!$A$2:$S$880,17,0)</f>
        <v/>
      </c>
      <c r="S418" s="31" t="inlineStr">
        <is>
          <t>100</t>
        </is>
      </c>
      <c r="T418" s="27">
        <f>VLOOKUP(A418:A1298,'[1]Personnel List'!$A$2:$S$880,19,0)</f>
        <v/>
      </c>
    </row>
    <row r="419">
      <c r="A419" s="27" t="n">
        <v>13252</v>
      </c>
      <c r="B419" s="27" t="inlineStr">
        <is>
          <t>301_JOHAN</t>
        </is>
      </c>
      <c r="C419" s="27" t="inlineStr">
        <is>
          <t>MAARMAN</t>
        </is>
      </c>
      <c r="D419" s="28" t="n">
        <v>8704165062083</v>
      </c>
      <c r="E419" s="29" t="n">
        <v>31883</v>
      </c>
      <c r="F419" s="29" t="n">
        <v>40848</v>
      </c>
      <c r="G419" s="27" t="inlineStr">
        <is>
          <t>16231 - Line Maintenance - Melting</t>
        </is>
      </c>
      <c r="H419" s="27" t="inlineStr">
        <is>
          <t>T2P4ATTC - T2P4Artisan TL&amp;TPM Co ordinatorL05P</t>
        </is>
      </c>
      <c r="I419" s="27" t="inlineStr">
        <is>
          <t>F003 - Fitter</t>
        </is>
      </c>
      <c r="J419" s="27" t="inlineStr">
        <is>
          <t>A - Active</t>
        </is>
      </c>
      <c r="K419" s="27" t="inlineStr">
        <is>
          <t>2 - 301 - Monthly Wages</t>
        </is>
      </c>
      <c r="L419" s="27" t="n"/>
      <c r="M419" s="27" t="inlineStr"/>
      <c r="N419" s="27" t="inlineStr"/>
      <c r="O419" s="27" t="inlineStr">
        <is>
          <t>M - Male</t>
        </is>
      </c>
      <c r="P419" s="27" t="inlineStr">
        <is>
          <t>C - Coloured</t>
        </is>
      </c>
      <c r="Q419" s="27">
        <f>VLOOKUP(A419:A1299,'[1]Personnel List'!$A$2:$S$880,16,0)</f>
        <v/>
      </c>
      <c r="R419" s="27">
        <f>VLOOKUP(A419:A1299,'[1]Personnel List'!$A$2:$S$880,17,0)</f>
        <v/>
      </c>
      <c r="S419" s="31" t="inlineStr">
        <is>
          <t>100</t>
        </is>
      </c>
      <c r="T419" s="27">
        <f>VLOOKUP(A419:A1299,'[1]Personnel List'!$A$2:$S$880,19,0)</f>
        <v/>
      </c>
    </row>
    <row r="420">
      <c r="A420" s="27" t="n">
        <v>13253</v>
      </c>
      <c r="B420" s="27" t="inlineStr">
        <is>
          <t>300_ROBIN</t>
        </is>
      </c>
      <c r="C420" s="27" t="inlineStr">
        <is>
          <t>KROUKAMP</t>
        </is>
      </c>
      <c r="D420" s="28" t="n">
        <v>8501095211081</v>
      </c>
      <c r="E420" s="29" t="n">
        <v>31056</v>
      </c>
      <c r="F420" s="29" t="n">
        <v>40848</v>
      </c>
      <c r="G420" s="27" t="inlineStr">
        <is>
          <t>16231 - Line Maintenance - Melting</t>
        </is>
      </c>
      <c r="H420" s="27" t="inlineStr">
        <is>
          <t>T2P4_ART - T2ArtisansL05Phase4</t>
        </is>
      </c>
      <c r="I420" s="27" t="inlineStr">
        <is>
          <t>E001 - Electrician</t>
        </is>
      </c>
      <c r="J420" s="27" t="inlineStr">
        <is>
          <t>A - Active</t>
        </is>
      </c>
      <c r="K420" s="27" t="inlineStr">
        <is>
          <t>3 - 300 - Weekly Wages</t>
        </is>
      </c>
      <c r="L420" s="27" t="n"/>
      <c r="M420" s="27" t="inlineStr"/>
      <c r="N420" s="27" t="inlineStr"/>
      <c r="O420" s="27" t="inlineStr">
        <is>
          <t>M - Male</t>
        </is>
      </c>
      <c r="P420" s="27" t="inlineStr">
        <is>
          <t>C - Coloured</t>
        </is>
      </c>
      <c r="Q420" s="27">
        <f>VLOOKUP(A420:A1300,'[1]Personnel List'!$A$2:$S$880,16,0)</f>
        <v/>
      </c>
      <c r="R420" s="27">
        <f>VLOOKUP(A420:A1300,'[1]Personnel List'!$A$2:$S$880,17,0)</f>
        <v/>
      </c>
      <c r="S420" s="31" t="inlineStr">
        <is>
          <t>100</t>
        </is>
      </c>
      <c r="T420" s="27">
        <f>VLOOKUP(A420:A1300,'[1]Personnel List'!$A$2:$S$880,19,0)</f>
        <v/>
      </c>
    </row>
    <row r="421">
      <c r="A421" s="27" t="n">
        <v>13258</v>
      </c>
      <c r="B421" s="27" t="inlineStr">
        <is>
          <t>301_CLEVEN</t>
        </is>
      </c>
      <c r="C421" s="27" t="inlineStr">
        <is>
          <t>LEWIS</t>
        </is>
      </c>
      <c r="D421" s="28" t="n">
        <v>8403115232082</v>
      </c>
      <c r="E421" s="29" t="n">
        <v>30752</v>
      </c>
      <c r="F421" s="29" t="n">
        <v>44531</v>
      </c>
      <c r="G421" s="27" t="inlineStr">
        <is>
          <t>16202 - Fabrication</t>
        </is>
      </c>
      <c r="H421" s="27" t="inlineStr">
        <is>
          <t>C5 - Grade C5</t>
        </is>
      </c>
      <c r="I421" s="27" t="inlineStr">
        <is>
          <t>G011 - General Foreman: Maintenance</t>
        </is>
      </c>
      <c r="J421" s="27" t="inlineStr">
        <is>
          <t>A - Active</t>
        </is>
      </c>
      <c r="K421" s="27" t="inlineStr">
        <is>
          <t>4 - 302 - Monthly Salary</t>
        </is>
      </c>
      <c r="L421" s="27" t="n"/>
      <c r="M421" s="27" t="inlineStr"/>
      <c r="N421" s="27" t="inlineStr"/>
      <c r="O421" s="27" t="inlineStr">
        <is>
          <t>M - Male</t>
        </is>
      </c>
      <c r="P421" s="27" t="inlineStr">
        <is>
          <t>C - Coloured</t>
        </is>
      </c>
      <c r="Q421" s="27">
        <f>VLOOKUP(A421:A1301,'[1]Personnel List'!$A$2:$S$880,16,0)</f>
        <v/>
      </c>
      <c r="R421" s="27" t="n">
        <v>1</v>
      </c>
      <c r="S421" s="31" t="inlineStr">
        <is>
          <t>100</t>
        </is>
      </c>
      <c r="T421" s="27" t="inlineStr">
        <is>
          <t>11F589000121739</t>
        </is>
      </c>
    </row>
    <row r="422">
      <c r="A422" s="27" t="n">
        <v>13259</v>
      </c>
      <c r="B422" s="27" t="inlineStr">
        <is>
          <t>301_DOUGLAS</t>
        </is>
      </c>
      <c r="C422" s="27" t="inlineStr">
        <is>
          <t>MARSHALL</t>
        </is>
      </c>
      <c r="D422" s="28" t="n">
        <v>6002185250081</v>
      </c>
      <c r="E422" s="29" t="n">
        <v>21964</v>
      </c>
      <c r="F422" s="29" t="n">
        <v>40878</v>
      </c>
      <c r="G422" s="27" t="inlineStr">
        <is>
          <t>16202 - Fabrication</t>
        </is>
      </c>
      <c r="H422" s="27" t="inlineStr">
        <is>
          <t>T2P4_ART - T2ArtisansL05Phase4</t>
        </is>
      </c>
      <c r="I422" s="27" t="inlineStr">
        <is>
          <t>B001 - Boilermaker</t>
        </is>
      </c>
      <c r="J422" s="27" t="inlineStr">
        <is>
          <t>A - Active</t>
        </is>
      </c>
      <c r="K422" s="27" t="inlineStr">
        <is>
          <t>2 - 301 - Monthly Wages</t>
        </is>
      </c>
      <c r="L422" s="27" t="n"/>
      <c r="M422" s="27" t="inlineStr"/>
      <c r="N422" s="27" t="inlineStr"/>
      <c r="O422" s="27" t="inlineStr">
        <is>
          <t>M - Male</t>
        </is>
      </c>
      <c r="P422" s="27" t="inlineStr">
        <is>
          <t>C - Coloured</t>
        </is>
      </c>
      <c r="Q422" s="27">
        <f>VLOOKUP(A422:A1302,'[1]Personnel List'!$A$2:$S$880,16,0)</f>
        <v/>
      </c>
      <c r="R422" s="27">
        <f>VLOOKUP(A422:A1302,'[1]Personnel List'!$A$2:$S$880,17,0)</f>
        <v/>
      </c>
      <c r="S422" s="31" t="inlineStr">
        <is>
          <t>100</t>
        </is>
      </c>
      <c r="T422" s="27">
        <f>VLOOKUP(A422:A1302,'[1]Personnel List'!$A$2:$S$880,19,0)</f>
        <v/>
      </c>
    </row>
    <row r="423">
      <c r="A423" s="27" t="n">
        <v>13262</v>
      </c>
      <c r="B423" s="27" t="inlineStr">
        <is>
          <t>302_JUSTIN</t>
        </is>
      </c>
      <c r="C423" s="27" t="inlineStr">
        <is>
          <t>PHILIP</t>
        </is>
      </c>
      <c r="D423" s="28" t="n">
        <v>8605315910180</v>
      </c>
      <c r="E423" s="29" t="n">
        <v>31563</v>
      </c>
      <c r="F423" s="29" t="n">
        <v>40966</v>
      </c>
      <c r="G423" s="27" t="inlineStr">
        <is>
          <t>43501 - Foundry &amp; Site Engineering</t>
        </is>
      </c>
      <c r="H423" s="27" t="inlineStr">
        <is>
          <t>D1 - Grade D1</t>
        </is>
      </c>
      <c r="I423" s="27" t="inlineStr">
        <is>
          <t>P008 - Process Engineer - Foundry</t>
        </is>
      </c>
      <c r="J423" s="27" t="inlineStr">
        <is>
          <t>A - Active</t>
        </is>
      </c>
      <c r="K423" s="27" t="inlineStr">
        <is>
          <t>4 - 302 - Monthly Salary</t>
        </is>
      </c>
      <c r="L423" s="27" t="n"/>
      <c r="M423" s="27" t="inlineStr"/>
      <c r="N423" s="27" t="inlineStr"/>
      <c r="O423" s="27" t="inlineStr">
        <is>
          <t>M - Male</t>
        </is>
      </c>
      <c r="P423" s="27" t="inlineStr">
        <is>
          <t>I - Indian</t>
        </is>
      </c>
      <c r="Q423" s="27">
        <f>VLOOKUP(A423:A1303,'[1]Personnel List'!$A$2:$S$880,16,0)</f>
        <v/>
      </c>
      <c r="R423" s="27">
        <f>VLOOKUP(A423:A1303,'[1]Personnel List'!$A$2:$S$880,17,0)</f>
        <v/>
      </c>
      <c r="S423" s="31" t="inlineStr">
        <is>
          <t>100</t>
        </is>
      </c>
      <c r="T423" s="27">
        <f>VLOOKUP(A423:A1303,'[1]Personnel List'!$A$2:$S$880,19,0)</f>
        <v/>
      </c>
    </row>
    <row r="424">
      <c r="A424" s="27" t="n">
        <v>13314</v>
      </c>
      <c r="B424" s="27" t="inlineStr">
        <is>
          <t>302_NATHANIEL</t>
        </is>
      </c>
      <c r="C424" s="27" t="inlineStr">
        <is>
          <t>PIKE</t>
        </is>
      </c>
      <c r="D424" s="28" t="n">
        <v>7401085192089</v>
      </c>
      <c r="E424" s="29" t="n">
        <v>27037</v>
      </c>
      <c r="F424" s="29" t="n">
        <v>40987</v>
      </c>
      <c r="G424" s="27" t="inlineStr">
        <is>
          <t>48401 - Senior Manager Quality</t>
        </is>
      </c>
      <c r="H424" s="27" t="inlineStr">
        <is>
          <t>D1 - Grade D1</t>
        </is>
      </c>
      <c r="I424" s="27" t="inlineStr">
        <is>
          <t>Q003 - Quality Engineer</t>
        </is>
      </c>
      <c r="J424" s="27" t="inlineStr">
        <is>
          <t>A - Active</t>
        </is>
      </c>
      <c r="K424" s="27" t="inlineStr">
        <is>
          <t>4 - 302 - Monthly Salary</t>
        </is>
      </c>
      <c r="L424" s="27" t="n"/>
      <c r="M424" s="27" t="inlineStr"/>
      <c r="N424" s="27" t="inlineStr"/>
      <c r="O424" s="27" t="inlineStr">
        <is>
          <t>M - Male</t>
        </is>
      </c>
      <c r="P424" s="27" t="inlineStr">
        <is>
          <t>C - Coloured</t>
        </is>
      </c>
      <c r="Q424" s="27">
        <f>VLOOKUP(A424:A1304,'[1]Personnel List'!$A$2:$S$880,16,0)</f>
        <v/>
      </c>
      <c r="R424" s="27">
        <f>VLOOKUP(A424:A1304,'[1]Personnel List'!$A$2:$S$880,17,0)</f>
        <v/>
      </c>
      <c r="S424" s="31" t="inlineStr">
        <is>
          <t>100</t>
        </is>
      </c>
      <c r="T424" s="27">
        <f>VLOOKUP(A424:A1304,'[1]Personnel List'!$A$2:$S$880,19,0)</f>
        <v/>
      </c>
    </row>
    <row r="425">
      <c r="A425" s="27" t="n">
        <v>13320</v>
      </c>
      <c r="B425" s="27" t="inlineStr">
        <is>
          <t>302_ELEANOR</t>
        </is>
      </c>
      <c r="C425" s="27" t="inlineStr">
        <is>
          <t>SAVILLE</t>
        </is>
      </c>
      <c r="D425" s="28" t="n">
        <v>6202140044088</v>
      </c>
      <c r="E425" s="29" t="n">
        <v>22691</v>
      </c>
      <c r="F425" s="29" t="n">
        <v>41155</v>
      </c>
      <c r="G425" s="27" t="inlineStr">
        <is>
          <t>45501 - Finance</t>
        </is>
      </c>
      <c r="H425" s="27" t="inlineStr">
        <is>
          <t>C2 - Grade C2</t>
        </is>
      </c>
      <c r="I425" s="27" t="inlineStr">
        <is>
          <t>P004 - Payroll Administrator</t>
        </is>
      </c>
      <c r="J425" s="27" t="inlineStr">
        <is>
          <t>A - Active</t>
        </is>
      </c>
      <c r="K425" s="27" t="inlineStr">
        <is>
          <t>4 - 302 - Monthly Salary</t>
        </is>
      </c>
      <c r="L425" s="27" t="n"/>
      <c r="M425" s="27" t="inlineStr"/>
      <c r="N425" s="27" t="inlineStr"/>
      <c r="O425" s="27" t="inlineStr">
        <is>
          <t>F - Female</t>
        </is>
      </c>
      <c r="P425" s="27" t="inlineStr">
        <is>
          <t>C - Coloured</t>
        </is>
      </c>
      <c r="Q425" s="27">
        <f>VLOOKUP(A425:A1305,'[1]Personnel List'!$A$2:$S$880,16,0)</f>
        <v/>
      </c>
      <c r="R425" s="27">
        <f>VLOOKUP(A425:A1305,'[1]Personnel List'!$A$2:$S$880,17,0)</f>
        <v/>
      </c>
      <c r="S425" s="31" t="inlineStr">
        <is>
          <t>100</t>
        </is>
      </c>
      <c r="T425" s="27">
        <f>VLOOKUP(A425:A1305,'[1]Personnel List'!$A$2:$S$880,19,0)</f>
        <v/>
      </c>
    </row>
    <row r="426">
      <c r="A426" s="27" t="n">
        <v>13323</v>
      </c>
      <c r="B426" s="27" t="inlineStr">
        <is>
          <t>303_ALISTER</t>
        </is>
      </c>
      <c r="C426" s="27" t="inlineStr">
        <is>
          <t>MEYER</t>
        </is>
      </c>
      <c r="D426" s="28" t="n">
        <v>7008315058087</v>
      </c>
      <c r="E426" s="29" t="n">
        <v>25811</v>
      </c>
      <c r="F426" s="29" t="n">
        <v>41061</v>
      </c>
      <c r="G426" s="27" t="inlineStr">
        <is>
          <t>44501 - Procurement</t>
        </is>
      </c>
      <c r="H426" s="27" t="inlineStr">
        <is>
          <t>D3 - Grade D3</t>
        </is>
      </c>
      <c r="I426" s="27" t="inlineStr">
        <is>
          <t>M018 - Manager: Warehouse</t>
        </is>
      </c>
      <c r="J426" s="27" t="inlineStr">
        <is>
          <t>A - Active</t>
        </is>
      </c>
      <c r="K426" s="27" t="inlineStr">
        <is>
          <t>5 - 303 - Monthly Executive</t>
        </is>
      </c>
      <c r="L426" s="27" t="n"/>
      <c r="M426" s="27" t="inlineStr"/>
      <c r="N426" s="27" t="inlineStr"/>
      <c r="O426" s="27" t="inlineStr">
        <is>
          <t>M - Male</t>
        </is>
      </c>
      <c r="P426" s="27" t="inlineStr">
        <is>
          <t>C - Coloured</t>
        </is>
      </c>
      <c r="Q426" s="27">
        <f>VLOOKUP(A426:A1306,'[1]Personnel List'!$A$2:$S$880,16,0)</f>
        <v/>
      </c>
      <c r="R426" s="27">
        <f>VLOOKUP(A426:A1306,'[1]Personnel List'!$A$2:$S$880,17,0)</f>
        <v/>
      </c>
      <c r="S426" s="31" t="inlineStr">
        <is>
          <t>100</t>
        </is>
      </c>
      <c r="T426" s="27">
        <f>VLOOKUP(A426:A1306,'[1]Personnel List'!$A$2:$S$880,19,0)</f>
        <v/>
      </c>
    </row>
    <row r="427">
      <c r="A427" s="27" t="n">
        <v>13331</v>
      </c>
      <c r="B427" s="27" t="inlineStr">
        <is>
          <t>301_SEATON</t>
        </is>
      </c>
      <c r="C427" s="27" t="inlineStr">
        <is>
          <t>NEWING</t>
        </is>
      </c>
      <c r="D427" s="28" t="n">
        <v>9108295062089</v>
      </c>
      <c r="E427" s="29" t="n">
        <v>33479</v>
      </c>
      <c r="F427" s="29" t="n">
        <v>41071</v>
      </c>
      <c r="G427" s="27" t="inlineStr">
        <is>
          <t>16221 - Line Maintenance - Core Machines -</t>
        </is>
      </c>
      <c r="H427" s="27" t="inlineStr">
        <is>
          <t>T2P4_ART - T2ArtisansL05Phase4</t>
        </is>
      </c>
      <c r="I427" s="27" t="inlineStr">
        <is>
          <t>E001 - Electrician</t>
        </is>
      </c>
      <c r="J427" s="27" t="inlineStr">
        <is>
          <t>A - Active</t>
        </is>
      </c>
      <c r="K427" s="27" t="inlineStr">
        <is>
          <t>2 - 301 - Monthly Wages</t>
        </is>
      </c>
      <c r="L427" s="27" t="n"/>
      <c r="M427" s="27" t="inlineStr"/>
      <c r="N427" s="27" t="inlineStr"/>
      <c r="O427" s="27" t="inlineStr">
        <is>
          <t>M - Male</t>
        </is>
      </c>
      <c r="P427" s="27" t="inlineStr">
        <is>
          <t>C - Coloured</t>
        </is>
      </c>
      <c r="Q427" s="27">
        <f>VLOOKUP(A427:A1307,'[1]Personnel List'!$A$2:$S$880,16,0)</f>
        <v/>
      </c>
      <c r="R427" s="27">
        <f>VLOOKUP(A427:A1307,'[1]Personnel List'!$A$2:$S$880,17,0)</f>
        <v/>
      </c>
      <c r="S427" s="31" t="inlineStr">
        <is>
          <t>100</t>
        </is>
      </c>
      <c r="T427" s="27">
        <f>VLOOKUP(A427:A1307,'[1]Personnel List'!$A$2:$S$880,19,0)</f>
        <v/>
      </c>
    </row>
    <row r="428">
      <c r="A428" s="27" t="n">
        <v>13335</v>
      </c>
      <c r="B428" s="27" t="inlineStr">
        <is>
          <t>300_CHARLTON</t>
        </is>
      </c>
      <c r="C428" s="27" t="inlineStr">
        <is>
          <t>NERO</t>
        </is>
      </c>
      <c r="D428" s="28" t="n">
        <v>9009205308085</v>
      </c>
      <c r="E428" s="29" t="n">
        <v>33136</v>
      </c>
      <c r="F428" s="29" t="n">
        <v>43801</v>
      </c>
      <c r="G428" s="27" t="inlineStr">
        <is>
          <t>16231 - Line Maintenance - Melting</t>
        </is>
      </c>
      <c r="H428" s="27" t="inlineStr">
        <is>
          <t>T2P3_ART - T2ArtisansL05Phase3</t>
        </is>
      </c>
      <c r="I428" s="27" t="inlineStr">
        <is>
          <t>F003 - Fitter</t>
        </is>
      </c>
      <c r="J428" s="27" t="inlineStr">
        <is>
          <t>A - Active</t>
        </is>
      </c>
      <c r="K428" s="27" t="inlineStr">
        <is>
          <t>3 - 300 - Weekly Wages</t>
        </is>
      </c>
      <c r="L428" s="27" t="n"/>
      <c r="M428" s="27" t="inlineStr"/>
      <c r="N428" s="27" t="inlineStr"/>
      <c r="O428" s="27" t="inlineStr">
        <is>
          <t>M - Male</t>
        </is>
      </c>
      <c r="P428" s="27" t="inlineStr">
        <is>
          <t>C - Coloured</t>
        </is>
      </c>
      <c r="Q428" s="27">
        <f>VLOOKUP(A428:A1308,'[1]Personnel List'!$A$2:$S$880,16,0)</f>
        <v/>
      </c>
      <c r="R428" s="27">
        <f>VLOOKUP(A428:A1308,'[1]Personnel List'!$A$2:$S$880,17,0)</f>
        <v/>
      </c>
      <c r="S428" s="31" t="inlineStr">
        <is>
          <t>100</t>
        </is>
      </c>
      <c r="T428" s="27">
        <f>VLOOKUP(A428:A1308,'[1]Personnel List'!$A$2:$S$880,19,0)</f>
        <v/>
      </c>
    </row>
    <row r="429">
      <c r="A429" s="27" t="n">
        <v>13339</v>
      </c>
      <c r="B429" s="27" t="inlineStr">
        <is>
          <t>301_GREGORY</t>
        </is>
      </c>
      <c r="C429" s="27" t="inlineStr">
        <is>
          <t>PETERS</t>
        </is>
      </c>
      <c r="D429" s="28" t="n">
        <v>6109025255087</v>
      </c>
      <c r="E429" s="29" t="n">
        <v>22526</v>
      </c>
      <c r="F429" s="29" t="n">
        <v>41092</v>
      </c>
      <c r="G429" s="27" t="inlineStr">
        <is>
          <t>16231 - Line Maintenance - Melting</t>
        </is>
      </c>
      <c r="H429" s="27" t="inlineStr">
        <is>
          <t>T2P4_ART - T2ArtisansL05Phase4</t>
        </is>
      </c>
      <c r="I429" s="27" t="inlineStr">
        <is>
          <t>E001 - Electrician</t>
        </is>
      </c>
      <c r="J429" s="27" t="inlineStr">
        <is>
          <t>A - Active</t>
        </is>
      </c>
      <c r="K429" s="27" t="inlineStr">
        <is>
          <t>2 - 301 - Monthly Wages</t>
        </is>
      </c>
      <c r="L429" s="27" t="n"/>
      <c r="M429" s="27" t="inlineStr"/>
      <c r="N429" s="27" t="inlineStr"/>
      <c r="O429" s="27" t="inlineStr">
        <is>
          <t>M - Male</t>
        </is>
      </c>
      <c r="P429" s="27" t="inlineStr">
        <is>
          <t>C - Coloured</t>
        </is>
      </c>
      <c r="Q429" s="27">
        <f>VLOOKUP(A429:A1309,'[1]Personnel List'!$A$2:$S$880,16,0)</f>
        <v/>
      </c>
      <c r="R429" s="27">
        <f>VLOOKUP(A429:A1309,'[1]Personnel List'!$A$2:$S$880,17,0)</f>
        <v/>
      </c>
      <c r="S429" s="31" t="inlineStr">
        <is>
          <t>100</t>
        </is>
      </c>
      <c r="T429" s="27">
        <f>VLOOKUP(A429:A1309,'[1]Personnel List'!$A$2:$S$880,19,0)</f>
        <v/>
      </c>
    </row>
    <row r="430">
      <c r="A430" s="27" t="n">
        <v>13340</v>
      </c>
      <c r="B430" s="27" t="inlineStr">
        <is>
          <t>300_DONOVAN</t>
        </is>
      </c>
      <c r="C430" s="27" t="inlineStr">
        <is>
          <t>HARE</t>
        </is>
      </c>
      <c r="D430" s="28" t="n">
        <v>7110245024088</v>
      </c>
      <c r="E430" s="29" t="n">
        <v>26230</v>
      </c>
      <c r="F430" s="29" t="n">
        <v>41092</v>
      </c>
      <c r="G430" s="27" t="inlineStr">
        <is>
          <t>16211 - Line Maintenance - Mouldline 1</t>
        </is>
      </c>
      <c r="H430" s="27" t="inlineStr">
        <is>
          <t>T2P4_ART - T2ArtisansL05Phase4</t>
        </is>
      </c>
      <c r="I430" s="27" t="inlineStr">
        <is>
          <t>B001 - Boilermaker</t>
        </is>
      </c>
      <c r="J430" s="27" t="inlineStr">
        <is>
          <t>A - Active</t>
        </is>
      </c>
      <c r="K430" s="27" t="inlineStr">
        <is>
          <t>3 - 300 - Weekly Wages</t>
        </is>
      </c>
      <c r="L430" s="27" t="n"/>
      <c r="M430" s="27" t="inlineStr"/>
      <c r="N430" s="27" t="inlineStr"/>
      <c r="O430" s="27" t="inlineStr">
        <is>
          <t>M - Male</t>
        </is>
      </c>
      <c r="P430" s="27" t="inlineStr">
        <is>
          <t>C - Coloured</t>
        </is>
      </c>
      <c r="Q430" s="27">
        <f>VLOOKUP(A430:A1310,'[1]Personnel List'!$A$2:$S$880,16,0)</f>
        <v/>
      </c>
      <c r="R430" s="27">
        <f>VLOOKUP(A430:A1310,'[1]Personnel List'!$A$2:$S$880,17,0)</f>
        <v/>
      </c>
      <c r="S430" s="31" t="inlineStr">
        <is>
          <t>100</t>
        </is>
      </c>
      <c r="T430" s="27">
        <f>VLOOKUP(A430:A1310,'[1]Personnel List'!$A$2:$S$880,19,0)</f>
        <v/>
      </c>
    </row>
    <row r="431">
      <c r="A431" s="27" t="n">
        <v>13342</v>
      </c>
      <c r="B431" s="27" t="inlineStr">
        <is>
          <t>301_DONOVAN</t>
        </is>
      </c>
      <c r="C431" s="27" t="inlineStr">
        <is>
          <t>BROWN</t>
        </is>
      </c>
      <c r="D431" s="28" t="n">
        <v>7212115065082</v>
      </c>
      <c r="E431" s="29" t="n">
        <v>26644</v>
      </c>
      <c r="F431" s="29" t="n">
        <v>41099</v>
      </c>
      <c r="G431" s="27" t="inlineStr">
        <is>
          <t>16211 - Line Maintenance - Mouldline 1</t>
        </is>
      </c>
      <c r="H431" s="27" t="inlineStr">
        <is>
          <t>T2P4ATTC - T2P4Artisan TL&amp;TPM Co ordinatorL05P</t>
        </is>
      </c>
      <c r="I431" s="27" t="inlineStr">
        <is>
          <t>F003 - Fitter</t>
        </is>
      </c>
      <c r="J431" s="27" t="inlineStr">
        <is>
          <t>A - Active</t>
        </is>
      </c>
      <c r="K431" s="27" t="inlineStr">
        <is>
          <t>2 - 301 - Monthly Wages</t>
        </is>
      </c>
      <c r="L431" s="27" t="n"/>
      <c r="M431" s="27" t="inlineStr"/>
      <c r="N431" s="27" t="inlineStr"/>
      <c r="O431" s="27" t="inlineStr">
        <is>
          <t>M - Male</t>
        </is>
      </c>
      <c r="P431" s="27" t="inlineStr">
        <is>
          <t>C - Coloured</t>
        </is>
      </c>
      <c r="Q431" s="27">
        <f>VLOOKUP(A431:A1311,'[1]Personnel List'!$A$2:$S$880,16,0)</f>
        <v/>
      </c>
      <c r="R431" s="27">
        <f>VLOOKUP(A431:A1311,'[1]Personnel List'!$A$2:$S$880,17,0)</f>
        <v/>
      </c>
      <c r="S431" s="31" t="inlineStr">
        <is>
          <t>100</t>
        </is>
      </c>
      <c r="T431" s="27">
        <f>VLOOKUP(A431:A1311,'[1]Personnel List'!$A$2:$S$880,19,0)</f>
        <v/>
      </c>
    </row>
    <row r="432">
      <c r="A432" s="27" t="n">
        <v>13351</v>
      </c>
      <c r="B432" s="27" t="inlineStr">
        <is>
          <t>300_PIETER</t>
        </is>
      </c>
      <c r="C432" s="27" t="inlineStr">
        <is>
          <t>KOTZE</t>
        </is>
      </c>
      <c r="D432" s="28" t="n">
        <v>8303245156088</v>
      </c>
      <c r="E432" s="29" t="n">
        <v>30399</v>
      </c>
      <c r="F432" s="29" t="n">
        <v>41122</v>
      </c>
      <c r="G432" s="27" t="inlineStr">
        <is>
          <t>16221 - Line Maintenance - Core Machines -</t>
        </is>
      </c>
      <c r="H432" s="27" t="inlineStr">
        <is>
          <t>T2P4_ART - T2ArtisansL05Phase4</t>
        </is>
      </c>
      <c r="I432" s="27" t="inlineStr">
        <is>
          <t>F003 - Fitter</t>
        </is>
      </c>
      <c r="J432" s="27" t="inlineStr">
        <is>
          <t>A - Active</t>
        </is>
      </c>
      <c r="K432" s="27" t="inlineStr">
        <is>
          <t>3 - 300 - Weekly Wages</t>
        </is>
      </c>
      <c r="L432" s="27" t="n"/>
      <c r="M432" s="27" t="inlineStr"/>
      <c r="N432" s="27" t="inlineStr"/>
      <c r="O432" s="27" t="inlineStr">
        <is>
          <t>M - Male</t>
        </is>
      </c>
      <c r="P432" s="27" t="inlineStr">
        <is>
          <t>C - Coloured</t>
        </is>
      </c>
      <c r="Q432" s="27">
        <f>VLOOKUP(A432:A1312,'[1]Personnel List'!$A$2:$S$880,16,0)</f>
        <v/>
      </c>
      <c r="R432" s="27">
        <f>VLOOKUP(A432:A1312,'[1]Personnel List'!$A$2:$S$880,17,0)</f>
        <v/>
      </c>
      <c r="S432" s="31" t="inlineStr">
        <is>
          <t>100</t>
        </is>
      </c>
      <c r="T432" s="27">
        <f>VLOOKUP(A432:A1312,'[1]Personnel List'!$A$2:$S$880,19,0)</f>
        <v/>
      </c>
    </row>
    <row r="433">
      <c r="A433" s="27" t="n">
        <v>13352</v>
      </c>
      <c r="B433" s="27" t="inlineStr">
        <is>
          <t>301_CEDRIC</t>
        </is>
      </c>
      <c r="C433" s="27" t="inlineStr">
        <is>
          <t>PILLAY</t>
        </is>
      </c>
      <c r="D433" s="28" t="n">
        <v>7701115118081</v>
      </c>
      <c r="E433" s="29" t="n">
        <v>28136</v>
      </c>
      <c r="F433" s="29" t="n">
        <v>41134</v>
      </c>
      <c r="G433" s="27" t="inlineStr">
        <is>
          <t>16221 - Line Maintenance - Core Machines -</t>
        </is>
      </c>
      <c r="H433" s="27" t="inlineStr">
        <is>
          <t>T2P4_ATTC - T2Artisan TL &amp; TPM Co ordinatorL05P</t>
        </is>
      </c>
      <c r="I433" s="27" t="inlineStr">
        <is>
          <t>T007 - Team Leader Maintenance</t>
        </is>
      </c>
      <c r="J433" s="27" t="inlineStr">
        <is>
          <t>A - Active</t>
        </is>
      </c>
      <c r="K433" s="27" t="inlineStr">
        <is>
          <t>2 - 301 - Monthly Wages</t>
        </is>
      </c>
      <c r="L433" s="27" t="n"/>
      <c r="M433" s="27" t="inlineStr"/>
      <c r="N433" s="27" t="inlineStr"/>
      <c r="O433" s="27" t="inlineStr">
        <is>
          <t>M - Male</t>
        </is>
      </c>
      <c r="P433" s="27" t="inlineStr">
        <is>
          <t>C - Coloured</t>
        </is>
      </c>
      <c r="Q433" s="27">
        <f>VLOOKUP(A433:A1313,'[1]Personnel List'!$A$2:$S$880,16,0)</f>
        <v/>
      </c>
      <c r="R433" s="27">
        <f>VLOOKUP(A433:A1313,'[1]Personnel List'!$A$2:$S$880,17,0)</f>
        <v/>
      </c>
      <c r="S433" s="31" t="inlineStr">
        <is>
          <t>100</t>
        </is>
      </c>
      <c r="T433" s="27">
        <f>VLOOKUP(A433:A1313,'[1]Personnel List'!$A$2:$S$880,19,0)</f>
        <v/>
      </c>
    </row>
    <row r="434">
      <c r="A434" s="27" t="n">
        <v>13353</v>
      </c>
      <c r="B434" s="27" t="inlineStr">
        <is>
          <t>301_CALVIN</t>
        </is>
      </c>
      <c r="C434" s="27" t="inlineStr">
        <is>
          <t>FORTUIN</t>
        </is>
      </c>
      <c r="D434" s="28" t="n">
        <v>8501095234083</v>
      </c>
      <c r="E434" s="29" t="n">
        <v>31056</v>
      </c>
      <c r="F434" s="29" t="n">
        <v>41122</v>
      </c>
      <c r="G434" s="27" t="inlineStr">
        <is>
          <t>16241 - Line Maintenance - Shotblast - HD +</t>
        </is>
      </c>
      <c r="H434" s="27" t="inlineStr">
        <is>
          <t>T2P4_ART - T2ArtisansL05Phase4</t>
        </is>
      </c>
      <c r="I434" s="27" t="inlineStr">
        <is>
          <t>E001 - Electrician</t>
        </is>
      </c>
      <c r="J434" s="27" t="inlineStr">
        <is>
          <t>A - Active</t>
        </is>
      </c>
      <c r="K434" s="27" t="inlineStr">
        <is>
          <t>2 - 301 - Monthly Wages</t>
        </is>
      </c>
      <c r="L434" s="27" t="n"/>
      <c r="M434" s="27" t="inlineStr"/>
      <c r="N434" s="27" t="inlineStr"/>
      <c r="O434" s="27" t="inlineStr">
        <is>
          <t>M - Male</t>
        </is>
      </c>
      <c r="P434" s="27" t="inlineStr">
        <is>
          <t>C - Coloured</t>
        </is>
      </c>
      <c r="Q434" s="27">
        <f>VLOOKUP(A434:A1314,'[1]Personnel List'!$A$2:$S$880,16,0)</f>
        <v/>
      </c>
      <c r="R434" s="27">
        <f>VLOOKUP(A434:A1314,'[1]Personnel List'!$A$2:$S$880,17,0)</f>
        <v/>
      </c>
      <c r="S434" s="31" t="inlineStr">
        <is>
          <t>100</t>
        </is>
      </c>
      <c r="T434" s="27">
        <f>VLOOKUP(A434:A1314,'[1]Personnel List'!$A$2:$S$880,19,0)</f>
        <v/>
      </c>
    </row>
    <row r="435">
      <c r="A435" s="27" t="n">
        <v>13356</v>
      </c>
      <c r="B435" s="27" t="inlineStr">
        <is>
          <t>300_DENVER</t>
        </is>
      </c>
      <c r="C435" s="27" t="inlineStr">
        <is>
          <t>LAWRENCE</t>
        </is>
      </c>
      <c r="D435" s="28" t="n">
        <v>6205025098087</v>
      </c>
      <c r="E435" s="29" t="n">
        <v>22768</v>
      </c>
      <c r="F435" s="29" t="n">
        <v>41155</v>
      </c>
      <c r="G435" s="27" t="inlineStr">
        <is>
          <t>16221 - Line Maintenance - Core Machines -</t>
        </is>
      </c>
      <c r="H435" s="27" t="inlineStr">
        <is>
          <t>T2P4_ART - T2ArtisansL05Phase4</t>
        </is>
      </c>
      <c r="I435" s="27" t="inlineStr">
        <is>
          <t>E001 - Electrician</t>
        </is>
      </c>
      <c r="J435" s="27" t="inlineStr">
        <is>
          <t>A - Active</t>
        </is>
      </c>
      <c r="K435" s="27" t="inlineStr">
        <is>
          <t>3 - 300 - Weekly Wages</t>
        </is>
      </c>
      <c r="L435" s="27" t="n"/>
      <c r="M435" s="27" t="inlineStr"/>
      <c r="N435" s="27" t="inlineStr"/>
      <c r="O435" s="27" t="inlineStr">
        <is>
          <t>M - Male</t>
        </is>
      </c>
      <c r="P435" s="27" t="inlineStr">
        <is>
          <t>C - Coloured</t>
        </is>
      </c>
      <c r="Q435" s="27">
        <f>VLOOKUP(A435:A1315,'[1]Personnel List'!$A$2:$S$880,16,0)</f>
        <v/>
      </c>
      <c r="R435" s="27">
        <f>VLOOKUP(A435:A1315,'[1]Personnel List'!$A$2:$S$880,17,0)</f>
        <v/>
      </c>
      <c r="S435" s="31" t="inlineStr">
        <is>
          <t>100</t>
        </is>
      </c>
      <c r="T435" s="27">
        <f>VLOOKUP(A435:A1315,'[1]Personnel List'!$A$2:$S$880,19,0)</f>
        <v/>
      </c>
    </row>
    <row r="436">
      <c r="A436" s="27" t="n">
        <v>13357</v>
      </c>
      <c r="B436" s="27" t="inlineStr">
        <is>
          <t>301_DEMITRI</t>
        </is>
      </c>
      <c r="C436" s="27" t="inlineStr">
        <is>
          <t>VAN WYK</t>
        </is>
      </c>
      <c r="D436" s="28" t="n">
        <v>8403055085086</v>
      </c>
      <c r="E436" s="29" t="n">
        <v>30746</v>
      </c>
      <c r="F436" s="29" t="n">
        <v>41153</v>
      </c>
      <c r="G436" s="27" t="inlineStr">
        <is>
          <t>16202 - Fabrication</t>
        </is>
      </c>
      <c r="H436" s="27" t="inlineStr">
        <is>
          <t>T2P4_ART - T2ArtisansL05Phase4</t>
        </is>
      </c>
      <c r="I436" s="27" t="inlineStr">
        <is>
          <t>B001 - Boilermaker</t>
        </is>
      </c>
      <c r="J436" s="27" t="inlineStr">
        <is>
          <t>A - Active</t>
        </is>
      </c>
      <c r="K436" s="27" t="inlineStr">
        <is>
          <t>2 - 301 - Monthly Wages</t>
        </is>
      </c>
      <c r="L436" s="27" t="n"/>
      <c r="M436" s="27" t="inlineStr"/>
      <c r="N436" s="27" t="inlineStr"/>
      <c r="O436" s="27" t="inlineStr">
        <is>
          <t>M - Male</t>
        </is>
      </c>
      <c r="P436" s="27" t="inlineStr">
        <is>
          <t>C - Coloured</t>
        </is>
      </c>
      <c r="Q436" s="27">
        <f>VLOOKUP(A436:A1316,'[1]Personnel List'!$A$2:$S$880,16,0)</f>
        <v/>
      </c>
      <c r="R436" s="27">
        <f>VLOOKUP(A436:A1316,'[1]Personnel List'!$A$2:$S$880,17,0)</f>
        <v/>
      </c>
      <c r="S436" s="31" t="inlineStr">
        <is>
          <t>100</t>
        </is>
      </c>
      <c r="T436" s="27">
        <f>VLOOKUP(A436:A1316,'[1]Personnel List'!$A$2:$S$880,19,0)</f>
        <v/>
      </c>
    </row>
    <row r="437">
      <c r="A437" s="27" t="n">
        <v>13359</v>
      </c>
      <c r="B437" s="27" t="inlineStr">
        <is>
          <t>302_FABER</t>
        </is>
      </c>
      <c r="C437" s="27" t="inlineStr">
        <is>
          <t>NONIES</t>
        </is>
      </c>
      <c r="D437" s="28" t="n">
        <v>8502015151084</v>
      </c>
      <c r="E437" s="29" t="n">
        <v>31079</v>
      </c>
      <c r="F437" s="29" t="n">
        <v>41162</v>
      </c>
      <c r="G437" s="27" t="inlineStr">
        <is>
          <t>45501 - Finance</t>
        </is>
      </c>
      <c r="H437" s="27" t="inlineStr">
        <is>
          <t>C4 - Grade C4</t>
        </is>
      </c>
      <c r="I437" s="27" t="inlineStr">
        <is>
          <t>S027 - Senior Departmental Controller</t>
        </is>
      </c>
      <c r="J437" s="27" t="inlineStr">
        <is>
          <t>A - Active</t>
        </is>
      </c>
      <c r="K437" s="27" t="inlineStr">
        <is>
          <t>4 - 302 - Monthly Salary</t>
        </is>
      </c>
      <c r="L437" s="27" t="n"/>
      <c r="M437" s="27" t="inlineStr"/>
      <c r="N437" s="27" t="inlineStr"/>
      <c r="O437" s="27" t="inlineStr">
        <is>
          <t>M - Male</t>
        </is>
      </c>
      <c r="P437" s="27" t="inlineStr">
        <is>
          <t>C - Coloured</t>
        </is>
      </c>
      <c r="Q437" s="27">
        <f>VLOOKUP(A437:A1317,'[1]Personnel List'!$A$2:$S$880,16,0)</f>
        <v/>
      </c>
      <c r="R437" s="27">
        <f>VLOOKUP(A437:A1317,'[1]Personnel List'!$A$2:$S$880,17,0)</f>
        <v/>
      </c>
      <c r="S437" s="31" t="inlineStr">
        <is>
          <t>100</t>
        </is>
      </c>
      <c r="T437" s="27">
        <f>VLOOKUP(A437:A1317,'[1]Personnel List'!$A$2:$S$880,19,0)</f>
        <v/>
      </c>
    </row>
    <row r="438">
      <c r="A438" s="27" t="n">
        <v>13360</v>
      </c>
      <c r="B438" s="27" t="inlineStr">
        <is>
          <t>303_PAUL</t>
        </is>
      </c>
      <c r="C438" s="27" t="inlineStr">
        <is>
          <t>CLOETE</t>
        </is>
      </c>
      <c r="D438" s="28" t="n">
        <v>8306125143084</v>
      </c>
      <c r="E438" s="29" t="n">
        <v>30479</v>
      </c>
      <c r="F438" s="29" t="n">
        <v>40791</v>
      </c>
      <c r="G438" s="27" t="inlineStr">
        <is>
          <t>45541 - Environment Management</t>
        </is>
      </c>
      <c r="H438" s="27" t="inlineStr">
        <is>
          <t>D3 - Grade D3</t>
        </is>
      </c>
      <c r="I438" s="27" t="inlineStr">
        <is>
          <t>M017 - Manager: SHE</t>
        </is>
      </c>
      <c r="J438" s="27" t="inlineStr">
        <is>
          <t>A - Active</t>
        </is>
      </c>
      <c r="K438" s="27" t="inlineStr">
        <is>
          <t>5 - 303 - Monthly Executive</t>
        </is>
      </c>
      <c r="L438" s="27" t="n"/>
      <c r="M438" s="27" t="inlineStr"/>
      <c r="N438" s="27" t="inlineStr"/>
      <c r="O438" s="27" t="inlineStr">
        <is>
          <t>M - Male</t>
        </is>
      </c>
      <c r="P438" s="27" t="inlineStr">
        <is>
          <t>C - Coloured</t>
        </is>
      </c>
      <c r="Q438" s="27">
        <f>VLOOKUP(A438:A1318,'[1]Personnel List'!$A$2:$S$880,16,0)</f>
        <v/>
      </c>
      <c r="R438" s="27">
        <f>VLOOKUP(A438:A1318,'[1]Personnel List'!$A$2:$S$880,17,0)</f>
        <v/>
      </c>
      <c r="S438" s="31" t="inlineStr">
        <is>
          <t>100</t>
        </is>
      </c>
      <c r="T438" s="27">
        <f>VLOOKUP(A438:A1318,'[1]Personnel List'!$A$2:$S$880,19,0)</f>
        <v/>
      </c>
    </row>
    <row r="439">
      <c r="A439" s="27" t="n">
        <v>13364</v>
      </c>
      <c r="B439" s="27" t="inlineStr">
        <is>
          <t>302_DAWN</t>
        </is>
      </c>
      <c r="C439" s="27" t="inlineStr">
        <is>
          <t>ADAMS</t>
        </is>
      </c>
      <c r="D439" s="28" t="n">
        <v>8510260124086</v>
      </c>
      <c r="E439" s="29" t="n">
        <v>31346</v>
      </c>
      <c r="F439" s="29" t="n">
        <v>42339</v>
      </c>
      <c r="G439" s="27" t="inlineStr">
        <is>
          <t>16204 - TPM Maintenance</t>
        </is>
      </c>
      <c r="H439" s="27" t="inlineStr">
        <is>
          <t>C3 - Grade C3</t>
        </is>
      </c>
      <c r="I439" s="27" t="inlineStr">
        <is>
          <t>J002 - Junior Maintenance Engineer</t>
        </is>
      </c>
      <c r="J439" s="27" t="inlineStr">
        <is>
          <t>A - Active</t>
        </is>
      </c>
      <c r="K439" s="27" t="inlineStr">
        <is>
          <t>4 - 302 - Monthly Salary</t>
        </is>
      </c>
      <c r="L439" s="27" t="n"/>
      <c r="M439" s="27" t="inlineStr"/>
      <c r="N439" s="27" t="inlineStr"/>
      <c r="O439" s="27" t="inlineStr">
        <is>
          <t>F - Female</t>
        </is>
      </c>
      <c r="P439" s="27" t="inlineStr">
        <is>
          <t>C - Coloured</t>
        </is>
      </c>
      <c r="Q439" s="27">
        <f>VLOOKUP(A439:A1319,'[1]Personnel List'!$A$2:$S$880,16,0)</f>
        <v/>
      </c>
      <c r="R439" s="27">
        <f>VLOOKUP(A439:A1319,'[1]Personnel List'!$A$2:$S$880,17,0)</f>
        <v/>
      </c>
      <c r="S439" s="31" t="inlineStr">
        <is>
          <t>100</t>
        </is>
      </c>
      <c r="T439" s="27">
        <f>VLOOKUP(A439:A1319,'[1]Personnel List'!$A$2:$S$880,19,0)</f>
        <v/>
      </c>
    </row>
    <row r="440">
      <c r="A440" s="27" t="n">
        <v>13370</v>
      </c>
      <c r="B440" s="27" t="inlineStr">
        <is>
          <t>303_TIAAN</t>
        </is>
      </c>
      <c r="C440" s="27" t="inlineStr">
        <is>
          <t>MARAIS</t>
        </is>
      </c>
      <c r="D440" s="28" t="n">
        <v>9303085228087</v>
      </c>
      <c r="E440" s="29" t="n">
        <v>34036</v>
      </c>
      <c r="F440" s="29" t="n">
        <v>44287</v>
      </c>
      <c r="G440" s="27" t="inlineStr">
        <is>
          <t>16204 - TPM Maintenance</t>
        </is>
      </c>
      <c r="H440" s="27" t="inlineStr">
        <is>
          <t>D3 - Grade D3</t>
        </is>
      </c>
      <c r="I440" s="27" t="inlineStr">
        <is>
          <t>M019 - Manager:TPM &amp; Maintenance Systems</t>
        </is>
      </c>
      <c r="J440" s="27" t="inlineStr">
        <is>
          <t>A - Active</t>
        </is>
      </c>
      <c r="K440" s="27" t="inlineStr">
        <is>
          <t>5 - 303 - Monthly Executive</t>
        </is>
      </c>
      <c r="L440" s="27" t="n"/>
      <c r="M440" s="27" t="inlineStr"/>
      <c r="N440" s="27" t="inlineStr"/>
      <c r="O440" s="27" t="inlineStr">
        <is>
          <t>M - Male</t>
        </is>
      </c>
      <c r="P440" s="27" t="inlineStr">
        <is>
          <t>C - Coloured</t>
        </is>
      </c>
      <c r="Q440" s="27">
        <f>VLOOKUP(A440:A1320,'[1]Personnel List'!$A$2:$S$880,16,0)</f>
        <v/>
      </c>
      <c r="R440" s="27">
        <f>VLOOKUP(A440:A1320,'[1]Personnel List'!$A$2:$S$880,17,0)</f>
        <v/>
      </c>
      <c r="S440" s="31" t="inlineStr">
        <is>
          <t>100</t>
        </is>
      </c>
      <c r="T440" s="27">
        <f>VLOOKUP(A440:A1320,'[1]Personnel List'!$A$2:$S$880,19,0)</f>
        <v/>
      </c>
    </row>
    <row r="441">
      <c r="A441" s="27" t="n">
        <v>13373</v>
      </c>
      <c r="B441" s="27" t="inlineStr">
        <is>
          <t>302_SHOAIB</t>
        </is>
      </c>
      <c r="C441" s="27" t="inlineStr">
        <is>
          <t>ASMAL</t>
        </is>
      </c>
      <c r="D441" s="28" t="n">
        <v>8907185065081</v>
      </c>
      <c r="E441" s="29" t="n">
        <v>32707</v>
      </c>
      <c r="F441" s="29" t="n">
        <v>41316</v>
      </c>
      <c r="G441" s="27" t="inlineStr">
        <is>
          <t>44503 - Process Engineering</t>
        </is>
      </c>
      <c r="H441" s="27" t="inlineStr">
        <is>
          <t>D1 - Grade D1</t>
        </is>
      </c>
      <c r="I441" s="27" t="inlineStr">
        <is>
          <t>P008 - Process Engineer - Foundry</t>
        </is>
      </c>
      <c r="J441" s="27" t="inlineStr">
        <is>
          <t>A - Active</t>
        </is>
      </c>
      <c r="K441" s="27" t="inlineStr">
        <is>
          <t>4 - 302 - Monthly Salary</t>
        </is>
      </c>
      <c r="L441" s="27" t="n"/>
      <c r="M441" s="27" t="inlineStr"/>
      <c r="N441" s="27" t="inlineStr"/>
      <c r="O441" s="27" t="inlineStr">
        <is>
          <t>M - Male</t>
        </is>
      </c>
      <c r="P441" s="27" t="inlineStr">
        <is>
          <t>I - Indian</t>
        </is>
      </c>
      <c r="Q441" s="27">
        <f>VLOOKUP(A441:A1321,'[1]Personnel List'!$A$2:$S$880,16,0)</f>
        <v/>
      </c>
      <c r="R441" s="27">
        <f>VLOOKUP(A441:A1321,'[1]Personnel List'!$A$2:$S$880,17,0)</f>
        <v/>
      </c>
      <c r="S441" s="31" t="inlineStr">
        <is>
          <t>100</t>
        </is>
      </c>
      <c r="T441" s="27">
        <f>VLOOKUP(A441:A1321,'[1]Personnel List'!$A$2:$S$880,19,0)</f>
        <v/>
      </c>
    </row>
    <row r="442">
      <c r="A442" s="27" t="n">
        <v>13459</v>
      </c>
      <c r="B442" s="27" t="inlineStr">
        <is>
          <t>301_GERSWIN</t>
        </is>
      </c>
      <c r="C442" s="27" t="inlineStr">
        <is>
          <t>BARENDILLA</t>
        </is>
      </c>
      <c r="D442" s="28" t="n">
        <v>8001115094088</v>
      </c>
      <c r="E442" s="29" t="n">
        <v>29231</v>
      </c>
      <c r="F442" s="29" t="n">
        <v>41511</v>
      </c>
      <c r="G442" s="27" t="inlineStr">
        <is>
          <t>11106 - Grind &amp; Shotblast - HDE + MD</t>
        </is>
      </c>
      <c r="H442" s="27" t="inlineStr">
        <is>
          <t>L02 - Grade L02</t>
        </is>
      </c>
      <c r="I442" s="27" t="inlineStr">
        <is>
          <t>C001 - Casting Loader</t>
        </is>
      </c>
      <c r="J442" s="27" t="inlineStr">
        <is>
          <t>A - Active</t>
        </is>
      </c>
      <c r="K442" s="27" t="inlineStr">
        <is>
          <t>2 - 301 - Monthly Wages</t>
        </is>
      </c>
      <c r="L442" s="27" t="n"/>
      <c r="M442" s="27" t="inlineStr"/>
      <c r="N442" s="27" t="inlineStr"/>
      <c r="O442" s="27" t="inlineStr">
        <is>
          <t>M - Male</t>
        </is>
      </c>
      <c r="P442" s="27" t="inlineStr">
        <is>
          <t>C - Coloured</t>
        </is>
      </c>
      <c r="Q442" s="27">
        <f>VLOOKUP(A442:A1322,'[1]Personnel List'!$A$2:$S$880,16,0)</f>
        <v/>
      </c>
      <c r="R442" s="27">
        <f>VLOOKUP(A442:A1322,'[1]Personnel List'!$A$2:$S$880,17,0)</f>
        <v/>
      </c>
      <c r="S442" s="31" t="inlineStr">
        <is>
          <t>100</t>
        </is>
      </c>
      <c r="T442" s="27">
        <f>VLOOKUP(A442:A1322,'[1]Personnel List'!$A$2:$S$880,19,0)</f>
        <v/>
      </c>
    </row>
    <row r="443">
      <c r="A443" s="27" t="n">
        <v>13461</v>
      </c>
      <c r="B443" s="27" t="inlineStr">
        <is>
          <t>300_GEOFRED</t>
        </is>
      </c>
      <c r="C443" s="27" t="inlineStr">
        <is>
          <t>JOSEPH</t>
        </is>
      </c>
      <c r="D443" s="28" t="n">
        <v>7204145205085</v>
      </c>
      <c r="E443" s="29" t="n">
        <v>26403</v>
      </c>
      <c r="F443" s="29" t="n">
        <v>41511</v>
      </c>
      <c r="G443" s="27" t="inlineStr">
        <is>
          <t>44502 - Warehousing</t>
        </is>
      </c>
      <c r="H443" s="27" t="inlineStr">
        <is>
          <t>L04 - Grade L04</t>
        </is>
      </c>
      <c r="I443" s="27" t="inlineStr">
        <is>
          <t>S019 - Senior Storeman</t>
        </is>
      </c>
      <c r="J443" s="27" t="inlineStr">
        <is>
          <t>A - Active</t>
        </is>
      </c>
      <c r="K443" s="27" t="inlineStr">
        <is>
          <t>3 - 300 - Weekly Wages</t>
        </is>
      </c>
      <c r="L443" s="27" t="n"/>
      <c r="M443" s="27" t="inlineStr"/>
      <c r="N443" s="27" t="inlineStr"/>
      <c r="O443" s="27" t="inlineStr">
        <is>
          <t>M - Male</t>
        </is>
      </c>
      <c r="P443" s="27" t="inlineStr">
        <is>
          <t>C - Coloured</t>
        </is>
      </c>
      <c r="Q443" s="27">
        <f>VLOOKUP(A443:A1323,'[1]Personnel List'!$A$2:$S$880,16,0)</f>
        <v/>
      </c>
      <c r="R443" s="27">
        <f>VLOOKUP(A443:A1323,'[1]Personnel List'!$A$2:$S$880,17,0)</f>
        <v/>
      </c>
      <c r="S443" s="31" t="inlineStr">
        <is>
          <t>100</t>
        </is>
      </c>
      <c r="T443" s="27">
        <f>VLOOKUP(A443:A1323,'[1]Personnel List'!$A$2:$S$880,19,0)</f>
        <v/>
      </c>
    </row>
    <row r="444">
      <c r="A444" s="27" t="n">
        <v>13465</v>
      </c>
      <c r="B444" s="27" t="inlineStr">
        <is>
          <t>301_MALCOLM</t>
        </is>
      </c>
      <c r="C444" s="27" t="inlineStr">
        <is>
          <t>CORNELISSEN</t>
        </is>
      </c>
      <c r="D444" s="28" t="n">
        <v>7909095224080</v>
      </c>
      <c r="E444" s="29" t="n">
        <v>29107</v>
      </c>
      <c r="F444" s="29" t="n">
        <v>41548</v>
      </c>
      <c r="G444" s="27" t="inlineStr">
        <is>
          <t>23210 - Foundry Maintenance-Garage</t>
        </is>
      </c>
      <c r="H444" s="27" t="inlineStr">
        <is>
          <t>T2P4_ART - T2ArtisansL05Phase4</t>
        </is>
      </c>
      <c r="I444" s="27" t="inlineStr">
        <is>
          <t>D004 - Diesel Fitter</t>
        </is>
      </c>
      <c r="J444" s="27" t="inlineStr">
        <is>
          <t>A - Active</t>
        </is>
      </c>
      <c r="K444" s="27" t="inlineStr">
        <is>
          <t>2 - 301 - Monthly Wages</t>
        </is>
      </c>
      <c r="L444" s="27" t="n"/>
      <c r="M444" s="27" t="inlineStr"/>
      <c r="N444" s="27" t="inlineStr"/>
      <c r="O444" s="27" t="inlineStr">
        <is>
          <t>M - Male</t>
        </is>
      </c>
      <c r="P444" s="27" t="inlineStr">
        <is>
          <t>C - Coloured</t>
        </is>
      </c>
      <c r="Q444" s="27">
        <f>VLOOKUP(A444:A1324,'[1]Personnel List'!$A$2:$S$880,16,0)</f>
        <v/>
      </c>
      <c r="R444" s="27">
        <f>VLOOKUP(A444:A1324,'[1]Personnel List'!$A$2:$S$880,17,0)</f>
        <v/>
      </c>
      <c r="S444" s="31" t="inlineStr">
        <is>
          <t>100</t>
        </is>
      </c>
      <c r="T444" s="27">
        <f>VLOOKUP(A444:A1324,'[1]Personnel List'!$A$2:$S$880,19,0)</f>
        <v/>
      </c>
    </row>
    <row r="445">
      <c r="A445" s="27" t="n">
        <v>13468</v>
      </c>
      <c r="B445" s="27" t="inlineStr">
        <is>
          <t>302_AUBREY</t>
        </is>
      </c>
      <c r="C445" s="27" t="inlineStr">
        <is>
          <t>FILANDER</t>
        </is>
      </c>
      <c r="D445" s="28" t="n">
        <v>7901175086083</v>
      </c>
      <c r="E445" s="29" t="n">
        <v>28872</v>
      </c>
      <c r="F445" s="29" t="n">
        <v>41625</v>
      </c>
      <c r="G445" s="27" t="inlineStr">
        <is>
          <t>46501 - Human Resources</t>
        </is>
      </c>
      <c r="H445" s="27" t="inlineStr">
        <is>
          <t>C4 - Grade C4</t>
        </is>
      </c>
      <c r="I445" s="27" t="inlineStr">
        <is>
          <t>H001 - HR Administration Specialist</t>
        </is>
      </c>
      <c r="J445" s="27" t="inlineStr">
        <is>
          <t>A - Active</t>
        </is>
      </c>
      <c r="K445" s="27" t="inlineStr">
        <is>
          <t>4 - 302 - Monthly Salary</t>
        </is>
      </c>
      <c r="L445" s="27" t="n"/>
      <c r="M445" s="27" t="inlineStr"/>
      <c r="N445" s="27" t="inlineStr"/>
      <c r="O445" s="27" t="inlineStr">
        <is>
          <t>M - Male</t>
        </is>
      </c>
      <c r="P445" s="27" t="inlineStr">
        <is>
          <t>C - Coloured</t>
        </is>
      </c>
      <c r="Q445" s="27">
        <f>VLOOKUP(A445:A1325,'[1]Personnel List'!$A$2:$S$880,16,0)</f>
        <v/>
      </c>
      <c r="R445" s="27">
        <f>VLOOKUP(A445:A1325,'[1]Personnel List'!$A$2:$S$880,17,0)</f>
        <v/>
      </c>
      <c r="S445" s="31" t="inlineStr">
        <is>
          <t>100</t>
        </is>
      </c>
      <c r="T445" s="27">
        <f>VLOOKUP(A445:A1325,'[1]Personnel List'!$A$2:$S$880,19,0)</f>
        <v/>
      </c>
    </row>
    <row r="446">
      <c r="A446" s="27" t="n">
        <v>13469</v>
      </c>
      <c r="B446" s="27" t="inlineStr">
        <is>
          <t>302_LUVO</t>
        </is>
      </c>
      <c r="C446" s="27" t="inlineStr">
        <is>
          <t>NGQEZA</t>
        </is>
      </c>
      <c r="D446" s="28" t="n">
        <v>8706305387080</v>
      </c>
      <c r="E446" s="29" t="n">
        <v>31958</v>
      </c>
      <c r="F446" s="29" t="n">
        <v>41640</v>
      </c>
      <c r="G446" s="27" t="inlineStr">
        <is>
          <t>44503 - Process Engineering</t>
        </is>
      </c>
      <c r="H446" s="27" t="inlineStr">
        <is>
          <t>D1 - Grade D1</t>
        </is>
      </c>
      <c r="I446" s="27" t="inlineStr">
        <is>
          <t>P008 - Process Engineer - Foundry</t>
        </is>
      </c>
      <c r="J446" s="27" t="inlineStr">
        <is>
          <t>A - Active</t>
        </is>
      </c>
      <c r="K446" s="27" t="inlineStr">
        <is>
          <t>4 - 302 - Monthly Salary</t>
        </is>
      </c>
      <c r="L446" s="27" t="n"/>
      <c r="M446" s="27" t="inlineStr"/>
      <c r="N446" s="27" t="inlineStr"/>
      <c r="O446" s="27" t="inlineStr">
        <is>
          <t>M - Male</t>
        </is>
      </c>
      <c r="P446" s="27" t="inlineStr">
        <is>
          <t>A - African</t>
        </is>
      </c>
      <c r="Q446" s="27">
        <f>VLOOKUP(A446:A1326,'[1]Personnel List'!$A$2:$S$880,16,0)</f>
        <v/>
      </c>
      <c r="R446" s="27">
        <f>VLOOKUP(A446:A1326,'[1]Personnel List'!$A$2:$S$880,17,0)</f>
        <v/>
      </c>
      <c r="S446" s="31" t="inlineStr">
        <is>
          <t>100</t>
        </is>
      </c>
      <c r="T446" s="27">
        <f>VLOOKUP(A446:A1326,'[1]Personnel List'!$A$2:$S$880,19,0)</f>
        <v/>
      </c>
    </row>
    <row r="447">
      <c r="A447" s="27" t="n">
        <v>13472</v>
      </c>
      <c r="B447" s="27" t="inlineStr">
        <is>
          <t>302_VHULENDA</t>
        </is>
      </c>
      <c r="C447" s="27" t="inlineStr">
        <is>
          <t>NETSHIFHIRE</t>
        </is>
      </c>
      <c r="D447" s="28" t="n">
        <v>9005056907082</v>
      </c>
      <c r="E447" s="29" t="n">
        <v>32998</v>
      </c>
      <c r="F447" s="29" t="n">
        <v>42747</v>
      </c>
      <c r="G447" s="27" t="inlineStr">
        <is>
          <t>44503 - Process Engineering</t>
        </is>
      </c>
      <c r="H447" s="27" t="inlineStr">
        <is>
          <t>D1 - Grade D1</t>
        </is>
      </c>
      <c r="I447" s="27" t="inlineStr">
        <is>
          <t>E002 - Engineer - Maintenanance</t>
        </is>
      </c>
      <c r="J447" s="27" t="inlineStr">
        <is>
          <t>A - Active</t>
        </is>
      </c>
      <c r="K447" s="27" t="inlineStr">
        <is>
          <t>4 - 302 - Monthly Salary</t>
        </is>
      </c>
      <c r="L447" s="27" t="n"/>
      <c r="M447" s="27" t="inlineStr"/>
      <c r="N447" s="27" t="inlineStr"/>
      <c r="O447" s="27" t="inlineStr">
        <is>
          <t>M - Male</t>
        </is>
      </c>
      <c r="P447" s="27" t="inlineStr">
        <is>
          <t>A - African</t>
        </is>
      </c>
      <c r="Q447" s="27">
        <f>VLOOKUP(A447:A1327,'[1]Personnel List'!$A$2:$S$880,16,0)</f>
        <v/>
      </c>
      <c r="R447" s="27">
        <f>VLOOKUP(A447:A1327,'[1]Personnel List'!$A$2:$S$880,17,0)</f>
        <v/>
      </c>
      <c r="S447" s="31" t="inlineStr">
        <is>
          <t>100</t>
        </is>
      </c>
      <c r="T447" s="27">
        <f>VLOOKUP(A447:A1327,'[1]Personnel List'!$A$2:$S$880,19,0)</f>
        <v/>
      </c>
    </row>
    <row r="448">
      <c r="A448" s="27" t="n">
        <v>13475</v>
      </c>
      <c r="B448" s="27" t="inlineStr">
        <is>
          <t>302_SIBUSISO</t>
        </is>
      </c>
      <c r="C448" s="27" t="inlineStr">
        <is>
          <t>KHUMALO</t>
        </is>
      </c>
      <c r="D448" s="28" t="n">
        <v>9111175419080</v>
      </c>
      <c r="E448" s="29" t="n">
        <v>33559</v>
      </c>
      <c r="F448" s="29" t="n">
        <v>42747</v>
      </c>
      <c r="G448" s="27" t="inlineStr">
        <is>
          <t>44503 - Process Engineering</t>
        </is>
      </c>
      <c r="H448" s="27" t="inlineStr">
        <is>
          <t>D1 - Grade D1</t>
        </is>
      </c>
      <c r="I448" s="27" t="inlineStr">
        <is>
          <t>E002 - Engineer - Maintenanance</t>
        </is>
      </c>
      <c r="J448" s="27" t="inlineStr">
        <is>
          <t>A - Active</t>
        </is>
      </c>
      <c r="K448" s="27" t="inlineStr">
        <is>
          <t>4 - 302 - Monthly Salary</t>
        </is>
      </c>
      <c r="L448" s="27" t="n"/>
      <c r="M448" s="27" t="inlineStr"/>
      <c r="N448" s="27" t="inlineStr"/>
      <c r="O448" s="27" t="inlineStr">
        <is>
          <t>M - Male</t>
        </is>
      </c>
      <c r="P448" s="27" t="inlineStr">
        <is>
          <t>A - African</t>
        </is>
      </c>
      <c r="Q448" s="27">
        <f>VLOOKUP(A448:A1328,'[1]Personnel List'!$A$2:$S$880,16,0)</f>
        <v/>
      </c>
      <c r="R448" s="27">
        <f>VLOOKUP(A448:A1328,'[1]Personnel List'!$A$2:$S$880,17,0)</f>
        <v/>
      </c>
      <c r="S448" s="31" t="inlineStr">
        <is>
          <t>100</t>
        </is>
      </c>
      <c r="T448" s="27">
        <f>VLOOKUP(A448:A1328,'[1]Personnel List'!$A$2:$S$880,19,0)</f>
        <v/>
      </c>
    </row>
    <row r="449">
      <c r="A449" s="27" t="n">
        <v>13476</v>
      </c>
      <c r="B449" s="27" t="inlineStr">
        <is>
          <t>302_MAURICE</t>
        </is>
      </c>
      <c r="C449" s="27" t="inlineStr">
        <is>
          <t>BARNARD</t>
        </is>
      </c>
      <c r="D449" s="28" t="n">
        <v>7404215059087</v>
      </c>
      <c r="E449" s="29" t="n">
        <v>27140</v>
      </c>
      <c r="F449" s="29" t="n">
        <v>41709</v>
      </c>
      <c r="G449" s="27" t="inlineStr">
        <is>
          <t>45501 - Finance</t>
        </is>
      </c>
      <c r="H449" s="27" t="inlineStr">
        <is>
          <t>C3 - Grade C3</t>
        </is>
      </c>
      <c r="I449" s="27" t="inlineStr">
        <is>
          <t>I007 - Inventory Controller</t>
        </is>
      </c>
      <c r="J449" s="27" t="inlineStr">
        <is>
          <t>A - Active</t>
        </is>
      </c>
      <c r="K449" s="27" t="inlineStr">
        <is>
          <t>4 - 302 - Monthly Salary</t>
        </is>
      </c>
      <c r="L449" s="27" t="n"/>
      <c r="M449" s="27" t="inlineStr"/>
      <c r="N449" s="27" t="inlineStr"/>
      <c r="O449" s="27" t="inlineStr">
        <is>
          <t>M - Male</t>
        </is>
      </c>
      <c r="P449" s="27" t="inlineStr">
        <is>
          <t>W - White</t>
        </is>
      </c>
      <c r="Q449" s="27">
        <f>VLOOKUP(A449:A1329,'[1]Personnel List'!$A$2:$S$880,16,0)</f>
        <v/>
      </c>
      <c r="R449" s="27">
        <f>VLOOKUP(A449:A1329,'[1]Personnel List'!$A$2:$S$880,17,0)</f>
        <v/>
      </c>
      <c r="S449" s="31" t="inlineStr">
        <is>
          <t>100</t>
        </is>
      </c>
      <c r="T449" s="27">
        <f>VLOOKUP(A449:A1329,'[1]Personnel List'!$A$2:$S$880,19,0)</f>
        <v/>
      </c>
    </row>
    <row r="450">
      <c r="A450" s="27" t="n">
        <v>13482</v>
      </c>
      <c r="B450" s="27" t="inlineStr">
        <is>
          <t>303_RICHARD</t>
        </is>
      </c>
      <c r="C450" s="27" t="inlineStr">
        <is>
          <t>NONNEY</t>
        </is>
      </c>
      <c r="D450" s="28" t="n">
        <v>6705025800085</v>
      </c>
      <c r="E450" s="29" t="n">
        <v>24594</v>
      </c>
      <c r="F450" s="29" t="n">
        <v>41761</v>
      </c>
      <c r="G450" s="27" t="inlineStr">
        <is>
          <t>46501 - Human Resources</t>
        </is>
      </c>
      <c r="H450" s="27" t="inlineStr">
        <is>
          <t>D3 - Grade D3</t>
        </is>
      </c>
      <c r="I450" s="27" t="inlineStr">
        <is>
          <t>MANHR - Human Resource Manger</t>
        </is>
      </c>
      <c r="J450" s="27" t="inlineStr">
        <is>
          <t>A - Active</t>
        </is>
      </c>
      <c r="K450" s="27" t="inlineStr">
        <is>
          <t>5 - 303 - Monthly Executive</t>
        </is>
      </c>
      <c r="L450" s="27" t="n"/>
      <c r="M450" s="27" t="inlineStr"/>
      <c r="N450" s="27" t="inlineStr"/>
      <c r="O450" s="27" t="inlineStr">
        <is>
          <t>M - Male</t>
        </is>
      </c>
      <c r="P450" s="27" t="inlineStr">
        <is>
          <t>C - Coloured</t>
        </is>
      </c>
      <c r="Q450" s="27">
        <f>VLOOKUP(A450:A1330,'[1]Personnel List'!$A$2:$S$880,16,0)</f>
        <v/>
      </c>
      <c r="R450" s="27">
        <f>VLOOKUP(A450:A1330,'[1]Personnel List'!$A$2:$S$880,17,0)</f>
        <v/>
      </c>
      <c r="S450" s="31" t="inlineStr">
        <is>
          <t>100</t>
        </is>
      </c>
      <c r="T450" s="27">
        <f>VLOOKUP(A450:A1330,'[1]Personnel List'!$A$2:$S$880,19,0)</f>
        <v/>
      </c>
    </row>
    <row r="451">
      <c r="A451" s="27" t="n">
        <v>13486</v>
      </c>
      <c r="B451" s="27" t="inlineStr">
        <is>
          <t>300_RUSSEL</t>
        </is>
      </c>
      <c r="C451" s="27" t="inlineStr">
        <is>
          <t>OCTOBER</t>
        </is>
      </c>
      <c r="D451" s="28" t="n">
        <v>8303295235089</v>
      </c>
      <c r="E451" s="29" t="n">
        <v>30404</v>
      </c>
      <c r="F451" s="29" t="n">
        <v>41778</v>
      </c>
      <c r="G451" s="27" t="inlineStr">
        <is>
          <t>16202 - Fabrication</t>
        </is>
      </c>
      <c r="H451" s="27" t="inlineStr">
        <is>
          <t>T2P4_ART - T2ArtisansL05Phase4</t>
        </is>
      </c>
      <c r="I451" s="27" t="inlineStr">
        <is>
          <t>B001 - Boilermaker</t>
        </is>
      </c>
      <c r="J451" s="27" t="inlineStr">
        <is>
          <t>A - Active</t>
        </is>
      </c>
      <c r="K451" s="27" t="inlineStr">
        <is>
          <t>3 - 300 - Weekly Wages</t>
        </is>
      </c>
      <c r="L451" s="27" t="n"/>
      <c r="M451" s="27" t="inlineStr"/>
      <c r="N451" s="27" t="inlineStr"/>
      <c r="O451" s="27" t="inlineStr">
        <is>
          <t>M - Male</t>
        </is>
      </c>
      <c r="P451" s="27" t="inlineStr">
        <is>
          <t>C - Coloured</t>
        </is>
      </c>
      <c r="Q451" s="27">
        <f>VLOOKUP(A451:A1331,'[1]Personnel List'!$A$2:$S$880,16,0)</f>
        <v/>
      </c>
      <c r="R451" s="27">
        <f>VLOOKUP(A451:A1331,'[1]Personnel List'!$A$2:$S$880,17,0)</f>
        <v/>
      </c>
      <c r="S451" s="31" t="inlineStr">
        <is>
          <t>100</t>
        </is>
      </c>
      <c r="T451" s="27">
        <f>VLOOKUP(A451:A1331,'[1]Personnel List'!$A$2:$S$880,19,0)</f>
        <v/>
      </c>
    </row>
    <row r="452">
      <c r="A452" s="27" t="n">
        <v>13487</v>
      </c>
      <c r="B452" s="27" t="inlineStr">
        <is>
          <t>300_TASHWILL</t>
        </is>
      </c>
      <c r="C452" s="27" t="inlineStr">
        <is>
          <t>KENNEDY</t>
        </is>
      </c>
      <c r="D452" s="28" t="n">
        <v>9107045116088</v>
      </c>
      <c r="E452" s="29" t="n">
        <v>33423</v>
      </c>
      <c r="F452" s="29" t="n">
        <v>41778</v>
      </c>
      <c r="G452" s="27" t="inlineStr">
        <is>
          <t>16202 - Fabrication</t>
        </is>
      </c>
      <c r="H452" s="27" t="inlineStr">
        <is>
          <t>T2P4_ART - T2ArtisansL05Phase4</t>
        </is>
      </c>
      <c r="I452" s="27" t="inlineStr">
        <is>
          <t>B001 - Boilermaker</t>
        </is>
      </c>
      <c r="J452" s="27" t="inlineStr">
        <is>
          <t>A - Active</t>
        </is>
      </c>
      <c r="K452" s="27" t="inlineStr">
        <is>
          <t>3 - 300 - Weekly Wages</t>
        </is>
      </c>
      <c r="L452" s="27" t="n"/>
      <c r="M452" s="27" t="inlineStr"/>
      <c r="N452" s="27" t="inlineStr"/>
      <c r="O452" s="27" t="inlineStr">
        <is>
          <t>M - Male</t>
        </is>
      </c>
      <c r="P452" s="27" t="inlineStr">
        <is>
          <t>C - Coloured</t>
        </is>
      </c>
      <c r="Q452" s="27">
        <f>VLOOKUP(A452:A1332,'[1]Personnel List'!$A$2:$S$880,16,0)</f>
        <v/>
      </c>
      <c r="R452" s="27">
        <f>VLOOKUP(A452:A1332,'[1]Personnel List'!$A$2:$S$880,17,0)</f>
        <v/>
      </c>
      <c r="S452" s="31" t="inlineStr">
        <is>
          <t>100</t>
        </is>
      </c>
      <c r="T452" s="27">
        <f>VLOOKUP(A452:A1332,'[1]Personnel List'!$A$2:$S$880,19,0)</f>
        <v/>
      </c>
    </row>
    <row r="453">
      <c r="A453" s="27" t="n">
        <v>13551</v>
      </c>
      <c r="B453" s="27" t="inlineStr">
        <is>
          <t>301_RALSTON</t>
        </is>
      </c>
      <c r="C453" s="27" t="inlineStr">
        <is>
          <t>BRUINTJIES</t>
        </is>
      </c>
      <c r="D453" s="28" t="n">
        <v>8805265343081</v>
      </c>
      <c r="E453" s="29" t="n">
        <v>32289</v>
      </c>
      <c r="F453" s="29" t="n">
        <v>41820</v>
      </c>
      <c r="G453" s="27" t="inlineStr">
        <is>
          <t>26111 - Fettling</t>
        </is>
      </c>
      <c r="H453" s="27" t="inlineStr">
        <is>
          <t>L03 - Grade L03</t>
        </is>
      </c>
      <c r="I453" s="27" t="inlineStr">
        <is>
          <t>F001 - Fettler</t>
        </is>
      </c>
      <c r="J453" s="27" t="inlineStr">
        <is>
          <t>A - Active</t>
        </is>
      </c>
      <c r="K453" s="27" t="inlineStr">
        <is>
          <t>2 - 301 - Monthly Wages</t>
        </is>
      </c>
      <c r="L453" s="27" t="n"/>
      <c r="M453" s="27" t="inlineStr"/>
      <c r="N453" s="27" t="inlineStr"/>
      <c r="O453" s="27" t="inlineStr">
        <is>
          <t>M - Male</t>
        </is>
      </c>
      <c r="P453" s="27" t="inlineStr">
        <is>
          <t>C - Coloured</t>
        </is>
      </c>
      <c r="Q453" s="27">
        <f>VLOOKUP(A453:A1333,'[1]Personnel List'!$A$2:$S$880,16,0)</f>
        <v/>
      </c>
      <c r="R453" s="27">
        <f>VLOOKUP(A453:A1333,'[1]Personnel List'!$A$2:$S$880,17,0)</f>
        <v/>
      </c>
      <c r="S453" s="31" t="inlineStr">
        <is>
          <t>100</t>
        </is>
      </c>
      <c r="T453" s="27">
        <f>VLOOKUP(A453:A1333,'[1]Personnel List'!$A$2:$S$880,19,0)</f>
        <v/>
      </c>
    </row>
    <row r="454">
      <c r="A454" s="27" t="n">
        <v>13552</v>
      </c>
      <c r="B454" s="27" t="inlineStr">
        <is>
          <t>301_RALDON</t>
        </is>
      </c>
      <c r="C454" s="27" t="inlineStr">
        <is>
          <t>PLAATJIES</t>
        </is>
      </c>
      <c r="D454" s="28" t="n">
        <v>8301305222089</v>
      </c>
      <c r="E454" s="29" t="n">
        <v>30346</v>
      </c>
      <c r="F454" s="29" t="n">
        <v>41820</v>
      </c>
      <c r="G454" s="27" t="inlineStr">
        <is>
          <t>26111 - Fettling</t>
        </is>
      </c>
      <c r="H454" s="27" t="inlineStr">
        <is>
          <t>L03 - Grade L03</t>
        </is>
      </c>
      <c r="I454" s="27" t="inlineStr">
        <is>
          <t>F001 - Fettler</t>
        </is>
      </c>
      <c r="J454" s="27" t="inlineStr">
        <is>
          <t>A - Active</t>
        </is>
      </c>
      <c r="K454" s="27" t="inlineStr">
        <is>
          <t>2 - 301 - Monthly Wages</t>
        </is>
      </c>
      <c r="L454" s="27" t="n"/>
      <c r="M454" s="27" t="inlineStr"/>
      <c r="N454" s="27" t="inlineStr"/>
      <c r="O454" s="27" t="inlineStr">
        <is>
          <t>M - Male</t>
        </is>
      </c>
      <c r="P454" s="27" t="inlineStr">
        <is>
          <t>C - Coloured</t>
        </is>
      </c>
      <c r="Q454" s="27">
        <f>VLOOKUP(A454:A1334,'[1]Personnel List'!$A$2:$S$880,16,0)</f>
        <v/>
      </c>
      <c r="R454" s="27">
        <f>VLOOKUP(A454:A1334,'[1]Personnel List'!$A$2:$S$880,17,0)</f>
        <v/>
      </c>
      <c r="S454" s="31" t="inlineStr">
        <is>
          <t>100</t>
        </is>
      </c>
      <c r="T454" s="27">
        <f>VLOOKUP(A454:A1334,'[1]Personnel List'!$A$2:$S$880,19,0)</f>
        <v/>
      </c>
    </row>
    <row r="455">
      <c r="A455" s="27" t="n">
        <v>13553</v>
      </c>
      <c r="B455" s="27" t="inlineStr">
        <is>
          <t>300_VANDALL</t>
        </is>
      </c>
      <c r="C455" s="27" t="inlineStr">
        <is>
          <t>WILLIAMS</t>
        </is>
      </c>
      <c r="D455" s="28" t="n">
        <v>8510145152088</v>
      </c>
      <c r="E455" s="29" t="n">
        <v>31334</v>
      </c>
      <c r="F455" s="29" t="n">
        <v>41820</v>
      </c>
      <c r="G455" s="27" t="inlineStr">
        <is>
          <t>26111 - Fettling</t>
        </is>
      </c>
      <c r="H455" s="27" t="inlineStr">
        <is>
          <t>L03 - Grade L03</t>
        </is>
      </c>
      <c r="I455" s="27" t="inlineStr">
        <is>
          <t>F001 - Fettler</t>
        </is>
      </c>
      <c r="J455" s="27" t="inlineStr">
        <is>
          <t>A - Active</t>
        </is>
      </c>
      <c r="K455" s="27" t="inlineStr">
        <is>
          <t>3 - 300 - Weekly Wages</t>
        </is>
      </c>
      <c r="L455" s="27" t="n"/>
      <c r="M455" s="27" t="inlineStr"/>
      <c r="N455" s="27" t="inlineStr"/>
      <c r="O455" s="27" t="inlineStr">
        <is>
          <t>M - Male</t>
        </is>
      </c>
      <c r="P455" s="27" t="inlineStr">
        <is>
          <t>C - Coloured</t>
        </is>
      </c>
      <c r="Q455" s="27">
        <f>VLOOKUP(A455:A1335,'[1]Personnel List'!$A$2:$S$880,16,0)</f>
        <v/>
      </c>
      <c r="R455" s="27">
        <f>VLOOKUP(A455:A1335,'[1]Personnel List'!$A$2:$S$880,17,0)</f>
        <v/>
      </c>
      <c r="S455" s="31" t="inlineStr">
        <is>
          <t>100</t>
        </is>
      </c>
      <c r="T455" s="27">
        <f>VLOOKUP(A455:A1335,'[1]Personnel List'!$A$2:$S$880,19,0)</f>
        <v/>
      </c>
    </row>
    <row r="456">
      <c r="A456" s="27" t="n">
        <v>13554</v>
      </c>
      <c r="B456" s="27" t="inlineStr">
        <is>
          <t>300_LUYOLO</t>
        </is>
      </c>
      <c r="C456" s="27" t="inlineStr">
        <is>
          <t>TALIE</t>
        </is>
      </c>
      <c r="D456" s="28" t="n">
        <v>7709066168088</v>
      </c>
      <c r="E456" s="29" t="n">
        <v>28374</v>
      </c>
      <c r="F456" s="29" t="n">
        <v>41820</v>
      </c>
      <c r="G456" s="27" t="inlineStr">
        <is>
          <t>11106 - Grind &amp; Shotblast - HDE + MD</t>
        </is>
      </c>
      <c r="H456" s="27" t="inlineStr">
        <is>
          <t>L02 - Grade L02</t>
        </is>
      </c>
      <c r="I456" s="27" t="inlineStr">
        <is>
          <t>C001 - Casting Loader</t>
        </is>
      </c>
      <c r="J456" s="27" t="inlineStr">
        <is>
          <t>A - Active</t>
        </is>
      </c>
      <c r="K456" s="27" t="inlineStr">
        <is>
          <t>3 - 300 - Weekly Wages</t>
        </is>
      </c>
      <c r="L456" s="27" t="n"/>
      <c r="M456" s="27" t="inlineStr"/>
      <c r="N456" s="27" t="inlineStr"/>
      <c r="O456" s="27" t="inlineStr">
        <is>
          <t>M - Male</t>
        </is>
      </c>
      <c r="P456" s="27" t="inlineStr">
        <is>
          <t>A - African</t>
        </is>
      </c>
      <c r="Q456" s="27">
        <f>VLOOKUP(A456:A1336,'[1]Personnel List'!$A$2:$S$880,16,0)</f>
        <v/>
      </c>
      <c r="R456" s="27">
        <f>VLOOKUP(A456:A1336,'[1]Personnel List'!$A$2:$S$880,17,0)</f>
        <v/>
      </c>
      <c r="S456" s="31" t="inlineStr">
        <is>
          <t>100</t>
        </is>
      </c>
      <c r="T456" s="27">
        <f>VLOOKUP(A456:A1336,'[1]Personnel List'!$A$2:$S$880,19,0)</f>
        <v/>
      </c>
    </row>
    <row r="457">
      <c r="A457" s="27" t="n">
        <v>13556</v>
      </c>
      <c r="B457" s="27" t="inlineStr">
        <is>
          <t>301_MICHAEL</t>
        </is>
      </c>
      <c r="C457" s="27" t="inlineStr">
        <is>
          <t>NEWMAN</t>
        </is>
      </c>
      <c r="D457" s="28" t="n">
        <v>7111025165083</v>
      </c>
      <c r="E457" s="29" t="n">
        <v>26239</v>
      </c>
      <c r="F457" s="29" t="n">
        <v>41820</v>
      </c>
      <c r="G457" s="27" t="inlineStr">
        <is>
          <t>26111 - Fettling</t>
        </is>
      </c>
      <c r="H457" s="27" t="inlineStr">
        <is>
          <t>L03 - Grade L03</t>
        </is>
      </c>
      <c r="I457" s="27" t="inlineStr">
        <is>
          <t>F001 - Fettler</t>
        </is>
      </c>
      <c r="J457" s="27" t="inlineStr">
        <is>
          <t>A - Active</t>
        </is>
      </c>
      <c r="K457" s="27" t="inlineStr">
        <is>
          <t>2 - 301 - Monthly Wages</t>
        </is>
      </c>
      <c r="L457" s="27" t="n"/>
      <c r="M457" s="27" t="inlineStr"/>
      <c r="N457" s="27" t="inlineStr"/>
      <c r="O457" s="27" t="inlineStr">
        <is>
          <t>M - Male</t>
        </is>
      </c>
      <c r="P457" s="27" t="inlineStr">
        <is>
          <t>C - Coloured</t>
        </is>
      </c>
      <c r="Q457" s="27">
        <f>VLOOKUP(A457:A1337,'[1]Personnel List'!$A$2:$S$880,16,0)</f>
        <v/>
      </c>
      <c r="R457" s="27">
        <f>VLOOKUP(A457:A1337,'[1]Personnel List'!$A$2:$S$880,17,0)</f>
        <v/>
      </c>
      <c r="S457" s="31" t="inlineStr">
        <is>
          <t>100</t>
        </is>
      </c>
      <c r="T457" s="27">
        <f>VLOOKUP(A457:A1337,'[1]Personnel List'!$A$2:$S$880,19,0)</f>
        <v/>
      </c>
    </row>
    <row r="458">
      <c r="A458" s="27" t="n">
        <v>13557</v>
      </c>
      <c r="B458" s="27" t="inlineStr">
        <is>
          <t>301_ABDUL</t>
        </is>
      </c>
      <c r="C458" s="27" t="inlineStr">
        <is>
          <t>HARTZENBERG</t>
        </is>
      </c>
      <c r="D458" s="28" t="n">
        <v>6701255200088</v>
      </c>
      <c r="E458" s="29" t="n">
        <v>24497</v>
      </c>
      <c r="F458" s="29" t="n">
        <v>41820</v>
      </c>
      <c r="G458" s="27" t="inlineStr">
        <is>
          <t>42502 - Material Handling &amp; Despatch</t>
        </is>
      </c>
      <c r="H458" s="27" t="inlineStr">
        <is>
          <t>L03 - Grade L03</t>
        </is>
      </c>
      <c r="I458" s="27" t="inlineStr">
        <is>
          <t>F004 - Forklift Driver</t>
        </is>
      </c>
      <c r="J458" s="27" t="inlineStr">
        <is>
          <t>A - Active</t>
        </is>
      </c>
      <c r="K458" s="27" t="inlineStr">
        <is>
          <t>2 - 301 - Monthly Wages</t>
        </is>
      </c>
      <c r="L458" s="27" t="n"/>
      <c r="M458" s="27" t="inlineStr"/>
      <c r="N458" s="27" t="inlineStr"/>
      <c r="O458" s="27" t="inlineStr">
        <is>
          <t>M - Male</t>
        </is>
      </c>
      <c r="P458" s="27" t="inlineStr">
        <is>
          <t>C - Coloured</t>
        </is>
      </c>
      <c r="Q458" s="27">
        <f>VLOOKUP(A458:A1338,'[1]Personnel List'!$A$2:$S$880,16,0)</f>
        <v/>
      </c>
      <c r="R458" s="27">
        <f>VLOOKUP(A458:A1338,'[1]Personnel List'!$A$2:$S$880,17,0)</f>
        <v/>
      </c>
      <c r="S458" s="31" t="inlineStr">
        <is>
          <t>100</t>
        </is>
      </c>
      <c r="T458" s="27">
        <f>VLOOKUP(A458:A1338,'[1]Personnel List'!$A$2:$S$880,19,0)</f>
        <v/>
      </c>
    </row>
    <row r="459">
      <c r="A459" s="27" t="n">
        <v>13558</v>
      </c>
      <c r="B459" s="27" t="inlineStr">
        <is>
          <t>301_ANTONIO</t>
        </is>
      </c>
      <c r="C459" s="27" t="inlineStr">
        <is>
          <t>MEYERS</t>
        </is>
      </c>
      <c r="D459" s="28" t="n">
        <v>9108125196081</v>
      </c>
      <c r="E459" s="29" t="n">
        <v>33462</v>
      </c>
      <c r="F459" s="29" t="n">
        <v>41824</v>
      </c>
      <c r="G459" s="27" t="inlineStr">
        <is>
          <t>26111 - Fettling</t>
        </is>
      </c>
      <c r="H459" s="27" t="inlineStr">
        <is>
          <t>L03 - Grade L03</t>
        </is>
      </c>
      <c r="I459" s="27" t="inlineStr">
        <is>
          <t>F001 - Fettler</t>
        </is>
      </c>
      <c r="J459" s="27" t="inlineStr">
        <is>
          <t>A - Active</t>
        </is>
      </c>
      <c r="K459" s="27" t="inlineStr">
        <is>
          <t>2 - 301 - Monthly Wages</t>
        </is>
      </c>
      <c r="L459" s="27" t="n"/>
      <c r="M459" s="27" t="inlineStr"/>
      <c r="N459" s="27" t="inlineStr"/>
      <c r="O459" s="27" t="inlineStr">
        <is>
          <t>M - Male</t>
        </is>
      </c>
      <c r="P459" s="27" t="inlineStr">
        <is>
          <t>C - Coloured</t>
        </is>
      </c>
      <c r="Q459" s="27">
        <f>VLOOKUP(A459:A1339,'[1]Personnel List'!$A$2:$S$880,16,0)</f>
        <v/>
      </c>
      <c r="R459" s="27">
        <f>VLOOKUP(A459:A1339,'[1]Personnel List'!$A$2:$S$880,17,0)</f>
        <v/>
      </c>
      <c r="S459" s="31" t="inlineStr">
        <is>
          <t>100</t>
        </is>
      </c>
      <c r="T459" s="27">
        <f>VLOOKUP(A459:A1339,'[1]Personnel List'!$A$2:$S$880,19,0)</f>
        <v/>
      </c>
    </row>
    <row r="460">
      <c r="A460" s="27" t="n">
        <v>13560</v>
      </c>
      <c r="B460" s="27" t="inlineStr">
        <is>
          <t>302_ALTHEA</t>
        </is>
      </c>
      <c r="C460" s="27" t="inlineStr">
        <is>
          <t>ESAU</t>
        </is>
      </c>
      <c r="D460" s="28" t="n">
        <v>9107240153084</v>
      </c>
      <c r="E460" s="29" t="n">
        <v>33443</v>
      </c>
      <c r="F460" s="29" t="n">
        <v>41841</v>
      </c>
      <c r="G460" s="27" t="inlineStr">
        <is>
          <t>45501 - Finance</t>
        </is>
      </c>
      <c r="H460" s="27" t="inlineStr">
        <is>
          <t>C1 - Grade C1</t>
        </is>
      </c>
      <c r="I460" s="27" t="inlineStr">
        <is>
          <t>D001 - Debtors/Creditors Clerk</t>
        </is>
      </c>
      <c r="J460" s="27" t="inlineStr">
        <is>
          <t>A - Active</t>
        </is>
      </c>
      <c r="K460" s="27" t="inlineStr">
        <is>
          <t>4 - 302 - Monthly Salary</t>
        </is>
      </c>
      <c r="L460" s="27" t="n"/>
      <c r="M460" s="27" t="inlineStr"/>
      <c r="N460" s="27" t="inlineStr"/>
      <c r="O460" s="27" t="inlineStr">
        <is>
          <t>F - Female</t>
        </is>
      </c>
      <c r="P460" s="27" t="inlineStr">
        <is>
          <t>C - Coloured</t>
        </is>
      </c>
      <c r="Q460" s="27">
        <f>VLOOKUP(A460:A1340,'[1]Personnel List'!$A$2:$S$880,16,0)</f>
        <v/>
      </c>
      <c r="R460" s="27">
        <f>VLOOKUP(A460:A1340,'[1]Personnel List'!$A$2:$S$880,17,0)</f>
        <v/>
      </c>
      <c r="S460" s="31" t="inlineStr">
        <is>
          <t>100</t>
        </is>
      </c>
      <c r="T460" s="27">
        <f>VLOOKUP(A460:A1340,'[1]Personnel List'!$A$2:$S$880,19,0)</f>
        <v/>
      </c>
    </row>
    <row r="461">
      <c r="A461" s="27" t="n">
        <v>13561</v>
      </c>
      <c r="B461" s="27" t="inlineStr">
        <is>
          <t>300_THEMBANI</t>
        </is>
      </c>
      <c r="C461" s="27" t="inlineStr">
        <is>
          <t>MPILO</t>
        </is>
      </c>
      <c r="D461" s="28" t="n">
        <v>7910205599080</v>
      </c>
      <c r="E461" s="29" t="n">
        <v>29148</v>
      </c>
      <c r="F461" s="29" t="n">
        <v>41879</v>
      </c>
      <c r="G461" s="27" t="inlineStr">
        <is>
          <t>26111 - Fettling</t>
        </is>
      </c>
      <c r="H461" s="27" t="inlineStr">
        <is>
          <t>L03 - Grade L03</t>
        </is>
      </c>
      <c r="I461" s="27" t="inlineStr">
        <is>
          <t>F001 - Fettler</t>
        </is>
      </c>
      <c r="J461" s="27" t="inlineStr">
        <is>
          <t>A - Active</t>
        </is>
      </c>
      <c r="K461" s="27" t="inlineStr">
        <is>
          <t>3 - 300 - Weekly Wages</t>
        </is>
      </c>
      <c r="L461" s="27" t="n"/>
      <c r="M461" s="27" t="inlineStr"/>
      <c r="N461" s="27" t="inlineStr"/>
      <c r="O461" s="27" t="inlineStr">
        <is>
          <t>M - Male</t>
        </is>
      </c>
      <c r="P461" s="27" t="inlineStr">
        <is>
          <t>A - African</t>
        </is>
      </c>
      <c r="Q461" s="27">
        <f>VLOOKUP(A461:A1341,'[1]Personnel List'!$A$2:$S$880,16,0)</f>
        <v/>
      </c>
      <c r="R461" s="27">
        <f>VLOOKUP(A461:A1341,'[1]Personnel List'!$A$2:$S$880,17,0)</f>
        <v/>
      </c>
      <c r="S461" s="31" t="inlineStr">
        <is>
          <t>100</t>
        </is>
      </c>
      <c r="T461" s="27">
        <f>VLOOKUP(A461:A1341,'[1]Personnel List'!$A$2:$S$880,19,0)</f>
        <v/>
      </c>
    </row>
    <row r="462">
      <c r="A462" s="27" t="n">
        <v>13562</v>
      </c>
      <c r="B462" s="27" t="inlineStr">
        <is>
          <t>300_REAGAN</t>
        </is>
      </c>
      <c r="C462" s="27" t="inlineStr">
        <is>
          <t>JOOSTE</t>
        </is>
      </c>
      <c r="D462" s="28" t="n">
        <v>8402105221089</v>
      </c>
      <c r="E462" s="29" t="n">
        <v>30722</v>
      </c>
      <c r="F462" s="29" t="n">
        <v>41882</v>
      </c>
      <c r="G462" s="27" t="inlineStr">
        <is>
          <t>23210 - Foundry Maintenance-Garage</t>
        </is>
      </c>
      <c r="H462" s="27" t="inlineStr">
        <is>
          <t>L02 - Grade L02</t>
        </is>
      </c>
      <c r="I462" s="27" t="inlineStr">
        <is>
          <t>F001 - Fettler</t>
        </is>
      </c>
      <c r="J462" s="27" t="inlineStr">
        <is>
          <t>A - Active</t>
        </is>
      </c>
      <c r="K462" s="27" t="inlineStr">
        <is>
          <t>3 - 300 - Weekly Wages</t>
        </is>
      </c>
      <c r="L462" s="27" t="n"/>
      <c r="M462" s="27" t="inlineStr"/>
      <c r="N462" s="27" t="inlineStr"/>
      <c r="O462" s="27" t="inlineStr">
        <is>
          <t>M - Male</t>
        </is>
      </c>
      <c r="P462" s="27" t="inlineStr">
        <is>
          <t>C - Coloured</t>
        </is>
      </c>
      <c r="Q462" s="27">
        <f>VLOOKUP(A462:A1342,'[1]Personnel List'!$A$2:$S$880,16,0)</f>
        <v/>
      </c>
      <c r="R462" s="27">
        <f>VLOOKUP(A462:A1342,'[1]Personnel List'!$A$2:$S$880,17,0)</f>
        <v/>
      </c>
      <c r="S462" s="31" t="inlineStr">
        <is>
          <t>100</t>
        </is>
      </c>
      <c r="T462" s="27">
        <f>VLOOKUP(A462:A1342,'[1]Personnel List'!$A$2:$S$880,19,0)</f>
        <v/>
      </c>
    </row>
    <row r="463">
      <c r="A463" s="27" t="n">
        <v>13563</v>
      </c>
      <c r="B463" s="27" t="inlineStr">
        <is>
          <t>301_ALLISTAIR</t>
        </is>
      </c>
      <c r="C463" s="27" t="inlineStr">
        <is>
          <t>BASSON</t>
        </is>
      </c>
      <c r="D463" s="28" t="n">
        <v>8912085088084</v>
      </c>
      <c r="E463" s="29" t="n">
        <v>32850</v>
      </c>
      <c r="F463" s="29" t="n">
        <v>43528</v>
      </c>
      <c r="G463" s="27" t="inlineStr">
        <is>
          <t>26112 - Powder Coating</t>
        </is>
      </c>
      <c r="H463" s="27" t="inlineStr">
        <is>
          <t>L03 - Grade L03</t>
        </is>
      </c>
      <c r="I463" s="27" t="inlineStr">
        <is>
          <t>M001 - Machine Operator</t>
        </is>
      </c>
      <c r="J463" s="27" t="inlineStr">
        <is>
          <t>A - Active</t>
        </is>
      </c>
      <c r="K463" s="27" t="inlineStr">
        <is>
          <t>2 - 301 - Monthly Wages</t>
        </is>
      </c>
      <c r="L463" s="27" t="n"/>
      <c r="M463" s="27" t="inlineStr"/>
      <c r="N463" s="27" t="inlineStr"/>
      <c r="O463" s="27" t="inlineStr">
        <is>
          <t>M - Male</t>
        </is>
      </c>
      <c r="P463" s="27" t="inlineStr">
        <is>
          <t>C - Coloured</t>
        </is>
      </c>
      <c r="Q463" s="27">
        <f>VLOOKUP(A463:A1343,'[1]Personnel List'!$A$2:$S$880,16,0)</f>
        <v/>
      </c>
      <c r="R463" s="27">
        <f>VLOOKUP(A463:A1343,'[1]Personnel List'!$A$2:$S$880,17,0)</f>
        <v/>
      </c>
      <c r="S463" s="31" t="inlineStr">
        <is>
          <t>100</t>
        </is>
      </c>
      <c r="T463" s="27">
        <f>VLOOKUP(A463:A1343,'[1]Personnel List'!$A$2:$S$880,19,0)</f>
        <v/>
      </c>
    </row>
    <row r="464">
      <c r="A464" s="27" t="n">
        <v>13564</v>
      </c>
      <c r="B464" s="27" t="inlineStr">
        <is>
          <t>300_QUINTESE</t>
        </is>
      </c>
      <c r="C464" s="27" t="inlineStr">
        <is>
          <t>ALEXANDER</t>
        </is>
      </c>
      <c r="D464" s="28" t="n">
        <v>7801305216081</v>
      </c>
      <c r="E464" s="29" t="n">
        <v>28520</v>
      </c>
      <c r="F464" s="29" t="n">
        <v>41882</v>
      </c>
      <c r="G464" s="27" t="inlineStr">
        <is>
          <t>16206 - Maintenance - Apprentice</t>
        </is>
      </c>
      <c r="H464" s="27" t="inlineStr">
        <is>
          <t>L03 - Grade L03</t>
        </is>
      </c>
      <c r="I464" s="27" t="inlineStr">
        <is>
          <t>W002 - Apprentice 3rd Year</t>
        </is>
      </c>
      <c r="J464" s="27" t="inlineStr">
        <is>
          <t>A - Active</t>
        </is>
      </c>
      <c r="K464" s="27" t="inlineStr">
        <is>
          <t>3 - 300 - Weekly Wages</t>
        </is>
      </c>
      <c r="L464" s="27" t="n"/>
      <c r="M464" s="27" t="inlineStr"/>
      <c r="N464" s="27" t="inlineStr"/>
      <c r="O464" s="27" t="inlineStr">
        <is>
          <t>M - Male</t>
        </is>
      </c>
      <c r="P464" s="27" t="inlineStr">
        <is>
          <t>C - Coloured</t>
        </is>
      </c>
      <c r="Q464" s="27">
        <f>VLOOKUP(A464:A1344,'[1]Personnel List'!$A$2:$S$880,16,0)</f>
        <v/>
      </c>
      <c r="R464" s="27">
        <f>VLOOKUP(A464:A1344,'[1]Personnel List'!$A$2:$S$880,17,0)</f>
        <v/>
      </c>
      <c r="S464" s="31" t="inlineStr">
        <is>
          <t>311</t>
        </is>
      </c>
      <c r="T464" s="27">
        <f>VLOOKUP(A464:A1344,'[1]Personnel List'!$A$2:$S$880,19,0)</f>
        <v/>
      </c>
    </row>
    <row r="465">
      <c r="A465" s="27" t="n">
        <v>13565</v>
      </c>
      <c r="B465" s="27" t="inlineStr">
        <is>
          <t>300_BRONWYN</t>
        </is>
      </c>
      <c r="C465" s="27" t="inlineStr">
        <is>
          <t>BOYES</t>
        </is>
      </c>
      <c r="D465" s="28" t="n">
        <v>8312165124083</v>
      </c>
      <c r="E465" s="29" t="n">
        <v>30666</v>
      </c>
      <c r="F465" s="29" t="n">
        <v>41882</v>
      </c>
      <c r="G465" s="27" t="inlineStr">
        <is>
          <t>26111 - Fettling</t>
        </is>
      </c>
      <c r="H465" s="27" t="inlineStr">
        <is>
          <t>L03 - Grade L03</t>
        </is>
      </c>
      <c r="I465" s="27" t="inlineStr">
        <is>
          <t>F001 - Fettler</t>
        </is>
      </c>
      <c r="J465" s="27" t="inlineStr">
        <is>
          <t>A - Active</t>
        </is>
      </c>
      <c r="K465" s="27" t="inlineStr">
        <is>
          <t>3 - 300 - Weekly Wages</t>
        </is>
      </c>
      <c r="L465" s="27" t="n"/>
      <c r="M465" s="27" t="inlineStr"/>
      <c r="N465" s="27" t="inlineStr"/>
      <c r="O465" s="27" t="inlineStr">
        <is>
          <t>M - Male</t>
        </is>
      </c>
      <c r="P465" s="27" t="inlineStr">
        <is>
          <t>C - Coloured</t>
        </is>
      </c>
      <c r="Q465" s="27">
        <f>VLOOKUP(A465:A1345,'[1]Personnel List'!$A$2:$S$880,16,0)</f>
        <v/>
      </c>
      <c r="R465" s="27">
        <f>VLOOKUP(A465:A1345,'[1]Personnel List'!$A$2:$S$880,17,0)</f>
        <v/>
      </c>
      <c r="S465" s="31" t="inlineStr">
        <is>
          <t>100</t>
        </is>
      </c>
      <c r="T465" s="27">
        <f>VLOOKUP(A465:A1345,'[1]Personnel List'!$A$2:$S$880,19,0)</f>
        <v/>
      </c>
    </row>
    <row r="466">
      <c r="A466" s="27" t="n">
        <v>13567</v>
      </c>
      <c r="B466" s="27" t="inlineStr">
        <is>
          <t>300_EDGAR</t>
        </is>
      </c>
      <c r="C466" s="27" t="inlineStr">
        <is>
          <t>HAAS</t>
        </is>
      </c>
      <c r="D466" s="28" t="n">
        <v>8411125304080</v>
      </c>
      <c r="E466" s="29" t="n">
        <v>30998</v>
      </c>
      <c r="F466" s="29" t="n">
        <v>41882</v>
      </c>
      <c r="G466" s="27" t="inlineStr">
        <is>
          <t>26111 - Fettling</t>
        </is>
      </c>
      <c r="H466" s="27" t="inlineStr">
        <is>
          <t>L03 - Grade L03</t>
        </is>
      </c>
      <c r="I466" s="27" t="inlineStr">
        <is>
          <t>F001 - Fettler</t>
        </is>
      </c>
      <c r="J466" s="27" t="inlineStr">
        <is>
          <t>A - Active</t>
        </is>
      </c>
      <c r="K466" s="27" t="inlineStr">
        <is>
          <t>3 - 300 - Weekly Wages</t>
        </is>
      </c>
      <c r="L466" s="27" t="n"/>
      <c r="M466" s="27" t="inlineStr"/>
      <c r="N466" s="27" t="inlineStr"/>
      <c r="O466" s="27" t="inlineStr">
        <is>
          <t>M - Male</t>
        </is>
      </c>
      <c r="P466" s="27" t="inlineStr">
        <is>
          <t>C - Coloured</t>
        </is>
      </c>
      <c r="Q466" s="27">
        <f>VLOOKUP(A466:A1346,'[1]Personnel List'!$A$2:$S$880,16,0)</f>
        <v/>
      </c>
      <c r="R466" s="27">
        <f>VLOOKUP(A466:A1346,'[1]Personnel List'!$A$2:$S$880,17,0)</f>
        <v/>
      </c>
      <c r="S466" s="31" t="inlineStr">
        <is>
          <t>100</t>
        </is>
      </c>
      <c r="T466" s="27">
        <f>VLOOKUP(A466:A1346,'[1]Personnel List'!$A$2:$S$880,19,0)</f>
        <v/>
      </c>
    </row>
    <row r="467">
      <c r="A467" s="27" t="n">
        <v>13569</v>
      </c>
      <c r="B467" s="27" t="inlineStr">
        <is>
          <t>300_GREGORY</t>
        </is>
      </c>
      <c r="C467" s="27" t="inlineStr">
        <is>
          <t>BOOYSEN</t>
        </is>
      </c>
      <c r="D467" s="28" t="n">
        <v>7208055185088</v>
      </c>
      <c r="E467" s="29" t="n">
        <v>26516</v>
      </c>
      <c r="F467" s="29" t="n">
        <v>41882</v>
      </c>
      <c r="G467" s="27" t="inlineStr">
        <is>
          <t>24131 - Mach Spotting</t>
        </is>
      </c>
      <c r="H467" s="27" t="inlineStr">
        <is>
          <t>L02 - Grade L02</t>
        </is>
      </c>
      <c r="I467" s="27" t="inlineStr">
        <is>
          <t>F004 - Forklift Driver</t>
        </is>
      </c>
      <c r="J467" s="27" t="inlineStr">
        <is>
          <t>A - Active</t>
        </is>
      </c>
      <c r="K467" s="27" t="inlineStr">
        <is>
          <t>3 - 300 - Weekly Wages</t>
        </is>
      </c>
      <c r="L467" s="27" t="n"/>
      <c r="M467" s="27" t="inlineStr"/>
      <c r="N467" s="27" t="inlineStr"/>
      <c r="O467" s="27" t="inlineStr">
        <is>
          <t>M - Male</t>
        </is>
      </c>
      <c r="P467" s="27" t="inlineStr">
        <is>
          <t>C - Coloured</t>
        </is>
      </c>
      <c r="Q467" s="27">
        <f>VLOOKUP(A467:A1347,'[1]Personnel List'!$A$2:$S$880,16,0)</f>
        <v/>
      </c>
      <c r="R467" s="27">
        <f>VLOOKUP(A467:A1347,'[1]Personnel List'!$A$2:$S$880,17,0)</f>
        <v/>
      </c>
      <c r="S467" s="31" t="inlineStr">
        <is>
          <t>100</t>
        </is>
      </c>
      <c r="T467" s="27">
        <f>VLOOKUP(A467:A1347,'[1]Personnel List'!$A$2:$S$880,19,0)</f>
        <v/>
      </c>
    </row>
    <row r="468">
      <c r="A468" s="27" t="n">
        <v>13570</v>
      </c>
      <c r="B468" s="27" t="inlineStr">
        <is>
          <t>300_MARIO</t>
        </is>
      </c>
      <c r="C468" s="27" t="inlineStr">
        <is>
          <t>HERMANUS</t>
        </is>
      </c>
      <c r="D468" s="28" t="n">
        <v>8311245222081</v>
      </c>
      <c r="E468" s="29" t="n">
        <v>30644</v>
      </c>
      <c r="F468" s="29" t="n">
        <v>41882</v>
      </c>
      <c r="G468" s="27" t="inlineStr">
        <is>
          <t>26111 - Fettling</t>
        </is>
      </c>
      <c r="H468" s="27" t="inlineStr">
        <is>
          <t>L03 - Grade L03</t>
        </is>
      </c>
      <c r="I468" s="27" t="inlineStr">
        <is>
          <t>F001 - Fettler</t>
        </is>
      </c>
      <c r="J468" s="27" t="inlineStr">
        <is>
          <t>A - Active</t>
        </is>
      </c>
      <c r="K468" s="27" t="inlineStr">
        <is>
          <t>3 - 300 - Weekly Wages</t>
        </is>
      </c>
      <c r="L468" s="27" t="n"/>
      <c r="M468" s="27" t="inlineStr"/>
      <c r="N468" s="27" t="inlineStr"/>
      <c r="O468" s="27" t="inlineStr">
        <is>
          <t>M - Male</t>
        </is>
      </c>
      <c r="P468" s="27" t="inlineStr">
        <is>
          <t>C - Coloured</t>
        </is>
      </c>
      <c r="Q468" s="27">
        <f>VLOOKUP(A468:A1348,'[1]Personnel List'!$A$2:$S$880,16,0)</f>
        <v/>
      </c>
      <c r="R468" s="27">
        <f>VLOOKUP(A468:A1348,'[1]Personnel List'!$A$2:$S$880,17,0)</f>
        <v/>
      </c>
      <c r="S468" s="31" t="inlineStr">
        <is>
          <t>100</t>
        </is>
      </c>
      <c r="T468" s="27">
        <f>VLOOKUP(A468:A1348,'[1]Personnel List'!$A$2:$S$880,19,0)</f>
        <v/>
      </c>
    </row>
    <row r="469">
      <c r="A469" s="27" t="n">
        <v>13574</v>
      </c>
      <c r="B469" s="27" t="inlineStr">
        <is>
          <t>303_TEBOGO</t>
        </is>
      </c>
      <c r="C469" s="27" t="inlineStr">
        <is>
          <t>MOTHIBA</t>
        </is>
      </c>
      <c r="D469" s="28" t="n">
        <v>9301165309082</v>
      </c>
      <c r="E469" s="29" t="n">
        <v>33985</v>
      </c>
      <c r="F469" s="29" t="n">
        <v>41883</v>
      </c>
      <c r="G469" s="27" t="inlineStr">
        <is>
          <t>48401 - Senior Manager Quality</t>
        </is>
      </c>
      <c r="H469" s="27" t="inlineStr">
        <is>
          <t>D3 - Grade D3</t>
        </is>
      </c>
      <c r="I469" s="27" t="inlineStr">
        <is>
          <t>M031 - Manager:Quality</t>
        </is>
      </c>
      <c r="J469" s="27" t="inlineStr">
        <is>
          <t>A - Active</t>
        </is>
      </c>
      <c r="K469" s="27" t="inlineStr">
        <is>
          <t>5 - 303 - Monthly Executive</t>
        </is>
      </c>
      <c r="L469" s="27" t="n"/>
      <c r="M469" s="27" t="inlineStr"/>
      <c r="N469" s="27" t="inlineStr"/>
      <c r="O469" s="27" t="inlineStr">
        <is>
          <t>M - Male</t>
        </is>
      </c>
      <c r="P469" s="27" t="inlineStr">
        <is>
          <t>A - African</t>
        </is>
      </c>
      <c r="Q469" s="27">
        <f>VLOOKUP(A469:A1349,'[1]Personnel List'!$A$2:$S$880,16,0)</f>
        <v/>
      </c>
      <c r="R469" s="27">
        <f>VLOOKUP(A469:A1349,'[1]Personnel List'!$A$2:$S$880,17,0)</f>
        <v/>
      </c>
      <c r="S469" s="31" t="inlineStr">
        <is>
          <t>100</t>
        </is>
      </c>
      <c r="T469" s="27">
        <f>VLOOKUP(A469:A1349,'[1]Personnel List'!$A$2:$S$880,19,0)</f>
        <v/>
      </c>
    </row>
    <row r="470">
      <c r="A470" s="27" t="n">
        <v>13575</v>
      </c>
      <c r="B470" s="27" t="inlineStr">
        <is>
          <t>300_ASHLEY</t>
        </is>
      </c>
      <c r="C470" s="27" t="inlineStr">
        <is>
          <t>WYNGAARD</t>
        </is>
      </c>
      <c r="D470" s="28" t="n">
        <v>7009305059085</v>
      </c>
      <c r="E470" s="29" t="n">
        <v>25841</v>
      </c>
      <c r="F470" s="29" t="n">
        <v>41883</v>
      </c>
      <c r="G470" s="27" t="inlineStr">
        <is>
          <t>14111 - Core-Machines - HD</t>
        </is>
      </c>
      <c r="H470" s="27" t="inlineStr">
        <is>
          <t>L02 - Grade L02</t>
        </is>
      </c>
      <c r="I470" s="27" t="inlineStr">
        <is>
          <t>C009 - Core Assembly Operator</t>
        </is>
      </c>
      <c r="J470" s="27" t="inlineStr">
        <is>
          <t>A - Active</t>
        </is>
      </c>
      <c r="K470" s="27" t="inlineStr">
        <is>
          <t>3 - 300 - Weekly Wages</t>
        </is>
      </c>
      <c r="L470" s="27" t="n"/>
      <c r="M470" s="27" t="inlineStr"/>
      <c r="N470" s="27" t="inlineStr"/>
      <c r="O470" s="27" t="inlineStr">
        <is>
          <t>M - Male</t>
        </is>
      </c>
      <c r="P470" s="27" t="inlineStr">
        <is>
          <t>C - Coloured</t>
        </is>
      </c>
      <c r="Q470" s="27">
        <f>VLOOKUP(A470:A1350,'[1]Personnel List'!$A$2:$S$880,16,0)</f>
        <v/>
      </c>
      <c r="R470" s="27">
        <f>VLOOKUP(A470:A1350,'[1]Personnel List'!$A$2:$S$880,17,0)</f>
        <v/>
      </c>
      <c r="S470" s="31" t="inlineStr">
        <is>
          <t>100</t>
        </is>
      </c>
      <c r="T470" s="27">
        <f>VLOOKUP(A470:A1350,'[1]Personnel List'!$A$2:$S$880,19,0)</f>
        <v/>
      </c>
    </row>
    <row r="471">
      <c r="A471" s="27" t="n">
        <v>13577</v>
      </c>
      <c r="B471" s="27" t="inlineStr">
        <is>
          <t>301_MARISKA</t>
        </is>
      </c>
      <c r="C471" s="27" t="inlineStr">
        <is>
          <t>PETERSEN</t>
        </is>
      </c>
      <c r="D471" s="28" t="n">
        <v>8802210124088</v>
      </c>
      <c r="E471" s="29" t="n">
        <v>32194</v>
      </c>
      <c r="F471" s="29" t="n">
        <v>41883</v>
      </c>
      <c r="G471" s="27" t="inlineStr">
        <is>
          <t>14111 - Core-Machines - HD</t>
        </is>
      </c>
      <c r="H471" s="27" t="inlineStr">
        <is>
          <t>L02 - Grade L02</t>
        </is>
      </c>
      <c r="I471" s="27" t="inlineStr">
        <is>
          <t>C009 - Core Assembly Operator</t>
        </is>
      </c>
      <c r="J471" s="27" t="inlineStr">
        <is>
          <t>A - Active</t>
        </is>
      </c>
      <c r="K471" s="27" t="inlineStr">
        <is>
          <t>2 - 301 - Monthly Wages</t>
        </is>
      </c>
      <c r="L471" s="27" t="n"/>
      <c r="M471" s="27" t="inlineStr"/>
      <c r="N471" s="27" t="inlineStr"/>
      <c r="O471" s="27" t="inlineStr">
        <is>
          <t>F - Female</t>
        </is>
      </c>
      <c r="P471" s="27" t="inlineStr">
        <is>
          <t>C - Coloured</t>
        </is>
      </c>
      <c r="Q471" s="27">
        <f>VLOOKUP(A471:A1351,'[1]Personnel List'!$A$2:$S$880,16,0)</f>
        <v/>
      </c>
      <c r="R471" s="27">
        <f>VLOOKUP(A471:A1351,'[1]Personnel List'!$A$2:$S$880,17,0)</f>
        <v/>
      </c>
      <c r="S471" s="31" t="inlineStr">
        <is>
          <t>100</t>
        </is>
      </c>
      <c r="T471" s="27">
        <f>VLOOKUP(A471:A1351,'[1]Personnel List'!$A$2:$S$880,19,0)</f>
        <v/>
      </c>
    </row>
    <row r="472">
      <c r="A472" s="27" t="n">
        <v>13579</v>
      </c>
      <c r="B472" s="27" t="inlineStr">
        <is>
          <t>300_DEENO</t>
        </is>
      </c>
      <c r="C472" s="27" t="inlineStr">
        <is>
          <t>MULLER</t>
        </is>
      </c>
      <c r="D472" s="28" t="n">
        <v>9112035243082</v>
      </c>
      <c r="E472" s="29" t="n">
        <v>33575</v>
      </c>
      <c r="F472" s="29" t="n">
        <v>41883</v>
      </c>
      <c r="G472" s="27" t="inlineStr">
        <is>
          <t>14111 - Core-Machines - HD</t>
        </is>
      </c>
      <c r="H472" s="27" t="inlineStr">
        <is>
          <t>L02 - Grade L02</t>
        </is>
      </c>
      <c r="I472" s="27" t="inlineStr">
        <is>
          <t>C009 - Core Assembly Operator</t>
        </is>
      </c>
      <c r="J472" s="27" t="inlineStr">
        <is>
          <t>A - Active</t>
        </is>
      </c>
      <c r="K472" s="27" t="inlineStr">
        <is>
          <t>3 - 300 - Weekly Wages</t>
        </is>
      </c>
      <c r="L472" s="27" t="n"/>
      <c r="M472" s="27" t="inlineStr"/>
      <c r="N472" s="27" t="inlineStr"/>
      <c r="O472" s="27" t="inlineStr">
        <is>
          <t>M - Male</t>
        </is>
      </c>
      <c r="P472" s="27" t="inlineStr">
        <is>
          <t>C - Coloured</t>
        </is>
      </c>
      <c r="Q472" s="27">
        <f>VLOOKUP(A472:A1352,'[1]Personnel List'!$A$2:$S$880,16,0)</f>
        <v/>
      </c>
      <c r="R472" s="27">
        <f>VLOOKUP(A472:A1352,'[1]Personnel List'!$A$2:$S$880,17,0)</f>
        <v/>
      </c>
      <c r="S472" s="31" t="inlineStr">
        <is>
          <t>100</t>
        </is>
      </c>
      <c r="T472" s="27">
        <f>VLOOKUP(A472:A1352,'[1]Personnel List'!$A$2:$S$880,19,0)</f>
        <v/>
      </c>
    </row>
    <row r="473">
      <c r="A473" s="27" t="n">
        <v>13581</v>
      </c>
      <c r="B473" s="27" t="inlineStr">
        <is>
          <t>301_ANDREA</t>
        </is>
      </c>
      <c r="C473" s="27" t="inlineStr">
        <is>
          <t>SASS</t>
        </is>
      </c>
      <c r="D473" s="28" t="n">
        <v>8702180077086</v>
      </c>
      <c r="E473" s="29" t="n">
        <v>31826</v>
      </c>
      <c r="F473" s="29" t="n">
        <v>41883</v>
      </c>
      <c r="G473" s="27" t="inlineStr">
        <is>
          <t>14111 - Core-Machines - HD</t>
        </is>
      </c>
      <c r="H473" s="27" t="inlineStr">
        <is>
          <t>L02 - Grade L02</t>
        </is>
      </c>
      <c r="I473" s="27" t="inlineStr">
        <is>
          <t>C009 - Core Assembly Operator</t>
        </is>
      </c>
      <c r="J473" s="27" t="inlineStr">
        <is>
          <t>A - Active</t>
        </is>
      </c>
      <c r="K473" s="27" t="inlineStr">
        <is>
          <t>2 - 301 - Monthly Wages</t>
        </is>
      </c>
      <c r="L473" s="27" t="n"/>
      <c r="M473" s="27" t="inlineStr"/>
      <c r="N473" s="27" t="inlineStr"/>
      <c r="O473" s="27" t="inlineStr">
        <is>
          <t>F - Female</t>
        </is>
      </c>
      <c r="P473" s="27" t="inlineStr">
        <is>
          <t>C - Coloured</t>
        </is>
      </c>
      <c r="Q473" s="27">
        <f>VLOOKUP(A473:A1353,'[1]Personnel List'!$A$2:$S$880,16,0)</f>
        <v/>
      </c>
      <c r="R473" s="27">
        <f>VLOOKUP(A473:A1353,'[1]Personnel List'!$A$2:$S$880,17,0)</f>
        <v/>
      </c>
      <c r="S473" s="31" t="inlineStr">
        <is>
          <t>100</t>
        </is>
      </c>
      <c r="T473" s="27">
        <f>VLOOKUP(A473:A1353,'[1]Personnel List'!$A$2:$S$880,19,0)</f>
        <v/>
      </c>
    </row>
    <row r="474">
      <c r="A474" s="27" t="n">
        <v>13585</v>
      </c>
      <c r="B474" s="27" t="inlineStr">
        <is>
          <t>301_ADRIAN</t>
        </is>
      </c>
      <c r="C474" s="27" t="inlineStr">
        <is>
          <t>JULIUS</t>
        </is>
      </c>
      <c r="D474" s="28" t="n">
        <v>9005105130082</v>
      </c>
      <c r="E474" s="29" t="n">
        <v>33003</v>
      </c>
      <c r="F474" s="29" t="n">
        <v>41897</v>
      </c>
      <c r="G474" s="27" t="inlineStr">
        <is>
          <t>26111 - Fettling</t>
        </is>
      </c>
      <c r="H474" s="27" t="inlineStr">
        <is>
          <t>L03 - Grade L03</t>
        </is>
      </c>
      <c r="I474" s="27" t="inlineStr">
        <is>
          <t>F001 - Fettler</t>
        </is>
      </c>
      <c r="J474" s="27" t="inlineStr">
        <is>
          <t>A - Active</t>
        </is>
      </c>
      <c r="K474" s="27" t="inlineStr">
        <is>
          <t>2 - 301 - Monthly Wages</t>
        </is>
      </c>
      <c r="L474" s="27" t="n"/>
      <c r="M474" s="27" t="inlineStr"/>
      <c r="N474" s="27" t="inlineStr"/>
      <c r="O474" s="27" t="inlineStr">
        <is>
          <t>M - Male</t>
        </is>
      </c>
      <c r="P474" s="27" t="inlineStr">
        <is>
          <t>C - Coloured</t>
        </is>
      </c>
      <c r="Q474" s="27">
        <f>VLOOKUP(A474:A1354,'[1]Personnel List'!$A$2:$S$880,16,0)</f>
        <v/>
      </c>
      <c r="R474" s="27">
        <f>VLOOKUP(A474:A1354,'[1]Personnel List'!$A$2:$S$880,17,0)</f>
        <v/>
      </c>
      <c r="S474" s="31" t="inlineStr">
        <is>
          <t>100</t>
        </is>
      </c>
      <c r="T474" s="27">
        <f>VLOOKUP(A474:A1354,'[1]Personnel List'!$A$2:$S$880,19,0)</f>
        <v/>
      </c>
    </row>
    <row r="475">
      <c r="A475" s="27" t="n">
        <v>13587</v>
      </c>
      <c r="B475" s="27" t="inlineStr">
        <is>
          <t>302_LUCINDA</t>
        </is>
      </c>
      <c r="C475" s="27" t="inlineStr">
        <is>
          <t>DYERS</t>
        </is>
      </c>
      <c r="D475" s="28" t="n">
        <v>8112070016089</v>
      </c>
      <c r="E475" s="29" t="n">
        <v>29927</v>
      </c>
      <c r="F475" s="29" t="n">
        <v>41960</v>
      </c>
      <c r="G475" s="27" t="inlineStr">
        <is>
          <t>45501 - Finance</t>
        </is>
      </c>
      <c r="H475" s="27" t="inlineStr">
        <is>
          <t>D1 - Grade D1</t>
        </is>
      </c>
      <c r="I475" s="27" t="inlineStr">
        <is>
          <t>F002 - Financial Accountant</t>
        </is>
      </c>
      <c r="J475" s="27" t="inlineStr">
        <is>
          <t>A - Active</t>
        </is>
      </c>
      <c r="K475" s="27" t="inlineStr">
        <is>
          <t>4 - 302 - Monthly Salary</t>
        </is>
      </c>
      <c r="L475" s="27" t="n"/>
      <c r="M475" s="27" t="inlineStr"/>
      <c r="N475" s="27" t="inlineStr"/>
      <c r="O475" s="27" t="inlineStr">
        <is>
          <t>F - Female</t>
        </is>
      </c>
      <c r="P475" s="27" t="inlineStr">
        <is>
          <t>C - Coloured</t>
        </is>
      </c>
      <c r="Q475" s="27">
        <f>VLOOKUP(A475:A1355,'[1]Personnel List'!$A$2:$S$880,16,0)</f>
        <v/>
      </c>
      <c r="R475" s="27">
        <f>VLOOKUP(A475:A1355,'[1]Personnel List'!$A$2:$S$880,17,0)</f>
        <v/>
      </c>
      <c r="S475" s="31" t="inlineStr">
        <is>
          <t>100</t>
        </is>
      </c>
      <c r="T475" s="27">
        <f>VLOOKUP(A475:A1355,'[1]Personnel List'!$A$2:$S$880,19,0)</f>
        <v/>
      </c>
    </row>
    <row r="476">
      <c r="A476" s="27" t="n">
        <v>13594</v>
      </c>
      <c r="B476" s="27" t="inlineStr">
        <is>
          <t>302_NATASHA</t>
        </is>
      </c>
      <c r="C476" s="27" t="inlineStr">
        <is>
          <t>ADAMS</t>
        </is>
      </c>
      <c r="D476" s="28" t="n">
        <v>9210150196083</v>
      </c>
      <c r="E476" s="29" t="n">
        <v>33892</v>
      </c>
      <c r="F476" s="29" t="n">
        <v>42066</v>
      </c>
      <c r="G476" s="27" t="inlineStr">
        <is>
          <t>46501 - Human Resources</t>
        </is>
      </c>
      <c r="H476" s="27" t="inlineStr">
        <is>
          <t>B4 - Grade B4</t>
        </is>
      </c>
      <c r="I476" s="27" t="inlineStr">
        <is>
          <t>H002 - HR Administrator</t>
        </is>
      </c>
      <c r="J476" s="27" t="inlineStr">
        <is>
          <t>A - Active</t>
        </is>
      </c>
      <c r="K476" s="27" t="inlineStr">
        <is>
          <t>4 - 302 - Monthly Salary</t>
        </is>
      </c>
      <c r="L476" s="27" t="n"/>
      <c r="M476" s="27" t="inlineStr"/>
      <c r="N476" s="27" t="inlineStr"/>
      <c r="O476" s="27" t="inlineStr">
        <is>
          <t>F - Female</t>
        </is>
      </c>
      <c r="P476" s="27" t="inlineStr">
        <is>
          <t>C - Coloured</t>
        </is>
      </c>
      <c r="Q476" s="27">
        <f>VLOOKUP(A476:A1356,'[1]Personnel List'!$A$2:$S$880,16,0)</f>
        <v/>
      </c>
      <c r="R476" s="27">
        <f>VLOOKUP(A476:A1356,'[1]Personnel List'!$A$2:$S$880,17,0)</f>
        <v/>
      </c>
      <c r="S476" s="31" t="inlineStr">
        <is>
          <t>100</t>
        </is>
      </c>
      <c r="T476" s="27">
        <f>VLOOKUP(A476:A1356,'[1]Personnel List'!$A$2:$S$880,19,0)</f>
        <v/>
      </c>
    </row>
    <row r="477">
      <c r="A477" s="27" t="n">
        <v>13596</v>
      </c>
      <c r="B477" s="27" t="inlineStr">
        <is>
          <t>300_CRAIG</t>
        </is>
      </c>
      <c r="C477" s="27" t="inlineStr">
        <is>
          <t>REYNOLDS</t>
        </is>
      </c>
      <c r="D477" s="28" t="n">
        <v>8401305159081</v>
      </c>
      <c r="E477" s="29" t="n">
        <v>30711</v>
      </c>
      <c r="F477" s="29" t="n">
        <v>42095</v>
      </c>
      <c r="G477" s="27" t="inlineStr">
        <is>
          <t>16211 - Line Maintenance - Mouldline 1</t>
        </is>
      </c>
      <c r="H477" s="27" t="inlineStr">
        <is>
          <t>T2P4_ART - T2ArtisansL05Phase4</t>
        </is>
      </c>
      <c r="I477" s="27" t="inlineStr">
        <is>
          <t>F003 - Fitter</t>
        </is>
      </c>
      <c r="J477" s="27" t="inlineStr">
        <is>
          <t>A - Active</t>
        </is>
      </c>
      <c r="K477" s="27" t="inlineStr">
        <is>
          <t>3 - 300 - Weekly Wages</t>
        </is>
      </c>
      <c r="L477" s="27" t="n"/>
      <c r="M477" s="27" t="inlineStr"/>
      <c r="N477" s="27" t="inlineStr"/>
      <c r="O477" s="27" t="inlineStr">
        <is>
          <t>M - Male</t>
        </is>
      </c>
      <c r="P477" s="27" t="inlineStr">
        <is>
          <t>C - Coloured</t>
        </is>
      </c>
      <c r="Q477" s="27">
        <f>VLOOKUP(A477:A1357,'[1]Personnel List'!$A$2:$S$880,16,0)</f>
        <v/>
      </c>
      <c r="R477" s="27">
        <f>VLOOKUP(A477:A1357,'[1]Personnel List'!$A$2:$S$880,17,0)</f>
        <v/>
      </c>
      <c r="S477" s="31" t="inlineStr">
        <is>
          <t>100</t>
        </is>
      </c>
      <c r="T477" s="27">
        <f>VLOOKUP(A477:A1357,'[1]Personnel List'!$A$2:$S$880,19,0)</f>
        <v/>
      </c>
    </row>
    <row r="478">
      <c r="A478" s="27" t="n">
        <v>13597</v>
      </c>
      <c r="B478" s="27" t="inlineStr">
        <is>
          <t>301_QUINTARIO</t>
        </is>
      </c>
      <c r="C478" s="27" t="inlineStr">
        <is>
          <t>NAIDOO</t>
        </is>
      </c>
      <c r="D478" s="28" t="n">
        <v>9004025112080</v>
      </c>
      <c r="E478" s="29" t="n">
        <v>32965</v>
      </c>
      <c r="F478" s="29" t="n">
        <v>42095</v>
      </c>
      <c r="G478" s="27" t="inlineStr">
        <is>
          <t>16221 - Line Maintenance - Core Machines -</t>
        </is>
      </c>
      <c r="H478" s="27" t="inlineStr">
        <is>
          <t>T2P3_ART - T2ArtisansL05Phase3</t>
        </is>
      </c>
      <c r="I478" s="27" t="inlineStr">
        <is>
          <t>F003 - Fitter</t>
        </is>
      </c>
      <c r="J478" s="27" t="inlineStr">
        <is>
          <t>A - Active</t>
        </is>
      </c>
      <c r="K478" s="27" t="inlineStr">
        <is>
          <t>2 - 301 - Monthly Wages</t>
        </is>
      </c>
      <c r="L478" s="27" t="n"/>
      <c r="M478" s="27" t="inlineStr"/>
      <c r="N478" s="27" t="inlineStr"/>
      <c r="O478" s="27" t="inlineStr">
        <is>
          <t>M - Male</t>
        </is>
      </c>
      <c r="P478" s="27" t="inlineStr">
        <is>
          <t>C - Coloured</t>
        </is>
      </c>
      <c r="Q478" s="27">
        <f>VLOOKUP(A478:A1358,'[1]Personnel List'!$A$2:$S$880,16,0)</f>
        <v/>
      </c>
      <c r="R478" s="27">
        <f>VLOOKUP(A478:A1358,'[1]Personnel List'!$A$2:$S$880,17,0)</f>
        <v/>
      </c>
      <c r="S478" s="31" t="inlineStr">
        <is>
          <t>100</t>
        </is>
      </c>
      <c r="T478" s="27">
        <f>VLOOKUP(A478:A1358,'[1]Personnel List'!$A$2:$S$880,19,0)</f>
        <v/>
      </c>
    </row>
    <row r="479">
      <c r="A479" s="27" t="n">
        <v>13598</v>
      </c>
      <c r="B479" s="27" t="inlineStr">
        <is>
          <t>300_ZOHNDRE</t>
        </is>
      </c>
      <c r="C479" s="27" t="inlineStr">
        <is>
          <t>VAN WYNGAARDT</t>
        </is>
      </c>
      <c r="D479" s="28" t="n">
        <v>8608265083081</v>
      </c>
      <c r="E479" s="29" t="n">
        <v>31650</v>
      </c>
      <c r="F479" s="29" t="n">
        <v>42128</v>
      </c>
      <c r="G479" s="27" t="inlineStr">
        <is>
          <t>16241 - Line Maintenance - Shotblast - HD +</t>
        </is>
      </c>
      <c r="H479" s="27" t="inlineStr">
        <is>
          <t>T2P4_ART - T2ArtisansL05Phase4</t>
        </is>
      </c>
      <c r="I479" s="27" t="inlineStr">
        <is>
          <t>F003 - Fitter</t>
        </is>
      </c>
      <c r="J479" s="27" t="inlineStr">
        <is>
          <t>A - Active</t>
        </is>
      </c>
      <c r="K479" s="27" t="inlineStr">
        <is>
          <t>3 - 300 - Weekly Wages</t>
        </is>
      </c>
      <c r="L479" s="27" t="n"/>
      <c r="M479" s="27" t="inlineStr"/>
      <c r="N479" s="27" t="inlineStr"/>
      <c r="O479" s="27" t="inlineStr">
        <is>
          <t>M - Male</t>
        </is>
      </c>
      <c r="P479" s="27" t="inlineStr">
        <is>
          <t>C - Coloured</t>
        </is>
      </c>
      <c r="Q479" s="27">
        <f>VLOOKUP(A479:A1359,'[1]Personnel List'!$A$2:$S$880,16,0)</f>
        <v/>
      </c>
      <c r="R479" s="27">
        <f>VLOOKUP(A479:A1359,'[1]Personnel List'!$A$2:$S$880,17,0)</f>
        <v/>
      </c>
      <c r="S479" s="31" t="inlineStr">
        <is>
          <t>100</t>
        </is>
      </c>
      <c r="T479" s="27">
        <f>VLOOKUP(A479:A1359,'[1]Personnel List'!$A$2:$S$880,19,0)</f>
        <v/>
      </c>
    </row>
    <row r="480">
      <c r="A480" s="27" t="n">
        <v>13599</v>
      </c>
      <c r="B480" s="27" t="inlineStr">
        <is>
          <t>301_HILTON</t>
        </is>
      </c>
      <c r="C480" s="27" t="inlineStr">
        <is>
          <t>BOOISEN</t>
        </is>
      </c>
      <c r="D480" s="28" t="n">
        <v>8006015125080</v>
      </c>
      <c r="E480" s="29" t="n">
        <v>29373</v>
      </c>
      <c r="F480" s="29" t="n">
        <v>42128</v>
      </c>
      <c r="G480" s="27" t="inlineStr">
        <is>
          <t>16211 - Line Maintenance - Mouldline 1</t>
        </is>
      </c>
      <c r="H480" s="27" t="inlineStr">
        <is>
          <t>T2P4_ART - T2ArtisansL05Phase4</t>
        </is>
      </c>
      <c r="I480" s="27" t="inlineStr">
        <is>
          <t>F003 - Fitter</t>
        </is>
      </c>
      <c r="J480" s="27" t="inlineStr">
        <is>
          <t>A - Active</t>
        </is>
      </c>
      <c r="K480" s="27" t="inlineStr">
        <is>
          <t>2 - 301 - Monthly Wages</t>
        </is>
      </c>
      <c r="L480" s="27" t="n"/>
      <c r="M480" s="27" t="inlineStr"/>
      <c r="N480" s="27" t="inlineStr"/>
      <c r="O480" s="27" t="inlineStr">
        <is>
          <t>M - Male</t>
        </is>
      </c>
      <c r="P480" s="27" t="inlineStr">
        <is>
          <t>C - Coloured</t>
        </is>
      </c>
      <c r="Q480" s="27">
        <f>VLOOKUP(A480:A1360,'[1]Personnel List'!$A$2:$S$880,16,0)</f>
        <v/>
      </c>
      <c r="R480" s="27">
        <f>VLOOKUP(A480:A1360,'[1]Personnel List'!$A$2:$S$880,17,0)</f>
        <v/>
      </c>
      <c r="S480" s="31" t="inlineStr">
        <is>
          <t>100</t>
        </is>
      </c>
      <c r="T480" s="27">
        <f>VLOOKUP(A480:A1360,'[1]Personnel List'!$A$2:$S$880,19,0)</f>
        <v/>
      </c>
    </row>
    <row r="481">
      <c r="A481" s="27" t="n">
        <v>13600</v>
      </c>
      <c r="B481" s="27" t="inlineStr">
        <is>
          <t>301_BRADLEY</t>
        </is>
      </c>
      <c r="C481" s="27" t="inlineStr">
        <is>
          <t>FOURIE</t>
        </is>
      </c>
      <c r="D481" s="28" t="n">
        <v>8908065048080</v>
      </c>
      <c r="E481" s="29" t="n">
        <v>32726</v>
      </c>
      <c r="F481" s="29" t="n">
        <v>42114</v>
      </c>
      <c r="G481" s="27" t="inlineStr">
        <is>
          <t>14111 - Core-Machines - HD</t>
        </is>
      </c>
      <c r="H481" s="27" t="inlineStr">
        <is>
          <t>L02 - Grade L02</t>
        </is>
      </c>
      <c r="I481" s="27" t="inlineStr">
        <is>
          <t>C009 - Core Assembly Operator</t>
        </is>
      </c>
      <c r="J481" s="27" t="inlineStr">
        <is>
          <t>A - Active</t>
        </is>
      </c>
      <c r="K481" s="27" t="inlineStr">
        <is>
          <t>2 - 301 - Monthly Wages</t>
        </is>
      </c>
      <c r="L481" s="27" t="n"/>
      <c r="M481" s="27" t="inlineStr"/>
      <c r="N481" s="27" t="inlineStr"/>
      <c r="O481" s="27" t="inlineStr">
        <is>
          <t>M - Male</t>
        </is>
      </c>
      <c r="P481" s="27" t="inlineStr">
        <is>
          <t>C - Coloured</t>
        </is>
      </c>
      <c r="Q481" s="27">
        <f>VLOOKUP(A481:A1361,'[1]Personnel List'!$A$2:$S$880,16,0)</f>
        <v/>
      </c>
      <c r="R481" s="27">
        <f>VLOOKUP(A481:A1361,'[1]Personnel List'!$A$2:$S$880,17,0)</f>
        <v/>
      </c>
      <c r="S481" s="31" t="inlineStr">
        <is>
          <t>100</t>
        </is>
      </c>
      <c r="T481" s="27">
        <f>VLOOKUP(A481:A1361,'[1]Personnel List'!$A$2:$S$880,19,0)</f>
        <v/>
      </c>
    </row>
    <row r="482">
      <c r="A482" s="27" t="n">
        <v>13601</v>
      </c>
      <c r="B482" s="27" t="inlineStr">
        <is>
          <t>300_GAYNOR</t>
        </is>
      </c>
      <c r="C482" s="27" t="inlineStr">
        <is>
          <t>ALEXANDER</t>
        </is>
      </c>
      <c r="D482" s="28" t="n">
        <v>9102220304088</v>
      </c>
      <c r="E482" s="29" t="n">
        <v>33291</v>
      </c>
      <c r="F482" s="29" t="n">
        <v>42114</v>
      </c>
      <c r="G482" s="27" t="inlineStr">
        <is>
          <t>14111 - Core-Machines - HD</t>
        </is>
      </c>
      <c r="H482" s="27" t="inlineStr">
        <is>
          <t>L02 - Grade L02</t>
        </is>
      </c>
      <c r="I482" s="27" t="inlineStr">
        <is>
          <t>C009 - Core Assembly Operator</t>
        </is>
      </c>
      <c r="J482" s="27" t="inlineStr">
        <is>
          <t>A - Active</t>
        </is>
      </c>
      <c r="K482" s="27" t="inlineStr">
        <is>
          <t>3 - 300 - Weekly Wages</t>
        </is>
      </c>
      <c r="L482" s="27" t="n"/>
      <c r="M482" s="27" t="inlineStr"/>
      <c r="N482" s="27" t="inlineStr"/>
      <c r="O482" s="27" t="inlineStr">
        <is>
          <t>F - Female</t>
        </is>
      </c>
      <c r="P482" s="27" t="inlineStr">
        <is>
          <t>C - Coloured</t>
        </is>
      </c>
      <c r="Q482" s="27">
        <f>VLOOKUP(A482:A1362,'[1]Personnel List'!$A$2:$S$880,16,0)</f>
        <v/>
      </c>
      <c r="R482" s="27">
        <f>VLOOKUP(A482:A1362,'[1]Personnel List'!$A$2:$S$880,17,0)</f>
        <v/>
      </c>
      <c r="S482" s="31" t="inlineStr">
        <is>
          <t>100</t>
        </is>
      </c>
      <c r="T482" s="27">
        <f>VLOOKUP(A482:A1362,'[1]Personnel List'!$A$2:$S$880,19,0)</f>
        <v/>
      </c>
    </row>
    <row r="483">
      <c r="A483" s="27" t="n">
        <v>13602</v>
      </c>
      <c r="B483" s="27" t="inlineStr">
        <is>
          <t>301_NATHAN</t>
        </is>
      </c>
      <c r="C483" s="27" t="inlineStr">
        <is>
          <t>JULIUS</t>
        </is>
      </c>
      <c r="D483" s="28" t="n">
        <v>8904085222086</v>
      </c>
      <c r="E483" s="29" t="n">
        <v>32606</v>
      </c>
      <c r="F483" s="29" t="n">
        <v>42095</v>
      </c>
      <c r="G483" s="27" t="inlineStr">
        <is>
          <t>16231 - Line Maintenance - Melting</t>
        </is>
      </c>
      <c r="H483" s="27" t="inlineStr">
        <is>
          <t>T2P4_ART - T2ArtisansL05Phase4</t>
        </is>
      </c>
      <c r="I483" s="27" t="inlineStr">
        <is>
          <t>E001 - Electrician</t>
        </is>
      </c>
      <c r="J483" s="27" t="inlineStr">
        <is>
          <t>A - Active</t>
        </is>
      </c>
      <c r="K483" s="27" t="inlineStr">
        <is>
          <t>2 - 301 - Monthly Wages</t>
        </is>
      </c>
      <c r="L483" s="27" t="n"/>
      <c r="M483" s="27" t="inlineStr"/>
      <c r="N483" s="27" t="inlineStr"/>
      <c r="O483" s="27" t="inlineStr">
        <is>
          <t>M - Male</t>
        </is>
      </c>
      <c r="P483" s="27" t="inlineStr">
        <is>
          <t>C - Coloured</t>
        </is>
      </c>
      <c r="Q483" s="27">
        <f>VLOOKUP(A483:A1363,'[1]Personnel List'!$A$2:$S$880,16,0)</f>
        <v/>
      </c>
      <c r="R483" s="27">
        <f>VLOOKUP(A483:A1363,'[1]Personnel List'!$A$2:$S$880,17,0)</f>
        <v/>
      </c>
      <c r="S483" s="31" t="inlineStr">
        <is>
          <t>100</t>
        </is>
      </c>
      <c r="T483" s="27">
        <f>VLOOKUP(A483:A1363,'[1]Personnel List'!$A$2:$S$880,19,0)</f>
        <v/>
      </c>
    </row>
    <row r="484">
      <c r="A484" s="27" t="n">
        <v>13605</v>
      </c>
      <c r="B484" s="27" t="inlineStr">
        <is>
          <t>300_BRAIN</t>
        </is>
      </c>
      <c r="C484" s="27" t="inlineStr">
        <is>
          <t>MICHAELS</t>
        </is>
      </c>
      <c r="D484" s="28" t="n">
        <v>8107155083087</v>
      </c>
      <c r="E484" s="29" t="n">
        <v>29782</v>
      </c>
      <c r="F484" s="29" t="n">
        <v>42125</v>
      </c>
      <c r="G484" s="27" t="inlineStr">
        <is>
          <t>14111 - Core-Machines - HD</t>
        </is>
      </c>
      <c r="H484" s="27" t="inlineStr">
        <is>
          <t>L02 - Grade L02</t>
        </is>
      </c>
      <c r="I484" s="27" t="inlineStr">
        <is>
          <t>C009 - Core Assembly Operator</t>
        </is>
      </c>
      <c r="J484" s="27" t="inlineStr">
        <is>
          <t>A - Active</t>
        </is>
      </c>
      <c r="K484" s="27" t="inlineStr">
        <is>
          <t>3 - 300 - Weekly Wages</t>
        </is>
      </c>
      <c r="L484" s="27" t="n"/>
      <c r="M484" s="27" t="inlineStr"/>
      <c r="N484" s="27" t="inlineStr"/>
      <c r="O484" s="27" t="inlineStr">
        <is>
          <t>M - Male</t>
        </is>
      </c>
      <c r="P484" s="27" t="inlineStr">
        <is>
          <t>C - Coloured</t>
        </is>
      </c>
      <c r="Q484" s="27">
        <f>VLOOKUP(A484:A1364,'[1]Personnel List'!$A$2:$S$880,16,0)</f>
        <v/>
      </c>
      <c r="R484" s="27">
        <f>VLOOKUP(A484:A1364,'[1]Personnel List'!$A$2:$S$880,17,0)</f>
        <v/>
      </c>
      <c r="S484" s="31" t="inlineStr">
        <is>
          <t>100</t>
        </is>
      </c>
      <c r="T484" s="27">
        <f>VLOOKUP(A484:A1364,'[1]Personnel List'!$A$2:$S$880,19,0)</f>
        <v/>
      </c>
    </row>
    <row r="485">
      <c r="A485" s="27" t="n">
        <v>13606</v>
      </c>
      <c r="B485" s="27" t="inlineStr">
        <is>
          <t>300_QUINTON</t>
        </is>
      </c>
      <c r="C485" s="27" t="inlineStr">
        <is>
          <t>GOEIEMAN</t>
        </is>
      </c>
      <c r="D485" s="28" t="n">
        <v>8108165158083</v>
      </c>
      <c r="E485" s="29" t="n">
        <v>29814</v>
      </c>
      <c r="F485" s="29" t="n">
        <v>42125</v>
      </c>
      <c r="G485" s="27" t="inlineStr">
        <is>
          <t>14111 - Core-Machines - HD</t>
        </is>
      </c>
      <c r="H485" s="27" t="inlineStr">
        <is>
          <t>L02 - Grade L02</t>
        </is>
      </c>
      <c r="I485" s="27" t="inlineStr">
        <is>
          <t>C009 - Core Assembly Operator</t>
        </is>
      </c>
      <c r="J485" s="27" t="inlineStr">
        <is>
          <t>A - Active</t>
        </is>
      </c>
      <c r="K485" s="27" t="inlineStr">
        <is>
          <t>3 - 300 - Weekly Wages</t>
        </is>
      </c>
      <c r="L485" s="27" t="n"/>
      <c r="M485" s="27" t="inlineStr"/>
      <c r="N485" s="27" t="inlineStr"/>
      <c r="O485" s="27" t="inlineStr">
        <is>
          <t>M - Male</t>
        </is>
      </c>
      <c r="P485" s="27" t="inlineStr">
        <is>
          <t>C - Coloured</t>
        </is>
      </c>
      <c r="Q485" s="27">
        <f>VLOOKUP(A485:A1365,'[1]Personnel List'!$A$2:$S$880,16,0)</f>
        <v/>
      </c>
      <c r="R485" s="27">
        <f>VLOOKUP(A485:A1365,'[1]Personnel List'!$A$2:$S$880,17,0)</f>
        <v/>
      </c>
      <c r="S485" s="31" t="inlineStr">
        <is>
          <t>100</t>
        </is>
      </c>
      <c r="T485" s="27">
        <f>VLOOKUP(A485:A1365,'[1]Personnel List'!$A$2:$S$880,19,0)</f>
        <v/>
      </c>
    </row>
    <row r="486">
      <c r="A486" s="27" t="n">
        <v>13608</v>
      </c>
      <c r="B486" s="27" t="inlineStr">
        <is>
          <t>301_JACQUES</t>
        </is>
      </c>
      <c r="C486" s="27" t="inlineStr">
        <is>
          <t>ZIBEON</t>
        </is>
      </c>
      <c r="D486" s="28" t="n">
        <v>8806045060086</v>
      </c>
      <c r="E486" s="29" t="n">
        <v>32298</v>
      </c>
      <c r="F486" s="29" t="n">
        <v>42125</v>
      </c>
      <c r="G486" s="27" t="inlineStr">
        <is>
          <t>12101 - Melting</t>
        </is>
      </c>
      <c r="H486" s="27" t="inlineStr">
        <is>
          <t>L04 - Grade L04</t>
        </is>
      </c>
      <c r="I486" s="27" t="inlineStr">
        <is>
          <t>S017 - Senior Melting Operator</t>
        </is>
      </c>
      <c r="J486" s="27" t="inlineStr">
        <is>
          <t>A - Active</t>
        </is>
      </c>
      <c r="K486" s="27" t="inlineStr">
        <is>
          <t>2 - 301 - Monthly Wages</t>
        </is>
      </c>
      <c r="L486" s="27" t="n"/>
      <c r="M486" s="27" t="inlineStr"/>
      <c r="N486" s="27" t="inlineStr"/>
      <c r="O486" s="27" t="inlineStr">
        <is>
          <t>M - Male</t>
        </is>
      </c>
      <c r="P486" s="27" t="inlineStr">
        <is>
          <t>C - Coloured</t>
        </is>
      </c>
      <c r="Q486" s="27">
        <f>VLOOKUP(A486:A1366,'[1]Personnel List'!$A$2:$S$880,16,0)</f>
        <v/>
      </c>
      <c r="R486" s="27">
        <f>VLOOKUP(A486:A1366,'[1]Personnel List'!$A$2:$S$880,17,0)</f>
        <v/>
      </c>
      <c r="S486" s="31" t="inlineStr">
        <is>
          <t>100</t>
        </is>
      </c>
      <c r="T486" s="27">
        <f>VLOOKUP(A486:A1366,'[1]Personnel List'!$A$2:$S$880,19,0)</f>
        <v/>
      </c>
    </row>
    <row r="487">
      <c r="A487" s="27" t="n">
        <v>13609</v>
      </c>
      <c r="B487" s="27" t="inlineStr">
        <is>
          <t>301_JIM</t>
        </is>
      </c>
      <c r="C487" s="27" t="inlineStr">
        <is>
          <t>STEVENS</t>
        </is>
      </c>
      <c r="D487" s="28" t="n">
        <v>7709245236087</v>
      </c>
      <c r="E487" s="29" t="n">
        <v>28392</v>
      </c>
      <c r="F487" s="29" t="n">
        <v>42125</v>
      </c>
      <c r="G487" s="27" t="inlineStr">
        <is>
          <t>12101 - Melting</t>
        </is>
      </c>
      <c r="H487" s="27" t="inlineStr">
        <is>
          <t>L04 - Grade L04</t>
        </is>
      </c>
      <c r="I487" s="27" t="inlineStr">
        <is>
          <t>S017 - Senior Melting Operator</t>
        </is>
      </c>
      <c r="J487" s="27" t="inlineStr">
        <is>
          <t>A - Active</t>
        </is>
      </c>
      <c r="K487" s="27" t="inlineStr">
        <is>
          <t>2 - 301 - Monthly Wages</t>
        </is>
      </c>
      <c r="L487" s="27" t="n"/>
      <c r="M487" s="27" t="inlineStr"/>
      <c r="N487" s="27" t="inlineStr"/>
      <c r="O487" s="27" t="inlineStr">
        <is>
          <t>M - Male</t>
        </is>
      </c>
      <c r="P487" s="27" t="inlineStr">
        <is>
          <t>C - Coloured</t>
        </is>
      </c>
      <c r="Q487" s="27">
        <f>VLOOKUP(A487:A1367,'[1]Personnel List'!$A$2:$S$880,16,0)</f>
        <v/>
      </c>
      <c r="R487" s="27">
        <f>VLOOKUP(A487:A1367,'[1]Personnel List'!$A$2:$S$880,17,0)</f>
        <v/>
      </c>
      <c r="S487" s="31" t="inlineStr">
        <is>
          <t>100</t>
        </is>
      </c>
      <c r="T487" s="27">
        <f>VLOOKUP(A487:A1367,'[1]Personnel List'!$A$2:$S$880,19,0)</f>
        <v/>
      </c>
    </row>
    <row r="488">
      <c r="A488" s="27" t="n">
        <v>13610</v>
      </c>
      <c r="B488" s="27" t="inlineStr">
        <is>
          <t>300_FRANCOIS</t>
        </is>
      </c>
      <c r="C488" s="27" t="inlineStr">
        <is>
          <t>DAVIDS</t>
        </is>
      </c>
      <c r="D488" s="28" t="n">
        <v>7210265165082</v>
      </c>
      <c r="E488" s="29" t="n">
        <v>26598</v>
      </c>
      <c r="F488" s="29" t="n">
        <v>42125</v>
      </c>
      <c r="G488" s="27" t="inlineStr">
        <is>
          <t>12101 - Melting</t>
        </is>
      </c>
      <c r="H488" s="27" t="inlineStr">
        <is>
          <t>L04 - Grade L04</t>
        </is>
      </c>
      <c r="I488" s="27" t="inlineStr">
        <is>
          <t>S017 - Senior Melting Operator</t>
        </is>
      </c>
      <c r="J488" s="27" t="inlineStr">
        <is>
          <t>A - Active</t>
        </is>
      </c>
      <c r="K488" s="27" t="inlineStr">
        <is>
          <t>3 - 300 - Weekly Wages</t>
        </is>
      </c>
      <c r="L488" s="27" t="n"/>
      <c r="M488" s="27" t="inlineStr"/>
      <c r="N488" s="27" t="inlineStr"/>
      <c r="O488" s="27" t="inlineStr">
        <is>
          <t>M - Male</t>
        </is>
      </c>
      <c r="P488" s="27" t="inlineStr">
        <is>
          <t>C - Coloured</t>
        </is>
      </c>
      <c r="Q488" s="27">
        <f>VLOOKUP(A488:A1368,'[1]Personnel List'!$A$2:$S$880,16,0)</f>
        <v/>
      </c>
      <c r="R488" s="27">
        <f>VLOOKUP(A488:A1368,'[1]Personnel List'!$A$2:$S$880,17,0)</f>
        <v/>
      </c>
      <c r="S488" s="31" t="inlineStr">
        <is>
          <t>100</t>
        </is>
      </c>
      <c r="T488" s="27">
        <f>VLOOKUP(A488:A1368,'[1]Personnel List'!$A$2:$S$880,19,0)</f>
        <v/>
      </c>
    </row>
    <row r="489">
      <c r="A489" s="27" t="n">
        <v>13611</v>
      </c>
      <c r="B489" s="27" t="inlineStr">
        <is>
          <t>300_GERALD</t>
        </is>
      </c>
      <c r="C489" s="27" t="inlineStr">
        <is>
          <t>JORDAAN</t>
        </is>
      </c>
      <c r="D489" s="28" t="n">
        <v>9101235196083</v>
      </c>
      <c r="E489" s="29" t="n">
        <v>33261</v>
      </c>
      <c r="F489" s="29" t="n">
        <v>42125</v>
      </c>
      <c r="G489" s="27" t="inlineStr">
        <is>
          <t>12101 - Melting</t>
        </is>
      </c>
      <c r="H489" s="27" t="inlineStr">
        <is>
          <t>L04 - Grade L04</t>
        </is>
      </c>
      <c r="I489" s="27" t="inlineStr">
        <is>
          <t>S017 - Senior Melting Operator</t>
        </is>
      </c>
      <c r="J489" s="27" t="inlineStr">
        <is>
          <t>A - Active</t>
        </is>
      </c>
      <c r="K489" s="27" t="inlineStr">
        <is>
          <t>3 - 300 - Weekly Wages</t>
        </is>
      </c>
      <c r="L489" s="27" t="n"/>
      <c r="M489" s="27" t="inlineStr"/>
      <c r="N489" s="27" t="inlineStr"/>
      <c r="O489" s="27" t="inlineStr">
        <is>
          <t>M - Male</t>
        </is>
      </c>
      <c r="P489" s="27" t="inlineStr">
        <is>
          <t>C - Coloured</t>
        </is>
      </c>
      <c r="Q489" s="27">
        <f>VLOOKUP(A489:A1369,'[1]Personnel List'!$A$2:$S$880,16,0)</f>
        <v/>
      </c>
      <c r="R489" s="27">
        <f>VLOOKUP(A489:A1369,'[1]Personnel List'!$A$2:$S$880,17,0)</f>
        <v/>
      </c>
      <c r="S489" s="31" t="inlineStr">
        <is>
          <t>100</t>
        </is>
      </c>
      <c r="T489" s="27">
        <f>VLOOKUP(A489:A1369,'[1]Personnel List'!$A$2:$S$880,19,0)</f>
        <v/>
      </c>
    </row>
    <row r="490">
      <c r="A490" s="27" t="n">
        <v>13612</v>
      </c>
      <c r="B490" s="27" t="inlineStr">
        <is>
          <t>301_DANRICO</t>
        </is>
      </c>
      <c r="C490" s="27" t="inlineStr">
        <is>
          <t>NOLAN</t>
        </is>
      </c>
      <c r="D490" s="28" t="n">
        <v>8911185124088</v>
      </c>
      <c r="E490" s="29" t="n">
        <v>32830</v>
      </c>
      <c r="F490" s="29" t="n">
        <v>42125</v>
      </c>
      <c r="G490" s="27" t="inlineStr">
        <is>
          <t>12101 - Melting</t>
        </is>
      </c>
      <c r="H490" s="27" t="inlineStr">
        <is>
          <t>L04 - Grade L04</t>
        </is>
      </c>
      <c r="I490" s="27" t="inlineStr">
        <is>
          <t>S017 - Senior Melting Operator</t>
        </is>
      </c>
      <c r="J490" s="27" t="inlineStr">
        <is>
          <t>A - Active</t>
        </is>
      </c>
      <c r="K490" s="27" t="inlineStr">
        <is>
          <t>2 - 301 - Monthly Wages</t>
        </is>
      </c>
      <c r="L490" s="27" t="n"/>
      <c r="M490" s="27" t="inlineStr"/>
      <c r="N490" s="27" t="inlineStr"/>
      <c r="O490" s="27" t="inlineStr">
        <is>
          <t>M - Male</t>
        </is>
      </c>
      <c r="P490" s="27" t="inlineStr">
        <is>
          <t>C - Coloured</t>
        </is>
      </c>
      <c r="Q490" s="27">
        <f>VLOOKUP(A490:A1370,'[1]Personnel List'!$A$2:$S$880,16,0)</f>
        <v/>
      </c>
      <c r="R490" s="27">
        <f>VLOOKUP(A490:A1370,'[1]Personnel List'!$A$2:$S$880,17,0)</f>
        <v/>
      </c>
      <c r="S490" s="31" t="inlineStr">
        <is>
          <t>100</t>
        </is>
      </c>
      <c r="T490" s="27">
        <f>VLOOKUP(A490:A1370,'[1]Personnel List'!$A$2:$S$880,19,0)</f>
        <v/>
      </c>
    </row>
    <row r="491">
      <c r="A491" s="27" t="n">
        <v>13613</v>
      </c>
      <c r="B491" s="27" t="inlineStr">
        <is>
          <t>300_SHANDRE</t>
        </is>
      </c>
      <c r="C491" s="27" t="inlineStr">
        <is>
          <t>BEZUIDENHOUT</t>
        </is>
      </c>
      <c r="D491" s="28" t="n">
        <v>8110095030085</v>
      </c>
      <c r="E491" s="29" t="n">
        <v>29868</v>
      </c>
      <c r="F491" s="29" t="n">
        <v>42125</v>
      </c>
      <c r="G491" s="27" t="inlineStr">
        <is>
          <t>12101 - Melting</t>
        </is>
      </c>
      <c r="H491" s="27" t="inlineStr">
        <is>
          <t>L04 - Grade L04</t>
        </is>
      </c>
      <c r="I491" s="27" t="inlineStr">
        <is>
          <t>S017 - Senior Melting Operator</t>
        </is>
      </c>
      <c r="J491" s="27" t="inlineStr">
        <is>
          <t>A - Active</t>
        </is>
      </c>
      <c r="K491" s="27" t="inlineStr">
        <is>
          <t>3 - 300 - Weekly Wages</t>
        </is>
      </c>
      <c r="L491" s="27" t="n"/>
      <c r="M491" s="27" t="inlineStr"/>
      <c r="N491" s="27" t="inlineStr"/>
      <c r="O491" s="27" t="inlineStr">
        <is>
          <t>M - Male</t>
        </is>
      </c>
      <c r="P491" s="27" t="inlineStr">
        <is>
          <t>C - Coloured</t>
        </is>
      </c>
      <c r="Q491" s="27">
        <f>VLOOKUP(A491:A1371,'[1]Personnel List'!$A$2:$S$880,16,0)</f>
        <v/>
      </c>
      <c r="R491" s="27">
        <f>VLOOKUP(A491:A1371,'[1]Personnel List'!$A$2:$S$880,17,0)</f>
        <v/>
      </c>
      <c r="S491" s="31" t="inlineStr">
        <is>
          <t>100</t>
        </is>
      </c>
      <c r="T491" s="27">
        <f>VLOOKUP(A491:A1371,'[1]Personnel List'!$A$2:$S$880,19,0)</f>
        <v/>
      </c>
    </row>
    <row r="492">
      <c r="A492" s="27" t="n">
        <v>13614</v>
      </c>
      <c r="B492" s="27" t="inlineStr">
        <is>
          <t>302_LORNA</t>
        </is>
      </c>
      <c r="C492" s="27" t="inlineStr">
        <is>
          <t>MARMAN</t>
        </is>
      </c>
      <c r="D492" s="28" t="n">
        <v>6009260117085</v>
      </c>
      <c r="E492" s="29" t="n">
        <v>22185</v>
      </c>
      <c r="F492" s="29" t="n">
        <v>42135</v>
      </c>
      <c r="G492" s="27" t="inlineStr">
        <is>
          <t>45501 - Finance</t>
        </is>
      </c>
      <c r="H492" s="27" t="inlineStr">
        <is>
          <t>C3 - Grade C3</t>
        </is>
      </c>
      <c r="I492" s="27" t="inlineStr">
        <is>
          <t>P004 - Payroll Administrator</t>
        </is>
      </c>
      <c r="J492" s="27" t="inlineStr">
        <is>
          <t>A - Active</t>
        </is>
      </c>
      <c r="K492" s="27" t="inlineStr">
        <is>
          <t>4 - 302 - Monthly Salary</t>
        </is>
      </c>
      <c r="L492" s="27" t="n"/>
      <c r="M492" s="27" t="inlineStr"/>
      <c r="N492" s="27" t="inlineStr"/>
      <c r="O492" s="27" t="inlineStr">
        <is>
          <t>F - Female</t>
        </is>
      </c>
      <c r="P492" s="27" t="inlineStr">
        <is>
          <t>C - Coloured</t>
        </is>
      </c>
      <c r="Q492" s="27">
        <f>VLOOKUP(A492:A1372,'[1]Personnel List'!$A$2:$S$880,16,0)</f>
        <v/>
      </c>
      <c r="R492" s="27">
        <f>VLOOKUP(A492:A1372,'[1]Personnel List'!$A$2:$S$880,17,0)</f>
        <v/>
      </c>
      <c r="S492" s="31" t="inlineStr">
        <is>
          <t>100</t>
        </is>
      </c>
      <c r="T492" s="27">
        <f>VLOOKUP(A492:A1372,'[1]Personnel List'!$A$2:$S$880,19,0)</f>
        <v/>
      </c>
    </row>
    <row r="493">
      <c r="A493" s="27" t="n">
        <v>13623</v>
      </c>
      <c r="B493" s="27" t="inlineStr">
        <is>
          <t>300_NATHAN</t>
        </is>
      </c>
      <c r="C493" s="27" t="inlineStr">
        <is>
          <t>MULLER</t>
        </is>
      </c>
      <c r="D493" s="28" t="n">
        <v>9308235255088</v>
      </c>
      <c r="E493" s="29" t="n">
        <v>34204</v>
      </c>
      <c r="F493" s="29" t="n">
        <v>42156</v>
      </c>
      <c r="G493" s="27" t="inlineStr">
        <is>
          <t>16202 - Fabrication</t>
        </is>
      </c>
      <c r="H493" s="27" t="inlineStr">
        <is>
          <t>T2P4_ART - T2ArtisansL05Phase4</t>
        </is>
      </c>
      <c r="I493" s="27" t="inlineStr">
        <is>
          <t>B001 - Boilermaker</t>
        </is>
      </c>
      <c r="J493" s="27" t="inlineStr">
        <is>
          <t>A - Active</t>
        </is>
      </c>
      <c r="K493" s="27" t="inlineStr">
        <is>
          <t>3 - 300 - Weekly Wages</t>
        </is>
      </c>
      <c r="L493" s="27" t="n"/>
      <c r="M493" s="27" t="inlineStr"/>
      <c r="N493" s="27" t="inlineStr"/>
      <c r="O493" s="27" t="inlineStr">
        <is>
          <t>M - Male</t>
        </is>
      </c>
      <c r="P493" s="27" t="inlineStr">
        <is>
          <t>C - Coloured</t>
        </is>
      </c>
      <c r="Q493" s="27">
        <f>VLOOKUP(A493:A1373,'[1]Personnel List'!$A$2:$S$880,16,0)</f>
        <v/>
      </c>
      <c r="R493" s="27">
        <f>VLOOKUP(A493:A1373,'[1]Personnel List'!$A$2:$S$880,17,0)</f>
        <v/>
      </c>
      <c r="S493" s="31" t="inlineStr">
        <is>
          <t>100</t>
        </is>
      </c>
      <c r="T493" s="27">
        <f>VLOOKUP(A493:A1373,'[1]Personnel List'!$A$2:$S$880,19,0)</f>
        <v/>
      </c>
    </row>
    <row r="494">
      <c r="A494" s="27" t="n">
        <v>13634</v>
      </c>
      <c r="B494" s="27" t="inlineStr">
        <is>
          <t>302_ERNA</t>
        </is>
      </c>
      <c r="C494" s="27" t="inlineStr">
        <is>
          <t>CLARK</t>
        </is>
      </c>
      <c r="D494" s="28" t="n">
        <v>6705120138084</v>
      </c>
      <c r="E494" s="29" t="n">
        <v>24604</v>
      </c>
      <c r="F494" s="29" t="n">
        <v>42217</v>
      </c>
      <c r="G494" s="27" t="inlineStr">
        <is>
          <t>45501 - Finance</t>
        </is>
      </c>
      <c r="H494" s="27" t="inlineStr">
        <is>
          <t>C2 - Grade C2</t>
        </is>
      </c>
      <c r="I494" s="27" t="inlineStr">
        <is>
          <t>D001 - Debtors/Creditors Clerk</t>
        </is>
      </c>
      <c r="J494" s="27" t="inlineStr">
        <is>
          <t>A - Active</t>
        </is>
      </c>
      <c r="K494" s="27" t="inlineStr">
        <is>
          <t>4 - 302 - Monthly Salary</t>
        </is>
      </c>
      <c r="L494" s="27" t="n"/>
      <c r="M494" s="27" t="inlineStr"/>
      <c r="N494" s="27" t="inlineStr"/>
      <c r="O494" s="27" t="inlineStr">
        <is>
          <t>F - Female</t>
        </is>
      </c>
      <c r="P494" s="27" t="inlineStr">
        <is>
          <t>C - Coloured</t>
        </is>
      </c>
      <c r="Q494" s="27">
        <f>VLOOKUP(A494:A1374,'[1]Personnel List'!$A$2:$S$880,16,0)</f>
        <v/>
      </c>
      <c r="R494" s="27">
        <f>VLOOKUP(A494:A1374,'[1]Personnel List'!$A$2:$S$880,17,0)</f>
        <v/>
      </c>
      <c r="S494" s="31" t="inlineStr">
        <is>
          <t>100</t>
        </is>
      </c>
      <c r="T494" s="27">
        <f>VLOOKUP(A494:A1374,'[1]Personnel List'!$A$2:$S$880,19,0)</f>
        <v/>
      </c>
    </row>
    <row r="495">
      <c r="A495" s="27" t="n">
        <v>13637</v>
      </c>
      <c r="B495" s="27" t="inlineStr">
        <is>
          <t>302_JAYNE</t>
        </is>
      </c>
      <c r="C495" s="27" t="inlineStr">
        <is>
          <t>CUPIDO</t>
        </is>
      </c>
      <c r="D495" s="28" t="n">
        <v>8701140123089</v>
      </c>
      <c r="E495" s="29" t="n">
        <v>31791</v>
      </c>
      <c r="F495" s="29" t="n">
        <v>42401</v>
      </c>
      <c r="G495" s="27" t="inlineStr">
        <is>
          <t>45541 - Environment Management</t>
        </is>
      </c>
      <c r="H495" s="27" t="inlineStr">
        <is>
          <t>B2 - Grade B2</t>
        </is>
      </c>
      <c r="I495" s="27" t="inlineStr">
        <is>
          <t>D002 - Department Clerk</t>
        </is>
      </c>
      <c r="J495" s="27" t="inlineStr">
        <is>
          <t>A - Active</t>
        </is>
      </c>
      <c r="K495" s="27" t="inlineStr">
        <is>
          <t>4 - 302 - Monthly Salary</t>
        </is>
      </c>
      <c r="L495" s="27" t="n"/>
      <c r="M495" s="27" t="inlineStr"/>
      <c r="N495" s="27" t="inlineStr"/>
      <c r="O495" s="27" t="inlineStr">
        <is>
          <t>F - Female</t>
        </is>
      </c>
      <c r="P495" s="27" t="inlineStr">
        <is>
          <t>C - Coloured</t>
        </is>
      </c>
      <c r="Q495" s="27">
        <f>VLOOKUP(A495:A1375,'[1]Personnel List'!$A$2:$S$880,16,0)</f>
        <v/>
      </c>
      <c r="R495" s="27">
        <f>VLOOKUP(A495:A1375,'[1]Personnel List'!$A$2:$S$880,17,0)</f>
        <v/>
      </c>
      <c r="S495" s="31" t="inlineStr">
        <is>
          <t>100</t>
        </is>
      </c>
      <c r="T495" s="27">
        <f>VLOOKUP(A495:A1375,'[1]Personnel List'!$A$2:$S$880,19,0)</f>
        <v/>
      </c>
    </row>
    <row r="496">
      <c r="A496" s="27" t="n">
        <v>13638</v>
      </c>
      <c r="B496" s="27" t="inlineStr">
        <is>
          <t>300_RICARDO</t>
        </is>
      </c>
      <c r="C496" s="27" t="inlineStr">
        <is>
          <t>ABRAHAMS</t>
        </is>
      </c>
      <c r="D496" s="28" t="n">
        <v>8712195312089</v>
      </c>
      <c r="E496" s="29" t="n">
        <v>32130</v>
      </c>
      <c r="F496" s="29" t="n">
        <v>44348</v>
      </c>
      <c r="G496" s="27" t="inlineStr">
        <is>
          <t>14111 - Core-Machines - HD</t>
        </is>
      </c>
      <c r="H496" s="27" t="inlineStr">
        <is>
          <t>L02 - Grade L02</t>
        </is>
      </c>
      <c r="I496" s="27" t="inlineStr">
        <is>
          <t>C009 - Core Assembly Operator</t>
        </is>
      </c>
      <c r="J496" s="27" t="inlineStr">
        <is>
          <t>A - Active</t>
        </is>
      </c>
      <c r="K496" s="27" t="inlineStr">
        <is>
          <t>3 - 300 - Weekly Wages</t>
        </is>
      </c>
      <c r="L496" s="27" t="n"/>
      <c r="M496" s="27" t="inlineStr"/>
      <c r="N496" s="27" t="inlineStr"/>
      <c r="O496" s="27" t="inlineStr">
        <is>
          <t>M - Male</t>
        </is>
      </c>
      <c r="P496" s="27" t="inlineStr">
        <is>
          <t>C - Coloured</t>
        </is>
      </c>
      <c r="Q496" s="27">
        <f>VLOOKUP(A496:A1376,'[1]Personnel List'!$A$2:$S$880,16,0)</f>
        <v/>
      </c>
      <c r="R496" s="27">
        <f>VLOOKUP(A496:A1376,'[1]Personnel List'!$A$2:$S$880,17,0)</f>
        <v/>
      </c>
      <c r="S496" s="31" t="inlineStr">
        <is>
          <t>210</t>
        </is>
      </c>
      <c r="T496" s="27">
        <f>VLOOKUP(A496:A1376,'[1]Personnel List'!$A$2:$S$880,19,0)</f>
        <v/>
      </c>
    </row>
    <row r="497">
      <c r="A497" s="27" t="n">
        <v>13645</v>
      </c>
      <c r="B497" s="27" t="inlineStr">
        <is>
          <t>300_ADELAIDE</t>
        </is>
      </c>
      <c r="C497" s="27" t="inlineStr">
        <is>
          <t>MULLER</t>
        </is>
      </c>
      <c r="D497" s="28" t="n">
        <v>8702180143086</v>
      </c>
      <c r="E497" s="29" t="n">
        <v>31826</v>
      </c>
      <c r="F497" s="29" t="n">
        <v>44348</v>
      </c>
      <c r="G497" s="27" t="inlineStr">
        <is>
          <t>14111 - Core-Machines - HD</t>
        </is>
      </c>
      <c r="H497" s="27" t="inlineStr">
        <is>
          <t>L02 - Grade L02</t>
        </is>
      </c>
      <c r="I497" s="27" t="inlineStr">
        <is>
          <t>C009 - Core Assembly Operator</t>
        </is>
      </c>
      <c r="J497" s="27" t="inlineStr">
        <is>
          <t>A - Active</t>
        </is>
      </c>
      <c r="K497" s="27" t="inlineStr">
        <is>
          <t>3 - 300 - Weekly Wages</t>
        </is>
      </c>
      <c r="L497" s="27" t="n"/>
      <c r="M497" s="27" t="inlineStr"/>
      <c r="N497" s="27" t="inlineStr"/>
      <c r="O497" s="27" t="inlineStr">
        <is>
          <t>F - Female</t>
        </is>
      </c>
      <c r="P497" s="27" t="inlineStr">
        <is>
          <t>C - Coloured</t>
        </is>
      </c>
      <c r="Q497" s="27">
        <f>VLOOKUP(A497:A1377,'[1]Personnel List'!$A$2:$S$880,16,0)</f>
        <v/>
      </c>
      <c r="R497" s="27">
        <f>VLOOKUP(A497:A1377,'[1]Personnel List'!$A$2:$S$880,17,0)</f>
        <v/>
      </c>
      <c r="S497" s="31" t="inlineStr">
        <is>
          <t>210</t>
        </is>
      </c>
      <c r="T497" s="27">
        <f>VLOOKUP(A497:A1377,'[1]Personnel List'!$A$2:$S$880,19,0)</f>
        <v/>
      </c>
    </row>
    <row r="498">
      <c r="A498" s="27" t="n">
        <v>13647</v>
      </c>
      <c r="B498" s="27" t="inlineStr">
        <is>
          <t>300_JOHN</t>
        </is>
      </c>
      <c r="C498" s="27" t="inlineStr">
        <is>
          <t>WILLIAMS</t>
        </is>
      </c>
      <c r="D498" s="28" t="n">
        <v>8804285203086</v>
      </c>
      <c r="E498" s="29" t="n">
        <v>32261</v>
      </c>
      <c r="F498" s="29" t="n">
        <v>44348</v>
      </c>
      <c r="G498" s="27" t="inlineStr">
        <is>
          <t>14111 - Core-Machines - HD</t>
        </is>
      </c>
      <c r="H498" s="27" t="inlineStr">
        <is>
          <t>L02 - Grade L02</t>
        </is>
      </c>
      <c r="I498" s="27" t="inlineStr">
        <is>
          <t>C009 - Core Assembly Operator</t>
        </is>
      </c>
      <c r="J498" s="27" t="inlineStr">
        <is>
          <t>A - Active</t>
        </is>
      </c>
      <c r="K498" s="27" t="inlineStr">
        <is>
          <t>3 - 300 - Weekly Wages</t>
        </is>
      </c>
      <c r="L498" s="27" t="n"/>
      <c r="M498" s="27" t="inlineStr"/>
      <c r="N498" s="27" t="inlineStr"/>
      <c r="O498" s="27" t="inlineStr">
        <is>
          <t>M - Male</t>
        </is>
      </c>
      <c r="P498" s="27" t="inlineStr">
        <is>
          <t>C - Coloured</t>
        </is>
      </c>
      <c r="Q498" s="27">
        <f>VLOOKUP(A498:A1378,'[1]Personnel List'!$A$2:$S$880,16,0)</f>
        <v/>
      </c>
      <c r="R498" s="27">
        <f>VLOOKUP(A498:A1378,'[1]Personnel List'!$A$2:$S$880,17,0)</f>
        <v/>
      </c>
      <c r="S498" s="31" t="inlineStr">
        <is>
          <t>210</t>
        </is>
      </c>
      <c r="T498" s="27">
        <f>VLOOKUP(A498:A1378,'[1]Personnel List'!$A$2:$S$880,19,0)</f>
        <v/>
      </c>
    </row>
    <row r="499">
      <c r="A499" s="27" t="n">
        <v>13649</v>
      </c>
      <c r="B499" s="27" t="inlineStr">
        <is>
          <t>300_CHARISMA</t>
        </is>
      </c>
      <c r="C499" s="27" t="inlineStr">
        <is>
          <t>HESS</t>
        </is>
      </c>
      <c r="D499" s="28" t="n">
        <v>8810110192089</v>
      </c>
      <c r="E499" s="29" t="n">
        <v>32427</v>
      </c>
      <c r="F499" s="29" t="n">
        <v>44348</v>
      </c>
      <c r="G499" s="27" t="inlineStr">
        <is>
          <t>14111 - Core-Machines - HD</t>
        </is>
      </c>
      <c r="H499" s="27" t="inlineStr">
        <is>
          <t>L02 - Grade L02</t>
        </is>
      </c>
      <c r="I499" s="27" t="inlineStr">
        <is>
          <t>C009 - Core Assembly Operator</t>
        </is>
      </c>
      <c r="J499" s="27" t="inlineStr">
        <is>
          <t>A - Active</t>
        </is>
      </c>
      <c r="K499" s="27" t="inlineStr">
        <is>
          <t>3 - 300 - Weekly Wages</t>
        </is>
      </c>
      <c r="L499" s="27" t="n"/>
      <c r="M499" s="27" t="inlineStr"/>
      <c r="N499" s="27" t="inlineStr"/>
      <c r="O499" s="27" t="inlineStr">
        <is>
          <t>F - Female</t>
        </is>
      </c>
      <c r="P499" s="27" t="inlineStr">
        <is>
          <t>C - Coloured</t>
        </is>
      </c>
      <c r="Q499" s="27">
        <f>VLOOKUP(A499:A1380,'[1]Personnel List'!$A$2:$S$880,16,0)</f>
        <v/>
      </c>
      <c r="R499" s="27">
        <f>VLOOKUP(A499:A1380,'[1]Personnel List'!$A$2:$S$880,17,0)</f>
        <v/>
      </c>
      <c r="S499" s="31" t="inlineStr">
        <is>
          <t>210</t>
        </is>
      </c>
      <c r="T499" s="27">
        <f>VLOOKUP(A499:A1380,'[1]Personnel List'!$A$2:$S$880,19,0)</f>
        <v/>
      </c>
    </row>
    <row r="500">
      <c r="A500" s="27" t="n">
        <v>13650</v>
      </c>
      <c r="B500" s="27" t="inlineStr">
        <is>
          <t>300_GLENN</t>
        </is>
      </c>
      <c r="C500" s="27" t="inlineStr">
        <is>
          <t>PETERSEN</t>
        </is>
      </c>
      <c r="D500" s="28" t="n">
        <v>9105075301083</v>
      </c>
      <c r="E500" s="29" t="n">
        <v>33365</v>
      </c>
      <c r="F500" s="29" t="n">
        <v>42747</v>
      </c>
      <c r="G500" s="27" t="inlineStr">
        <is>
          <t>13101 - Mouldline 1</t>
        </is>
      </c>
      <c r="H500" s="27" t="inlineStr">
        <is>
          <t>L02 - Grade L02</t>
        </is>
      </c>
      <c r="I500" s="27" t="inlineStr">
        <is>
          <t>M027 - Mouldline Operator</t>
        </is>
      </c>
      <c r="J500" s="27" t="inlineStr">
        <is>
          <t>A - Active</t>
        </is>
      </c>
      <c r="K500" s="27" t="inlineStr">
        <is>
          <t>3 - 300 - Weekly Wages</t>
        </is>
      </c>
      <c r="L500" s="27" t="n"/>
      <c r="M500" s="27" t="inlineStr"/>
      <c r="N500" s="27" t="inlineStr"/>
      <c r="O500" s="27" t="inlineStr">
        <is>
          <t>M - Male</t>
        </is>
      </c>
      <c r="P500" s="27" t="inlineStr">
        <is>
          <t>C - Coloured</t>
        </is>
      </c>
      <c r="Q500" s="27">
        <f>VLOOKUP(A500:A1381,'[1]Personnel List'!$A$2:$S$880,16,0)</f>
        <v/>
      </c>
      <c r="R500" s="27">
        <f>VLOOKUP(A500:A1381,'[1]Personnel List'!$A$2:$S$880,17,0)</f>
        <v/>
      </c>
      <c r="S500" s="31" t="inlineStr">
        <is>
          <t>100</t>
        </is>
      </c>
      <c r="T500" s="27">
        <f>VLOOKUP(A500:A1381,'[1]Personnel List'!$A$2:$S$880,19,0)</f>
        <v/>
      </c>
    </row>
    <row r="501">
      <c r="A501" s="27" t="n">
        <v>13651</v>
      </c>
      <c r="B501" s="27" t="inlineStr">
        <is>
          <t>301_JUSTEN</t>
        </is>
      </c>
      <c r="C501" s="27" t="inlineStr">
        <is>
          <t>CLOETE</t>
        </is>
      </c>
      <c r="D501" s="28" t="n">
        <v>8611275206080</v>
      </c>
      <c r="E501" s="29" t="n">
        <v>31743</v>
      </c>
      <c r="F501" s="29" t="n">
        <v>42747</v>
      </c>
      <c r="G501" s="27" t="inlineStr">
        <is>
          <t>13101 - Mouldline 1</t>
        </is>
      </c>
      <c r="H501" s="27" t="inlineStr">
        <is>
          <t>L02 - Grade L02</t>
        </is>
      </c>
      <c r="I501" s="27" t="inlineStr">
        <is>
          <t>M027 - Mouldline Operator</t>
        </is>
      </c>
      <c r="J501" s="27" t="inlineStr">
        <is>
          <t>A - Active</t>
        </is>
      </c>
      <c r="K501" s="27" t="inlineStr">
        <is>
          <t>2 - 301 - Monthly Wages</t>
        </is>
      </c>
      <c r="L501" s="27" t="n"/>
      <c r="M501" s="27" t="inlineStr"/>
      <c r="N501" s="27" t="inlineStr"/>
      <c r="O501" s="27" t="inlineStr">
        <is>
          <t>M - Male</t>
        </is>
      </c>
      <c r="P501" s="27" t="inlineStr">
        <is>
          <t>C - Coloured</t>
        </is>
      </c>
      <c r="Q501" s="27">
        <f>VLOOKUP(A501:A1382,'[1]Personnel List'!$A$2:$S$880,16,0)</f>
        <v/>
      </c>
      <c r="R501" s="27">
        <f>VLOOKUP(A501:A1382,'[1]Personnel List'!$A$2:$S$880,17,0)</f>
        <v/>
      </c>
      <c r="S501" s="31" t="inlineStr">
        <is>
          <t>100</t>
        </is>
      </c>
      <c r="T501" s="27">
        <f>VLOOKUP(A501:A1382,'[1]Personnel List'!$A$2:$S$880,19,0)</f>
        <v/>
      </c>
    </row>
    <row r="502">
      <c r="A502" s="27" t="n">
        <v>13652</v>
      </c>
      <c r="B502" s="27" t="inlineStr">
        <is>
          <t>300_TAMMY-LEE</t>
        </is>
      </c>
      <c r="C502" s="27" t="inlineStr">
        <is>
          <t>CARLSE</t>
        </is>
      </c>
      <c r="D502" s="28" t="n">
        <v>9007260209081</v>
      </c>
      <c r="E502" s="29" t="n">
        <v>33080</v>
      </c>
      <c r="F502" s="29" t="n">
        <v>42747</v>
      </c>
      <c r="G502" s="27" t="inlineStr">
        <is>
          <t>13101 - Mouldline 1</t>
        </is>
      </c>
      <c r="H502" s="27" t="inlineStr">
        <is>
          <t>L02 - Grade L02</t>
        </is>
      </c>
      <c r="I502" s="27" t="inlineStr">
        <is>
          <t>M027 - Mouldline Operator</t>
        </is>
      </c>
      <c r="J502" s="27" t="inlineStr">
        <is>
          <t>A - Active</t>
        </is>
      </c>
      <c r="K502" s="27" t="inlineStr">
        <is>
          <t>3 - 300 - Weekly Wages</t>
        </is>
      </c>
      <c r="L502" s="27" t="n"/>
      <c r="M502" s="27" t="inlineStr"/>
      <c r="N502" s="27" t="inlineStr"/>
      <c r="O502" s="27" t="inlineStr">
        <is>
          <t>F - Female</t>
        </is>
      </c>
      <c r="P502" s="27" t="inlineStr">
        <is>
          <t>C - Coloured</t>
        </is>
      </c>
      <c r="Q502" s="27">
        <f>VLOOKUP(A502:A1383,'[1]Personnel List'!$A$2:$S$880,16,0)</f>
        <v/>
      </c>
      <c r="R502" s="27">
        <f>VLOOKUP(A502:A1383,'[1]Personnel List'!$A$2:$S$880,17,0)</f>
        <v/>
      </c>
      <c r="S502" s="31" t="inlineStr">
        <is>
          <t>100</t>
        </is>
      </c>
      <c r="T502" s="27">
        <f>VLOOKUP(A502:A1383,'[1]Personnel List'!$A$2:$S$880,19,0)</f>
        <v/>
      </c>
    </row>
    <row r="503">
      <c r="A503" s="27" t="n">
        <v>13653</v>
      </c>
      <c r="B503" s="27" t="inlineStr">
        <is>
          <t>300_PAUL</t>
        </is>
      </c>
      <c r="C503" s="27" t="inlineStr">
        <is>
          <t>HENDRICKS</t>
        </is>
      </c>
      <c r="D503" s="28" t="n">
        <v>9002175486080</v>
      </c>
      <c r="E503" s="29" t="n">
        <v>32921</v>
      </c>
      <c r="F503" s="29" t="n">
        <v>42747</v>
      </c>
      <c r="G503" s="27" t="inlineStr">
        <is>
          <t>13101 - Mouldline 1</t>
        </is>
      </c>
      <c r="H503" s="27" t="inlineStr">
        <is>
          <t>L02 - Grade L02</t>
        </is>
      </c>
      <c r="I503" s="27" t="inlineStr">
        <is>
          <t>M027 - Mouldline Operator</t>
        </is>
      </c>
      <c r="J503" s="27" t="inlineStr">
        <is>
          <t>A - Active</t>
        </is>
      </c>
      <c r="K503" s="27" t="inlineStr">
        <is>
          <t>3 - 300 - Weekly Wages</t>
        </is>
      </c>
      <c r="L503" s="27" t="n"/>
      <c r="M503" s="27" t="inlineStr"/>
      <c r="N503" s="27" t="inlineStr"/>
      <c r="O503" s="27" t="inlineStr">
        <is>
          <t>M - Male</t>
        </is>
      </c>
      <c r="P503" s="27" t="inlineStr">
        <is>
          <t>C - Coloured</t>
        </is>
      </c>
      <c r="Q503" s="27">
        <f>VLOOKUP(A503:A1384,'[1]Personnel List'!$A$2:$S$880,16,0)</f>
        <v/>
      </c>
      <c r="R503" s="27">
        <f>VLOOKUP(A503:A1384,'[1]Personnel List'!$A$2:$S$880,17,0)</f>
        <v/>
      </c>
      <c r="S503" s="31" t="inlineStr">
        <is>
          <t>100</t>
        </is>
      </c>
      <c r="T503" s="27">
        <f>VLOOKUP(A503:A1384,'[1]Personnel List'!$A$2:$S$880,19,0)</f>
        <v/>
      </c>
    </row>
    <row r="504">
      <c r="A504" s="27" t="n">
        <v>13654</v>
      </c>
      <c r="B504" s="27" t="inlineStr">
        <is>
          <t>300_SHARLEEN</t>
        </is>
      </c>
      <c r="C504" s="27" t="inlineStr">
        <is>
          <t>ABRAHAMS</t>
        </is>
      </c>
      <c r="D504" s="28" t="n">
        <v>8011080044083</v>
      </c>
      <c r="E504" s="29" t="n">
        <v>29533</v>
      </c>
      <c r="F504" s="29" t="n">
        <v>42747</v>
      </c>
      <c r="G504" s="27" t="inlineStr">
        <is>
          <t>13101 - Mouldline 1</t>
        </is>
      </c>
      <c r="H504" s="27" t="inlineStr">
        <is>
          <t>L02 - Grade L02</t>
        </is>
      </c>
      <c r="I504" s="27" t="inlineStr">
        <is>
          <t>M027 - Mouldline Operator</t>
        </is>
      </c>
      <c r="J504" s="27" t="inlineStr">
        <is>
          <t>A - Active</t>
        </is>
      </c>
      <c r="K504" s="27" t="inlineStr">
        <is>
          <t>3 - 300 - Weekly Wages</t>
        </is>
      </c>
      <c r="L504" s="27" t="n"/>
      <c r="M504" s="27" t="inlineStr"/>
      <c r="N504" s="27" t="inlineStr"/>
      <c r="O504" s="27" t="inlineStr">
        <is>
          <t>F - Female</t>
        </is>
      </c>
      <c r="P504" s="27" t="inlineStr">
        <is>
          <t>C - Coloured</t>
        </is>
      </c>
      <c r="Q504" s="27">
        <f>VLOOKUP(A504:A1385,'[1]Personnel List'!$A$2:$S$880,16,0)</f>
        <v/>
      </c>
      <c r="R504" s="27">
        <f>VLOOKUP(A504:A1385,'[1]Personnel List'!$A$2:$S$880,17,0)</f>
        <v/>
      </c>
      <c r="S504" s="31" t="inlineStr">
        <is>
          <t>100</t>
        </is>
      </c>
      <c r="T504" s="27">
        <f>VLOOKUP(A504:A1385,'[1]Personnel List'!$A$2:$S$880,19,0)</f>
        <v/>
      </c>
    </row>
    <row r="505">
      <c r="A505" s="27" t="n">
        <v>13655</v>
      </c>
      <c r="B505" s="27" t="inlineStr">
        <is>
          <t>300_SHANE</t>
        </is>
      </c>
      <c r="C505" s="27" t="inlineStr">
        <is>
          <t>JOHANNES</t>
        </is>
      </c>
      <c r="D505" s="28" t="n">
        <v>8603155252086</v>
      </c>
      <c r="E505" s="29" t="n">
        <v>31486</v>
      </c>
      <c r="F505" s="29" t="n">
        <v>42747</v>
      </c>
      <c r="G505" s="27" t="inlineStr">
        <is>
          <t>13101 - Mouldline 1</t>
        </is>
      </c>
      <c r="H505" s="27" t="inlineStr">
        <is>
          <t>L02 - Grade L02</t>
        </is>
      </c>
      <c r="I505" s="27" t="inlineStr">
        <is>
          <t>M027 - Mouldline Operator</t>
        </is>
      </c>
      <c r="J505" s="27" t="inlineStr">
        <is>
          <t>A - Active</t>
        </is>
      </c>
      <c r="K505" s="27" t="inlineStr">
        <is>
          <t>3 - 300 - Weekly Wages</t>
        </is>
      </c>
      <c r="L505" s="27" t="n"/>
      <c r="M505" s="27" t="inlineStr"/>
      <c r="N505" s="27" t="inlineStr"/>
      <c r="O505" s="27" t="inlineStr">
        <is>
          <t>M - Male</t>
        </is>
      </c>
      <c r="P505" s="27" t="inlineStr">
        <is>
          <t>C - Coloured</t>
        </is>
      </c>
      <c r="Q505" s="27">
        <f>VLOOKUP(A505:A1386,'[1]Personnel List'!$A$2:$S$880,16,0)</f>
        <v/>
      </c>
      <c r="R505" s="27">
        <f>VLOOKUP(A505:A1386,'[1]Personnel List'!$A$2:$S$880,17,0)</f>
        <v/>
      </c>
      <c r="S505" s="31" t="inlineStr">
        <is>
          <t>100</t>
        </is>
      </c>
      <c r="T505" s="27">
        <f>VLOOKUP(A505:A1386,'[1]Personnel List'!$A$2:$S$880,19,0)</f>
        <v/>
      </c>
    </row>
    <row r="506">
      <c r="A506" s="27" t="n">
        <v>13658</v>
      </c>
      <c r="B506" s="27" t="inlineStr">
        <is>
          <t>301_ASHLEY</t>
        </is>
      </c>
      <c r="C506" s="27" t="inlineStr">
        <is>
          <t>MEIRING</t>
        </is>
      </c>
      <c r="D506" s="28" t="n">
        <v>8112015241081</v>
      </c>
      <c r="E506" s="29" t="n">
        <v>29921</v>
      </c>
      <c r="F506" s="29" t="n">
        <v>42747</v>
      </c>
      <c r="G506" s="27" t="inlineStr">
        <is>
          <t>13101 - Mouldline 1</t>
        </is>
      </c>
      <c r="H506" s="27" t="inlineStr">
        <is>
          <t>L03 - Grade L03</t>
        </is>
      </c>
      <c r="I506" s="27" t="inlineStr">
        <is>
          <t>M020 - Manipulator Driver</t>
        </is>
      </c>
      <c r="J506" s="27" t="inlineStr">
        <is>
          <t>A - Active</t>
        </is>
      </c>
      <c r="K506" s="27" t="inlineStr">
        <is>
          <t>2 - 301 - Monthly Wages</t>
        </is>
      </c>
      <c r="L506" s="27" t="n"/>
      <c r="M506" s="27" t="inlineStr"/>
      <c r="N506" s="27" t="inlineStr"/>
      <c r="O506" s="27" t="inlineStr">
        <is>
          <t>M - Male</t>
        </is>
      </c>
      <c r="P506" s="27" t="inlineStr">
        <is>
          <t>C - Coloured</t>
        </is>
      </c>
      <c r="Q506" s="27">
        <f>VLOOKUP(A506:A1387,'[1]Personnel List'!$A$2:$S$880,16,0)</f>
        <v/>
      </c>
      <c r="R506" s="27">
        <f>VLOOKUP(A506:A1387,'[1]Personnel List'!$A$2:$S$880,17,0)</f>
        <v/>
      </c>
      <c r="S506" s="31" t="inlineStr">
        <is>
          <t>100</t>
        </is>
      </c>
      <c r="T506" s="27">
        <f>VLOOKUP(A506:A1387,'[1]Personnel List'!$A$2:$S$880,19,0)</f>
        <v/>
      </c>
    </row>
    <row r="507">
      <c r="A507" s="27" t="n">
        <v>13660</v>
      </c>
      <c r="B507" s="27" t="inlineStr">
        <is>
          <t>301_ZANE</t>
        </is>
      </c>
      <c r="C507" s="27" t="inlineStr">
        <is>
          <t>OCKS</t>
        </is>
      </c>
      <c r="D507" s="28" t="n">
        <v>8611205180082</v>
      </c>
      <c r="E507" s="29" t="n">
        <v>31736</v>
      </c>
      <c r="F507" s="29" t="n">
        <v>42747</v>
      </c>
      <c r="G507" s="27" t="inlineStr">
        <is>
          <t>13101 - Mouldline 1</t>
        </is>
      </c>
      <c r="H507" s="27" t="inlineStr">
        <is>
          <t>L03 - Grade L03</t>
        </is>
      </c>
      <c r="I507" s="27" t="inlineStr">
        <is>
          <t>M027 - Mouldline Operator</t>
        </is>
      </c>
      <c r="J507" s="27" t="inlineStr">
        <is>
          <t>A - Active</t>
        </is>
      </c>
      <c r="K507" s="27" t="inlineStr">
        <is>
          <t>2 - 301 - Monthly Wages</t>
        </is>
      </c>
      <c r="L507" s="27" t="n"/>
      <c r="M507" s="27" t="inlineStr"/>
      <c r="N507" s="27" t="inlineStr"/>
      <c r="O507" s="27" t="inlineStr">
        <is>
          <t>M - Male</t>
        </is>
      </c>
      <c r="P507" s="27" t="inlineStr">
        <is>
          <t>C - Coloured</t>
        </is>
      </c>
      <c r="Q507" s="27">
        <f>VLOOKUP(A507:A1388,'[1]Personnel List'!$A$2:$S$880,16,0)</f>
        <v/>
      </c>
      <c r="R507" s="27">
        <f>VLOOKUP(A507:A1388,'[1]Personnel List'!$A$2:$S$880,17,0)</f>
        <v/>
      </c>
      <c r="S507" s="31" t="inlineStr">
        <is>
          <t>100</t>
        </is>
      </c>
      <c r="T507" s="27">
        <f>VLOOKUP(A507:A1388,'[1]Personnel List'!$A$2:$S$880,19,0)</f>
        <v/>
      </c>
    </row>
    <row r="508">
      <c r="A508" s="27" t="n">
        <v>13661</v>
      </c>
      <c r="B508" s="27" t="inlineStr">
        <is>
          <t>300_EMERENTIA</t>
        </is>
      </c>
      <c r="C508" s="27" t="inlineStr">
        <is>
          <t>DAVIDS</t>
        </is>
      </c>
      <c r="D508" s="28" t="n">
        <v>8702230167085</v>
      </c>
      <c r="E508" s="29" t="n">
        <v>31831</v>
      </c>
      <c r="F508" s="29" t="n">
        <v>42747</v>
      </c>
      <c r="G508" s="27" t="inlineStr">
        <is>
          <t>13101 - Mouldline 1</t>
        </is>
      </c>
      <c r="H508" s="27" t="inlineStr">
        <is>
          <t>L02 - Grade L02</t>
        </is>
      </c>
      <c r="I508" s="27" t="inlineStr">
        <is>
          <t>M027 - Mouldline Operator</t>
        </is>
      </c>
      <c r="J508" s="27" t="inlineStr">
        <is>
          <t>A - Active</t>
        </is>
      </c>
      <c r="K508" s="27" t="inlineStr">
        <is>
          <t>3 - 300 - Weekly Wages</t>
        </is>
      </c>
      <c r="L508" s="27" t="n"/>
      <c r="M508" s="27" t="inlineStr"/>
      <c r="N508" s="27" t="inlineStr"/>
      <c r="O508" s="27" t="inlineStr">
        <is>
          <t>F - Female</t>
        </is>
      </c>
      <c r="P508" s="27" t="inlineStr">
        <is>
          <t>C - Coloured</t>
        </is>
      </c>
      <c r="Q508" s="27">
        <f>VLOOKUP(A508:A1389,'[1]Personnel List'!$A$2:$S$880,16,0)</f>
        <v/>
      </c>
      <c r="R508" s="27">
        <f>VLOOKUP(A508:A1389,'[1]Personnel List'!$A$2:$S$880,17,0)</f>
        <v/>
      </c>
      <c r="S508" s="31" t="inlineStr">
        <is>
          <t>100</t>
        </is>
      </c>
      <c r="T508" s="27">
        <f>VLOOKUP(A508:A1389,'[1]Personnel List'!$A$2:$S$880,19,0)</f>
        <v/>
      </c>
    </row>
    <row r="509">
      <c r="A509" s="27" t="n">
        <v>13662</v>
      </c>
      <c r="B509" s="27" t="inlineStr">
        <is>
          <t>301_EMILL</t>
        </is>
      </c>
      <c r="C509" s="27" t="inlineStr">
        <is>
          <t>SOLOMONS</t>
        </is>
      </c>
      <c r="D509" s="28" t="n">
        <v>7009215840087</v>
      </c>
      <c r="E509" s="29" t="n">
        <v>25832</v>
      </c>
      <c r="F509" s="29" t="n">
        <v>42747</v>
      </c>
      <c r="G509" s="27" t="inlineStr">
        <is>
          <t>13101 - Mouldline 1</t>
        </is>
      </c>
      <c r="H509" s="27" t="inlineStr">
        <is>
          <t>L02 - Grade L02</t>
        </is>
      </c>
      <c r="I509" s="27" t="inlineStr">
        <is>
          <t>M027 - Mouldline Operator</t>
        </is>
      </c>
      <c r="J509" s="27" t="inlineStr">
        <is>
          <t>A - Active</t>
        </is>
      </c>
      <c r="K509" s="27" t="inlineStr">
        <is>
          <t>2 - 301 - Monthly Wages</t>
        </is>
      </c>
      <c r="L509" s="27" t="n"/>
      <c r="M509" s="27" t="inlineStr"/>
      <c r="N509" s="27" t="inlineStr"/>
      <c r="O509" s="27" t="inlineStr">
        <is>
          <t>M - Male</t>
        </is>
      </c>
      <c r="P509" s="27" t="inlineStr">
        <is>
          <t>C - Coloured</t>
        </is>
      </c>
      <c r="Q509" s="27">
        <f>VLOOKUP(A509:A1390,'[1]Personnel List'!$A$2:$S$880,16,0)</f>
        <v/>
      </c>
      <c r="R509" s="27">
        <f>VLOOKUP(A509:A1390,'[1]Personnel List'!$A$2:$S$880,17,0)</f>
        <v/>
      </c>
      <c r="S509" s="31" t="inlineStr">
        <is>
          <t>100</t>
        </is>
      </c>
      <c r="T509" s="27">
        <f>VLOOKUP(A509:A1390,'[1]Personnel List'!$A$2:$S$880,19,0)</f>
        <v/>
      </c>
    </row>
    <row r="510">
      <c r="A510" s="27" t="n">
        <v>13665</v>
      </c>
      <c r="B510" s="27" t="inlineStr">
        <is>
          <t>301_JADE-LEE</t>
        </is>
      </c>
      <c r="C510" s="27" t="inlineStr">
        <is>
          <t>ALEXANDER</t>
        </is>
      </c>
      <c r="D510" s="28" t="n">
        <v>9505125281088</v>
      </c>
      <c r="E510" s="29" t="n">
        <v>34831</v>
      </c>
      <c r="F510" s="29" t="n">
        <v>42436</v>
      </c>
      <c r="G510" s="27" t="inlineStr">
        <is>
          <t>26111 - Fettling</t>
        </is>
      </c>
      <c r="H510" s="27" t="inlineStr">
        <is>
          <t>L03 - Grade L03</t>
        </is>
      </c>
      <c r="I510" s="27" t="inlineStr">
        <is>
          <t>F001 - Fettler</t>
        </is>
      </c>
      <c r="J510" s="27" t="inlineStr">
        <is>
          <t>A - Active</t>
        </is>
      </c>
      <c r="K510" s="27" t="inlineStr">
        <is>
          <t>2 - 301 - Monthly Wages</t>
        </is>
      </c>
      <c r="L510" s="27" t="n"/>
      <c r="M510" s="27" t="inlineStr"/>
      <c r="N510" s="27" t="inlineStr"/>
      <c r="O510" s="27" t="inlineStr">
        <is>
          <t>M - Male</t>
        </is>
      </c>
      <c r="P510" s="27" t="inlineStr">
        <is>
          <t>C - Coloured</t>
        </is>
      </c>
      <c r="Q510" s="27">
        <f>VLOOKUP(A510:A1391,'[1]Personnel List'!$A$2:$S$880,16,0)</f>
        <v/>
      </c>
      <c r="R510" s="27">
        <f>VLOOKUP(A510:A1391,'[1]Personnel List'!$A$2:$S$880,17,0)</f>
        <v/>
      </c>
      <c r="S510" s="31" t="inlineStr">
        <is>
          <t>100</t>
        </is>
      </c>
      <c r="T510" s="27">
        <f>VLOOKUP(A510:A1391,'[1]Personnel List'!$A$2:$S$880,19,0)</f>
        <v/>
      </c>
    </row>
    <row r="511">
      <c r="A511" s="27" t="n">
        <v>13667</v>
      </c>
      <c r="B511" s="27" t="inlineStr">
        <is>
          <t>300_CECIL</t>
        </is>
      </c>
      <c r="C511" s="27" t="inlineStr">
        <is>
          <t>KARDINAL</t>
        </is>
      </c>
      <c r="D511" s="28" t="n">
        <v>7806225093080</v>
      </c>
      <c r="E511" s="29" t="n">
        <v>28663</v>
      </c>
      <c r="F511" s="29" t="n">
        <v>42436</v>
      </c>
      <c r="G511" s="27" t="inlineStr">
        <is>
          <t>26111 - Fettling</t>
        </is>
      </c>
      <c r="H511" s="27" t="inlineStr">
        <is>
          <t>L03 - Grade L03</t>
        </is>
      </c>
      <c r="I511" s="27" t="inlineStr">
        <is>
          <t>F001 - Fettler</t>
        </is>
      </c>
      <c r="J511" s="27" t="inlineStr">
        <is>
          <t>A - Active</t>
        </is>
      </c>
      <c r="K511" s="27" t="inlineStr">
        <is>
          <t>3 - 300 - Weekly Wages</t>
        </is>
      </c>
      <c r="L511" s="27" t="n"/>
      <c r="M511" s="27" t="inlineStr"/>
      <c r="N511" s="27" t="inlineStr"/>
      <c r="O511" s="27" t="inlineStr">
        <is>
          <t>M - Male</t>
        </is>
      </c>
      <c r="P511" s="27" t="inlineStr">
        <is>
          <t>C - Coloured</t>
        </is>
      </c>
      <c r="Q511" s="27">
        <f>VLOOKUP(A511:A1393,'[1]Personnel List'!$A$2:$S$880,16,0)</f>
        <v/>
      </c>
      <c r="R511" s="27">
        <f>VLOOKUP(A511:A1393,'[1]Personnel List'!$A$2:$S$880,17,0)</f>
        <v/>
      </c>
      <c r="S511" s="31" t="inlineStr">
        <is>
          <t>100</t>
        </is>
      </c>
      <c r="T511" s="27">
        <f>VLOOKUP(A511:A1393,'[1]Personnel List'!$A$2:$S$880,19,0)</f>
        <v/>
      </c>
    </row>
    <row r="512">
      <c r="A512" s="27" t="n">
        <v>13669</v>
      </c>
      <c r="B512" s="27" t="inlineStr">
        <is>
          <t>300_MOHAMMAD</t>
        </is>
      </c>
      <c r="C512" s="27" t="inlineStr">
        <is>
          <t>PETERSEN</t>
        </is>
      </c>
      <c r="D512" s="28" t="n">
        <v>9007045249089</v>
      </c>
      <c r="E512" s="29" t="n">
        <v>33058</v>
      </c>
      <c r="F512" s="29" t="n">
        <v>42436</v>
      </c>
      <c r="G512" s="27" t="inlineStr">
        <is>
          <t>26111 - Fettling</t>
        </is>
      </c>
      <c r="H512" s="27" t="inlineStr">
        <is>
          <t>L03 - Grade L03</t>
        </is>
      </c>
      <c r="I512" s="27" t="inlineStr">
        <is>
          <t>F001 - Fettler</t>
        </is>
      </c>
      <c r="J512" s="27" t="inlineStr">
        <is>
          <t>A - Active</t>
        </is>
      </c>
      <c r="K512" s="27" t="inlineStr">
        <is>
          <t>3 - 300 - Weekly Wages</t>
        </is>
      </c>
      <c r="L512" s="27" t="n"/>
      <c r="M512" s="27" t="inlineStr"/>
      <c r="N512" s="27" t="inlineStr"/>
      <c r="O512" s="27" t="inlineStr">
        <is>
          <t>M - Male</t>
        </is>
      </c>
      <c r="P512" s="27" t="inlineStr">
        <is>
          <t>C - Coloured</t>
        </is>
      </c>
      <c r="Q512" s="27">
        <f>VLOOKUP(A512:A1394,'[1]Personnel List'!$A$2:$S$880,16,0)</f>
        <v/>
      </c>
      <c r="R512" s="27">
        <f>VLOOKUP(A512:A1394,'[1]Personnel List'!$A$2:$S$880,17,0)</f>
        <v/>
      </c>
      <c r="S512" s="31" t="inlineStr">
        <is>
          <t>100</t>
        </is>
      </c>
      <c r="T512" s="27">
        <f>VLOOKUP(A512:A1394,'[1]Personnel List'!$A$2:$S$880,19,0)</f>
        <v/>
      </c>
    </row>
    <row r="513">
      <c r="A513" s="27" t="n">
        <v>13670</v>
      </c>
      <c r="B513" s="27" t="inlineStr">
        <is>
          <t>301_TED-CLAY</t>
        </is>
      </c>
      <c r="C513" s="27" t="inlineStr">
        <is>
          <t>SCOUT</t>
        </is>
      </c>
      <c r="D513" s="28" t="n">
        <v>9111285257081</v>
      </c>
      <c r="E513" s="29" t="n">
        <v>33570</v>
      </c>
      <c r="F513" s="29" t="n">
        <v>42436</v>
      </c>
      <c r="G513" s="27" t="inlineStr">
        <is>
          <t>26111 - Fettling</t>
        </is>
      </c>
      <c r="H513" s="27" t="inlineStr">
        <is>
          <t>L03 - Grade L03</t>
        </is>
      </c>
      <c r="I513" s="27" t="inlineStr">
        <is>
          <t>F001 - Fettler</t>
        </is>
      </c>
      <c r="J513" s="27" t="inlineStr">
        <is>
          <t>A - Active</t>
        </is>
      </c>
      <c r="K513" s="27" t="inlineStr">
        <is>
          <t>2 - 301 - Monthly Wages</t>
        </is>
      </c>
      <c r="L513" s="27" t="n"/>
      <c r="M513" s="27" t="inlineStr"/>
      <c r="N513" s="27" t="inlineStr"/>
      <c r="O513" s="27" t="inlineStr">
        <is>
          <t>M - Male</t>
        </is>
      </c>
      <c r="P513" s="27" t="inlineStr">
        <is>
          <t>C - Coloured</t>
        </is>
      </c>
      <c r="Q513" s="27">
        <f>VLOOKUP(A513:A1395,'[1]Personnel List'!$A$2:$S$880,16,0)</f>
        <v/>
      </c>
      <c r="R513" s="27">
        <f>VLOOKUP(A513:A1395,'[1]Personnel List'!$A$2:$S$880,17,0)</f>
        <v/>
      </c>
      <c r="S513" s="31" t="inlineStr">
        <is>
          <t>100</t>
        </is>
      </c>
      <c r="T513" s="27">
        <f>VLOOKUP(A513:A1395,'[1]Personnel List'!$A$2:$S$880,19,0)</f>
        <v/>
      </c>
    </row>
    <row r="514">
      <c r="A514" s="27" t="n">
        <v>13671</v>
      </c>
      <c r="B514" s="27" t="inlineStr">
        <is>
          <t>301_CHADLEIGH</t>
        </is>
      </c>
      <c r="C514" s="27" t="inlineStr">
        <is>
          <t>SINCLAIR</t>
        </is>
      </c>
      <c r="D514" s="28" t="n">
        <v>9509115158082</v>
      </c>
      <c r="E514" s="29" t="n">
        <v>34953</v>
      </c>
      <c r="F514" s="29" t="n">
        <v>42747</v>
      </c>
      <c r="G514" s="27" t="inlineStr">
        <is>
          <t>26111 - Fettling</t>
        </is>
      </c>
      <c r="H514" s="27" t="inlineStr">
        <is>
          <t>L03 - Grade L03</t>
        </is>
      </c>
      <c r="I514" s="27" t="inlineStr">
        <is>
          <t>F001 - Fettler</t>
        </is>
      </c>
      <c r="J514" s="27" t="inlineStr">
        <is>
          <t>A - Active</t>
        </is>
      </c>
      <c r="K514" s="27" t="inlineStr">
        <is>
          <t>2 - 301 - Monthly Wages</t>
        </is>
      </c>
      <c r="L514" s="27" t="n"/>
      <c r="M514" s="27" t="inlineStr"/>
      <c r="N514" s="27" t="inlineStr"/>
      <c r="O514" s="27" t="inlineStr">
        <is>
          <t>M - Male</t>
        </is>
      </c>
      <c r="P514" s="27" t="inlineStr">
        <is>
          <t>C - Coloured</t>
        </is>
      </c>
      <c r="Q514" s="27">
        <f>VLOOKUP(A514:A1396,'[1]Personnel List'!$A$2:$S$880,16,0)</f>
        <v/>
      </c>
      <c r="R514" s="27">
        <f>VLOOKUP(A514:A1396,'[1]Personnel List'!$A$2:$S$880,17,0)</f>
        <v/>
      </c>
      <c r="S514" s="31" t="inlineStr">
        <is>
          <t>100</t>
        </is>
      </c>
      <c r="T514" s="27">
        <f>VLOOKUP(A514:A1396,'[1]Personnel List'!$A$2:$S$880,19,0)</f>
        <v/>
      </c>
    </row>
    <row r="515">
      <c r="A515" s="27" t="n">
        <v>13672</v>
      </c>
      <c r="B515" s="27" t="inlineStr">
        <is>
          <t>301_SHAUN</t>
        </is>
      </c>
      <c r="C515" s="27" t="inlineStr">
        <is>
          <t>PHILANDER</t>
        </is>
      </c>
      <c r="D515" s="28" t="n">
        <v>8910175046087</v>
      </c>
      <c r="E515" s="29" t="n">
        <v>32798</v>
      </c>
      <c r="F515" s="29" t="n">
        <v>42436</v>
      </c>
      <c r="G515" s="27" t="inlineStr">
        <is>
          <t>26111 - Fettling</t>
        </is>
      </c>
      <c r="H515" s="27" t="inlineStr">
        <is>
          <t>L03 - Grade L03</t>
        </is>
      </c>
      <c r="I515" s="27" t="inlineStr">
        <is>
          <t>F001 - Fettler</t>
        </is>
      </c>
      <c r="J515" s="27" t="inlineStr">
        <is>
          <t>A - Active</t>
        </is>
      </c>
      <c r="K515" s="27" t="inlineStr">
        <is>
          <t>2 - 301 - Monthly Wages</t>
        </is>
      </c>
      <c r="L515" s="27" t="n"/>
      <c r="M515" s="27" t="inlineStr"/>
      <c r="N515" s="27" t="inlineStr"/>
      <c r="O515" s="27" t="inlineStr">
        <is>
          <t>M - Male</t>
        </is>
      </c>
      <c r="P515" s="27" t="inlineStr">
        <is>
          <t>C - Coloured</t>
        </is>
      </c>
      <c r="Q515" s="27">
        <f>VLOOKUP(A515:A1397,'[1]Personnel List'!$A$2:$S$880,16,0)</f>
        <v/>
      </c>
      <c r="R515" s="27">
        <f>VLOOKUP(A515:A1397,'[1]Personnel List'!$A$2:$S$880,17,0)</f>
        <v/>
      </c>
      <c r="S515" s="31" t="inlineStr">
        <is>
          <t>100</t>
        </is>
      </c>
      <c r="T515" s="27">
        <f>VLOOKUP(A515:A1397,'[1]Personnel List'!$A$2:$S$880,19,0)</f>
        <v/>
      </c>
    </row>
    <row r="516">
      <c r="A516" s="27" t="n">
        <v>13675</v>
      </c>
      <c r="B516" s="27" t="inlineStr">
        <is>
          <t>300_DIVAN</t>
        </is>
      </c>
      <c r="C516" s="27" t="inlineStr">
        <is>
          <t>PASSENZ</t>
        </is>
      </c>
      <c r="D516" s="28" t="n">
        <v>9004305247085</v>
      </c>
      <c r="E516" s="29" t="n">
        <v>32993</v>
      </c>
      <c r="F516" s="29" t="n">
        <v>42747</v>
      </c>
      <c r="G516" s="27" t="inlineStr">
        <is>
          <t>26111 - Fettling</t>
        </is>
      </c>
      <c r="H516" s="27" t="inlineStr">
        <is>
          <t>L03 - Grade L03</t>
        </is>
      </c>
      <c r="I516" s="27" t="inlineStr">
        <is>
          <t>F001 - Fettler</t>
        </is>
      </c>
      <c r="J516" s="27" t="inlineStr">
        <is>
          <t>A - Active</t>
        </is>
      </c>
      <c r="K516" s="27" t="inlineStr">
        <is>
          <t>3 - 300 - Weekly Wages</t>
        </is>
      </c>
      <c r="L516" s="27" t="n"/>
      <c r="M516" s="27" t="inlineStr"/>
      <c r="N516" s="27" t="inlineStr"/>
      <c r="O516" s="27" t="inlineStr">
        <is>
          <t>M - Male</t>
        </is>
      </c>
      <c r="P516" s="27" t="inlineStr">
        <is>
          <t>C - Coloured</t>
        </is>
      </c>
      <c r="Q516" s="27">
        <f>VLOOKUP(A516:A1398,'[1]Personnel List'!$A$2:$S$880,16,0)</f>
        <v/>
      </c>
      <c r="R516" s="27">
        <f>VLOOKUP(A516:A1398,'[1]Personnel List'!$A$2:$S$880,17,0)</f>
        <v/>
      </c>
      <c r="S516" s="31" t="inlineStr">
        <is>
          <t>100</t>
        </is>
      </c>
      <c r="T516" s="27">
        <f>VLOOKUP(A516:A1398,'[1]Personnel List'!$A$2:$S$880,19,0)</f>
        <v/>
      </c>
    </row>
    <row r="517">
      <c r="A517" s="27" t="n">
        <v>13676</v>
      </c>
      <c r="B517" s="27" t="inlineStr">
        <is>
          <t>300_CAMERON</t>
        </is>
      </c>
      <c r="C517" s="27" t="inlineStr">
        <is>
          <t>SCHEEPERS</t>
        </is>
      </c>
      <c r="D517" s="28" t="n">
        <v>8909235476086</v>
      </c>
      <c r="E517" s="29" t="n">
        <v>32774</v>
      </c>
      <c r="F517" s="29" t="n">
        <v>42747</v>
      </c>
      <c r="G517" s="27" t="inlineStr">
        <is>
          <t>26111 - Fettling</t>
        </is>
      </c>
      <c r="H517" s="27" t="inlineStr">
        <is>
          <t>L03 - Grade L03</t>
        </is>
      </c>
      <c r="I517" s="27" t="inlineStr">
        <is>
          <t>F001 - Fettler</t>
        </is>
      </c>
      <c r="J517" s="27" t="inlineStr">
        <is>
          <t>A - Active</t>
        </is>
      </c>
      <c r="K517" s="27" t="inlineStr">
        <is>
          <t>3 - 300 - Weekly Wages</t>
        </is>
      </c>
      <c r="L517" s="27" t="n"/>
      <c r="M517" s="27" t="inlineStr"/>
      <c r="N517" s="27" t="inlineStr"/>
      <c r="O517" s="27" t="inlineStr">
        <is>
          <t>M - Male</t>
        </is>
      </c>
      <c r="P517" s="27" t="inlineStr">
        <is>
          <t>C - Coloured</t>
        </is>
      </c>
      <c r="Q517" s="27">
        <f>VLOOKUP(A517:A1399,'[1]Personnel List'!$A$2:$S$880,16,0)</f>
        <v/>
      </c>
      <c r="R517" s="27">
        <f>VLOOKUP(A517:A1399,'[1]Personnel List'!$A$2:$S$880,17,0)</f>
        <v/>
      </c>
      <c r="S517" s="31" t="inlineStr">
        <is>
          <t>100</t>
        </is>
      </c>
      <c r="T517" s="27">
        <f>VLOOKUP(A517:A1399,'[1]Personnel List'!$A$2:$S$880,19,0)</f>
        <v/>
      </c>
    </row>
    <row r="518">
      <c r="A518" s="27" t="n">
        <v>13677</v>
      </c>
      <c r="B518" s="27" t="inlineStr">
        <is>
          <t>301_PETER</t>
        </is>
      </c>
      <c r="C518" s="27" t="inlineStr">
        <is>
          <t>AFRIKA</t>
        </is>
      </c>
      <c r="D518" s="28" t="n">
        <v>9107065083085</v>
      </c>
      <c r="E518" s="29" t="n">
        <v>33425</v>
      </c>
      <c r="F518" s="29" t="n">
        <v>42436</v>
      </c>
      <c r="G518" s="27" t="inlineStr">
        <is>
          <t>26111 - Fettling</t>
        </is>
      </c>
      <c r="H518" s="27" t="inlineStr">
        <is>
          <t>L03 - Grade L03</t>
        </is>
      </c>
      <c r="I518" s="27" t="inlineStr">
        <is>
          <t>F001 - Fettler</t>
        </is>
      </c>
      <c r="J518" s="27" t="inlineStr">
        <is>
          <t>A - Active</t>
        </is>
      </c>
      <c r="K518" s="27" t="inlineStr">
        <is>
          <t>2 - 301 - Monthly Wages</t>
        </is>
      </c>
      <c r="L518" s="27" t="n"/>
      <c r="M518" s="27" t="inlineStr"/>
      <c r="N518" s="27" t="inlineStr"/>
      <c r="O518" s="27" t="inlineStr">
        <is>
          <t>M - Male</t>
        </is>
      </c>
      <c r="P518" s="27" t="inlineStr">
        <is>
          <t>C - Coloured</t>
        </is>
      </c>
      <c r="Q518" s="27">
        <f>VLOOKUP(A518:A1400,'[1]Personnel List'!$A$2:$S$880,16,0)</f>
        <v/>
      </c>
      <c r="R518" s="27">
        <f>VLOOKUP(A518:A1400,'[1]Personnel List'!$A$2:$S$880,17,0)</f>
        <v/>
      </c>
      <c r="S518" s="31" t="inlineStr">
        <is>
          <t>100</t>
        </is>
      </c>
      <c r="T518" s="27">
        <f>VLOOKUP(A518:A1400,'[1]Personnel List'!$A$2:$S$880,19,0)</f>
        <v/>
      </c>
    </row>
    <row r="519">
      <c r="A519" s="27" t="n">
        <v>13678</v>
      </c>
      <c r="B519" s="27" t="inlineStr">
        <is>
          <t>300_ATHINI</t>
        </is>
      </c>
      <c r="C519" s="27" t="inlineStr">
        <is>
          <t>MAPASA</t>
        </is>
      </c>
      <c r="D519" s="28" t="n">
        <v>8810225747082</v>
      </c>
      <c r="E519" s="29" t="n">
        <v>32438</v>
      </c>
      <c r="F519" s="29" t="n">
        <v>42747</v>
      </c>
      <c r="G519" s="27" t="inlineStr">
        <is>
          <t>26111 - Fettling</t>
        </is>
      </c>
      <c r="H519" s="27" t="inlineStr">
        <is>
          <t>L02 - Grade L02</t>
        </is>
      </c>
      <c r="I519" s="27" t="inlineStr">
        <is>
          <t>F001 - Fettler</t>
        </is>
      </c>
      <c r="J519" s="27" t="inlineStr">
        <is>
          <t>A - Active</t>
        </is>
      </c>
      <c r="K519" s="27" t="inlineStr">
        <is>
          <t>3 - 300 - Weekly Wages</t>
        </is>
      </c>
      <c r="L519" s="27" t="n"/>
      <c r="M519" s="27" t="inlineStr"/>
      <c r="N519" s="27" t="inlineStr"/>
      <c r="O519" s="27" t="inlineStr">
        <is>
          <t>M - Male</t>
        </is>
      </c>
      <c r="P519" s="27" t="inlineStr">
        <is>
          <t>A - African</t>
        </is>
      </c>
      <c r="Q519" s="27">
        <f>VLOOKUP(A519:A1401,'[1]Personnel List'!$A$2:$S$880,16,0)</f>
        <v/>
      </c>
      <c r="R519" s="27">
        <f>VLOOKUP(A519:A1401,'[1]Personnel List'!$A$2:$S$880,17,0)</f>
        <v/>
      </c>
      <c r="S519" s="31" t="inlineStr">
        <is>
          <t>100</t>
        </is>
      </c>
      <c r="T519" s="27">
        <f>VLOOKUP(A519:A1401,'[1]Personnel List'!$A$2:$S$880,19,0)</f>
        <v/>
      </c>
    </row>
    <row r="520">
      <c r="A520" s="27" t="n">
        <v>13679</v>
      </c>
      <c r="B520" s="27" t="inlineStr">
        <is>
          <t>301_MICHEAL</t>
        </is>
      </c>
      <c r="C520" s="27" t="inlineStr">
        <is>
          <t>MANCHESS</t>
        </is>
      </c>
      <c r="D520" s="28" t="n">
        <v>9505025336081</v>
      </c>
      <c r="E520" s="29" t="n">
        <v>34821</v>
      </c>
      <c r="F520" s="29" t="n">
        <v>42747</v>
      </c>
      <c r="G520" s="27" t="inlineStr">
        <is>
          <t>26111 - Fettling</t>
        </is>
      </c>
      <c r="H520" s="27" t="inlineStr">
        <is>
          <t>L03 - Grade L03</t>
        </is>
      </c>
      <c r="I520" s="27" t="inlineStr">
        <is>
          <t>F001 - Fettler</t>
        </is>
      </c>
      <c r="J520" s="27" t="inlineStr">
        <is>
          <t>A - Active</t>
        </is>
      </c>
      <c r="K520" s="27" t="inlineStr">
        <is>
          <t>2 - 301 - Monthly Wages</t>
        </is>
      </c>
      <c r="L520" s="27" t="n"/>
      <c r="M520" s="27" t="inlineStr"/>
      <c r="N520" s="27" t="inlineStr"/>
      <c r="O520" s="27" t="inlineStr">
        <is>
          <t>M - Male</t>
        </is>
      </c>
      <c r="P520" s="27" t="inlineStr">
        <is>
          <t>C - Coloured</t>
        </is>
      </c>
      <c r="Q520" s="27">
        <f>VLOOKUP(A520:A1402,'[1]Personnel List'!$A$2:$S$880,16,0)</f>
        <v/>
      </c>
      <c r="R520" s="27">
        <f>VLOOKUP(A520:A1402,'[1]Personnel List'!$A$2:$S$880,17,0)</f>
        <v/>
      </c>
      <c r="S520" s="31" t="inlineStr">
        <is>
          <t>100</t>
        </is>
      </c>
      <c r="T520" s="27">
        <f>VLOOKUP(A520:A1402,'[1]Personnel List'!$A$2:$S$880,19,0)</f>
        <v/>
      </c>
    </row>
    <row r="521">
      <c r="A521" s="27" t="n">
        <v>13681</v>
      </c>
      <c r="B521" s="27" t="inlineStr">
        <is>
          <t>301_HEINRICH</t>
        </is>
      </c>
      <c r="C521" s="27" t="inlineStr">
        <is>
          <t>ADONIS</t>
        </is>
      </c>
      <c r="D521" s="28" t="n">
        <v>9105215143080</v>
      </c>
      <c r="E521" s="29" t="n">
        <v>33379</v>
      </c>
      <c r="F521" s="29" t="n">
        <v>42436</v>
      </c>
      <c r="G521" s="27" t="inlineStr">
        <is>
          <t>26111 - Fettling</t>
        </is>
      </c>
      <c r="H521" s="27" t="inlineStr">
        <is>
          <t>L03 - Grade L03</t>
        </is>
      </c>
      <c r="I521" s="27" t="inlineStr">
        <is>
          <t>F001 - Fettler</t>
        </is>
      </c>
      <c r="J521" s="27" t="inlineStr">
        <is>
          <t>A - Active</t>
        </is>
      </c>
      <c r="K521" s="27" t="inlineStr">
        <is>
          <t>2 - 301 - Monthly Wages</t>
        </is>
      </c>
      <c r="L521" s="27" t="n"/>
      <c r="M521" s="27" t="inlineStr"/>
      <c r="N521" s="27" t="inlineStr"/>
      <c r="O521" s="27" t="inlineStr">
        <is>
          <t>M - Male</t>
        </is>
      </c>
      <c r="P521" s="27" t="inlineStr">
        <is>
          <t>C - Coloured</t>
        </is>
      </c>
      <c r="Q521" s="27">
        <f>VLOOKUP(A521:A1403,'[1]Personnel List'!$A$2:$S$880,16,0)</f>
        <v/>
      </c>
      <c r="R521" s="27">
        <f>VLOOKUP(A521:A1403,'[1]Personnel List'!$A$2:$S$880,17,0)</f>
        <v/>
      </c>
      <c r="S521" s="31" t="inlineStr">
        <is>
          <t>100</t>
        </is>
      </c>
      <c r="T521" s="27">
        <f>VLOOKUP(A521:A1403,'[1]Personnel List'!$A$2:$S$880,19,0)</f>
        <v/>
      </c>
    </row>
    <row r="522">
      <c r="A522" s="27" t="n">
        <v>13684</v>
      </c>
      <c r="B522" s="27" t="inlineStr">
        <is>
          <t>301_VUYOLWETHU</t>
        </is>
      </c>
      <c r="C522" s="27" t="inlineStr">
        <is>
          <t>FATMAN</t>
        </is>
      </c>
      <c r="D522" s="28" t="n">
        <v>9210175523089</v>
      </c>
      <c r="E522" s="29" t="n">
        <v>33894</v>
      </c>
      <c r="F522" s="29" t="n">
        <v>42436</v>
      </c>
      <c r="G522" s="27" t="inlineStr">
        <is>
          <t>26111 - Fettling</t>
        </is>
      </c>
      <c r="H522" s="27" t="inlineStr">
        <is>
          <t>L03 - Grade L03</t>
        </is>
      </c>
      <c r="I522" s="27" t="inlineStr">
        <is>
          <t>F001 - Fettler</t>
        </is>
      </c>
      <c r="J522" s="27" t="inlineStr">
        <is>
          <t>A - Active</t>
        </is>
      </c>
      <c r="K522" s="27" t="inlineStr">
        <is>
          <t>2 - 301 - Monthly Wages</t>
        </is>
      </c>
      <c r="L522" s="27" t="n"/>
      <c r="M522" s="27" t="inlineStr"/>
      <c r="N522" s="27" t="inlineStr"/>
      <c r="O522" s="27" t="inlineStr">
        <is>
          <t>M - Male</t>
        </is>
      </c>
      <c r="P522" s="27" t="inlineStr">
        <is>
          <t>A - African</t>
        </is>
      </c>
      <c r="Q522" s="27">
        <f>VLOOKUP(A522:A1404,'[1]Personnel List'!$A$2:$S$880,16,0)</f>
        <v/>
      </c>
      <c r="R522" s="27">
        <f>VLOOKUP(A522:A1404,'[1]Personnel List'!$A$2:$S$880,17,0)</f>
        <v/>
      </c>
      <c r="S522" s="31" t="inlineStr">
        <is>
          <t>100</t>
        </is>
      </c>
      <c r="T522" s="27">
        <f>VLOOKUP(A522:A1404,'[1]Personnel List'!$A$2:$S$880,19,0)</f>
        <v/>
      </c>
    </row>
    <row r="523">
      <c r="A523" s="27" t="n">
        <v>13687</v>
      </c>
      <c r="B523" s="27" t="inlineStr">
        <is>
          <t>300_VUSUMZI</t>
        </is>
      </c>
      <c r="C523" s="27" t="inlineStr">
        <is>
          <t>SKHAFUNGANA</t>
        </is>
      </c>
      <c r="D523" s="28" t="n">
        <v>7709185935086</v>
      </c>
      <c r="E523" s="29" t="n">
        <v>28386</v>
      </c>
      <c r="F523" s="29" t="n">
        <v>42747</v>
      </c>
      <c r="G523" s="27" t="inlineStr">
        <is>
          <t>26111 - Fettling</t>
        </is>
      </c>
      <c r="H523" s="27" t="inlineStr">
        <is>
          <t>L02 - Grade L02</t>
        </is>
      </c>
      <c r="I523" s="27" t="inlineStr">
        <is>
          <t>F001 - Fettler</t>
        </is>
      </c>
      <c r="J523" s="27" t="inlineStr">
        <is>
          <t>A - Active</t>
        </is>
      </c>
      <c r="K523" s="27" t="inlineStr">
        <is>
          <t>3 - 300 - Weekly Wages</t>
        </is>
      </c>
      <c r="L523" s="27" t="n"/>
      <c r="M523" s="27" t="inlineStr"/>
      <c r="N523" s="27" t="inlineStr"/>
      <c r="O523" s="27" t="inlineStr">
        <is>
          <t>M - Male</t>
        </is>
      </c>
      <c r="P523" s="27" t="inlineStr">
        <is>
          <t>A - African</t>
        </is>
      </c>
      <c r="Q523" s="27">
        <f>VLOOKUP(A523:A1405,'[1]Personnel List'!$A$2:$S$880,16,0)</f>
        <v/>
      </c>
      <c r="R523" s="27">
        <f>VLOOKUP(A523:A1405,'[1]Personnel List'!$A$2:$S$880,17,0)</f>
        <v/>
      </c>
      <c r="S523" s="31" t="inlineStr">
        <is>
          <t>100</t>
        </is>
      </c>
      <c r="T523" s="27">
        <f>VLOOKUP(A523:A1405,'[1]Personnel List'!$A$2:$S$880,19,0)</f>
        <v/>
      </c>
    </row>
    <row r="524">
      <c r="A524" s="27" t="n">
        <v>13688</v>
      </c>
      <c r="B524" s="27" t="inlineStr">
        <is>
          <t>301_HEINERICO</t>
        </is>
      </c>
      <c r="C524" s="27" t="inlineStr">
        <is>
          <t>ARNOLDS</t>
        </is>
      </c>
      <c r="D524" s="28" t="n">
        <v>8402225170083</v>
      </c>
      <c r="E524" s="29" t="n">
        <v>30734</v>
      </c>
      <c r="F524" s="29" t="n">
        <v>42747</v>
      </c>
      <c r="G524" s="27" t="inlineStr">
        <is>
          <t>13101 - Mouldline 1</t>
        </is>
      </c>
      <c r="H524" s="27" t="inlineStr">
        <is>
          <t>L02 - Grade L02</t>
        </is>
      </c>
      <c r="I524" s="27" t="inlineStr">
        <is>
          <t>M027 - Mouldline Operator</t>
        </is>
      </c>
      <c r="J524" s="27" t="inlineStr">
        <is>
          <t>A - Active</t>
        </is>
      </c>
      <c r="K524" s="27" t="inlineStr">
        <is>
          <t>2 - 301 - Monthly Wages</t>
        </is>
      </c>
      <c r="L524" s="27" t="n"/>
      <c r="M524" s="27" t="inlineStr"/>
      <c r="N524" s="27" t="inlineStr"/>
      <c r="O524" s="27" t="inlineStr">
        <is>
          <t>M - Male</t>
        </is>
      </c>
      <c r="P524" s="27" t="inlineStr">
        <is>
          <t>C - Coloured</t>
        </is>
      </c>
      <c r="Q524" s="27">
        <f>VLOOKUP(A524:A1406,'[1]Personnel List'!$A$2:$S$880,16,0)</f>
        <v/>
      </c>
      <c r="R524" s="27">
        <f>VLOOKUP(A524:A1406,'[1]Personnel List'!$A$2:$S$880,17,0)</f>
        <v/>
      </c>
      <c r="S524" s="31" t="inlineStr">
        <is>
          <t>100</t>
        </is>
      </c>
      <c r="T524" s="27">
        <f>VLOOKUP(A524:A1406,'[1]Personnel List'!$A$2:$S$880,19,0)</f>
        <v/>
      </c>
    </row>
    <row r="525">
      <c r="A525" s="27" t="n">
        <v>13689</v>
      </c>
      <c r="B525" s="27" t="inlineStr">
        <is>
          <t>301_BRANDON</t>
        </is>
      </c>
      <c r="C525" s="27" t="inlineStr">
        <is>
          <t>JORDAAN</t>
        </is>
      </c>
      <c r="D525" s="28" t="n">
        <v>7611155166082</v>
      </c>
      <c r="E525" s="29" t="n">
        <v>28079</v>
      </c>
      <c r="F525" s="29" t="n">
        <v>43752</v>
      </c>
      <c r="G525" s="27" t="inlineStr">
        <is>
          <t>12101 - Melting</t>
        </is>
      </c>
      <c r="H525" s="27" t="inlineStr">
        <is>
          <t>L04 - Grade L04</t>
        </is>
      </c>
      <c r="I525" s="27" t="inlineStr"/>
      <c r="J525" s="27" t="inlineStr">
        <is>
          <t>A - Active</t>
        </is>
      </c>
      <c r="K525" s="27" t="inlineStr">
        <is>
          <t>2 - 301 - Monthly Wages</t>
        </is>
      </c>
      <c r="L525" s="27" t="n"/>
      <c r="M525" s="27" t="inlineStr"/>
      <c r="N525" s="27" t="inlineStr"/>
      <c r="O525" s="27" t="inlineStr">
        <is>
          <t>M - Male</t>
        </is>
      </c>
      <c r="P525" s="27" t="inlineStr">
        <is>
          <t>C - Coloured</t>
        </is>
      </c>
      <c r="Q525" s="27">
        <f>VLOOKUP(A525:A1407,'[1]Personnel List'!$A$2:$S$880,16,0)</f>
        <v/>
      </c>
      <c r="R525" s="27">
        <f>VLOOKUP(A525:A1407,'[1]Personnel List'!$A$2:$S$880,17,0)</f>
        <v/>
      </c>
      <c r="S525" s="31" t="inlineStr">
        <is>
          <t>100</t>
        </is>
      </c>
      <c r="T525" s="27">
        <f>VLOOKUP(A525:A1407,'[1]Personnel List'!$A$2:$S$880,19,0)</f>
        <v/>
      </c>
    </row>
    <row r="526">
      <c r="A526" s="27" t="n">
        <v>13690</v>
      </c>
      <c r="B526" s="27" t="inlineStr">
        <is>
          <t>300_NIGEL</t>
        </is>
      </c>
      <c r="C526" s="27" t="inlineStr">
        <is>
          <t>DE KOCK</t>
        </is>
      </c>
      <c r="D526" s="28" t="n">
        <v>8805025116082</v>
      </c>
      <c r="E526" s="29" t="n">
        <v>32265</v>
      </c>
      <c r="F526" s="29" t="n">
        <v>43752</v>
      </c>
      <c r="G526" s="27" t="inlineStr">
        <is>
          <t>12101 - Melting</t>
        </is>
      </c>
      <c r="H526" s="27" t="inlineStr">
        <is>
          <t>L04 - Grade L04</t>
        </is>
      </c>
      <c r="I526" s="27" t="inlineStr"/>
      <c r="J526" s="27" t="inlineStr">
        <is>
          <t>A - Active</t>
        </is>
      </c>
      <c r="K526" s="27" t="inlineStr">
        <is>
          <t>3 - 300 - Weekly Wages</t>
        </is>
      </c>
      <c r="L526" s="27" t="n"/>
      <c r="M526" s="27" t="inlineStr"/>
      <c r="N526" s="27" t="inlineStr"/>
      <c r="O526" s="27" t="inlineStr">
        <is>
          <t>M - Male</t>
        </is>
      </c>
      <c r="P526" s="27" t="inlineStr">
        <is>
          <t>C - Coloured</t>
        </is>
      </c>
      <c r="Q526" s="27">
        <f>VLOOKUP(A526:A1408,'[1]Personnel List'!$A$2:$S$880,16,0)</f>
        <v/>
      </c>
      <c r="R526" s="27">
        <f>VLOOKUP(A526:A1408,'[1]Personnel List'!$A$2:$S$880,17,0)</f>
        <v/>
      </c>
      <c r="S526" s="31" t="inlineStr">
        <is>
          <t>100</t>
        </is>
      </c>
      <c r="T526" s="27">
        <f>VLOOKUP(A526:A1408,'[1]Personnel List'!$A$2:$S$880,19,0)</f>
        <v/>
      </c>
    </row>
    <row r="527">
      <c r="A527" s="27" t="n">
        <v>13691</v>
      </c>
      <c r="B527" s="27" t="inlineStr">
        <is>
          <t>301_WARREN</t>
        </is>
      </c>
      <c r="C527" s="27" t="inlineStr">
        <is>
          <t>SOLOMON</t>
        </is>
      </c>
      <c r="D527" s="28" t="n">
        <v>8706025126081</v>
      </c>
      <c r="E527" s="29" t="n">
        <v>31930</v>
      </c>
      <c r="F527" s="29" t="n">
        <v>42436</v>
      </c>
      <c r="G527" s="27" t="inlineStr">
        <is>
          <t>11107 - Welding - HDE + MD</t>
        </is>
      </c>
      <c r="H527" s="27" t="inlineStr">
        <is>
          <t>L04 - Grade L04</t>
        </is>
      </c>
      <c r="I527" s="27" t="inlineStr">
        <is>
          <t>R002 - Reclamation Welder</t>
        </is>
      </c>
      <c r="J527" s="27" t="inlineStr">
        <is>
          <t>A - Active</t>
        </is>
      </c>
      <c r="K527" s="27" t="inlineStr">
        <is>
          <t>2 - 301 - Monthly Wages</t>
        </is>
      </c>
      <c r="L527" s="27" t="n"/>
      <c r="M527" s="27" t="inlineStr"/>
      <c r="N527" s="27" t="inlineStr"/>
      <c r="O527" s="27" t="inlineStr">
        <is>
          <t>M - Male</t>
        </is>
      </c>
      <c r="P527" s="27" t="inlineStr">
        <is>
          <t>C - Coloured</t>
        </is>
      </c>
      <c r="Q527" s="27">
        <f>VLOOKUP(A527:A1409,'[1]Personnel List'!$A$2:$S$880,16,0)</f>
        <v/>
      </c>
      <c r="R527" s="27">
        <f>VLOOKUP(A527:A1409,'[1]Personnel List'!$A$2:$S$880,17,0)</f>
        <v/>
      </c>
      <c r="S527" s="31" t="inlineStr">
        <is>
          <t>100</t>
        </is>
      </c>
      <c r="T527" s="27">
        <f>VLOOKUP(A527:A1409,'[1]Personnel List'!$A$2:$S$880,19,0)</f>
        <v/>
      </c>
    </row>
    <row r="528">
      <c r="A528" s="27" t="n">
        <v>13692</v>
      </c>
      <c r="B528" s="27" t="inlineStr">
        <is>
          <t>300_CARLO</t>
        </is>
      </c>
      <c r="C528" s="27" t="inlineStr">
        <is>
          <t>WILDSCHUT</t>
        </is>
      </c>
      <c r="D528" s="28" t="n">
        <v>8107155126084</v>
      </c>
      <c r="E528" s="29" t="n">
        <v>29782</v>
      </c>
      <c r="F528" s="29" t="n">
        <v>42436</v>
      </c>
      <c r="G528" s="27" t="inlineStr">
        <is>
          <t>11107 - Welding - HDE + MD</t>
        </is>
      </c>
      <c r="H528" s="27" t="inlineStr">
        <is>
          <t>L04 - Grade L04</t>
        </is>
      </c>
      <c r="I528" s="27" t="inlineStr">
        <is>
          <t>R002 - Reclamation Welder</t>
        </is>
      </c>
      <c r="J528" s="27" t="inlineStr">
        <is>
          <t>A - Active</t>
        </is>
      </c>
      <c r="K528" s="27" t="inlineStr">
        <is>
          <t>3 - 300 - Weekly Wages</t>
        </is>
      </c>
      <c r="L528" s="27" t="n"/>
      <c r="M528" s="27" t="inlineStr"/>
      <c r="N528" s="27" t="inlineStr"/>
      <c r="O528" s="27" t="inlineStr">
        <is>
          <t>M - Male</t>
        </is>
      </c>
      <c r="P528" s="27" t="inlineStr">
        <is>
          <t>C - Coloured</t>
        </is>
      </c>
      <c r="Q528" s="27">
        <f>VLOOKUP(A528:A1410,'[1]Personnel List'!$A$2:$S$880,16,0)</f>
        <v/>
      </c>
      <c r="R528" s="27">
        <f>VLOOKUP(A528:A1410,'[1]Personnel List'!$A$2:$S$880,17,0)</f>
        <v/>
      </c>
      <c r="S528" s="31" t="inlineStr">
        <is>
          <t>100</t>
        </is>
      </c>
      <c r="T528" s="27">
        <f>VLOOKUP(A528:A1410,'[1]Personnel List'!$A$2:$S$880,19,0)</f>
        <v/>
      </c>
    </row>
    <row r="529">
      <c r="A529" s="27" t="n">
        <v>13693</v>
      </c>
      <c r="B529" s="27" t="inlineStr">
        <is>
          <t>300_GEORGE</t>
        </is>
      </c>
      <c r="C529" s="27" t="inlineStr">
        <is>
          <t>WILLEMSE</t>
        </is>
      </c>
      <c r="D529" s="28" t="n">
        <v>7112245141086</v>
      </c>
      <c r="E529" s="29" t="n">
        <v>26291</v>
      </c>
      <c r="F529" s="29" t="n">
        <v>42436</v>
      </c>
      <c r="G529" s="27" t="inlineStr">
        <is>
          <t>11107 - Welding - HDE + MD</t>
        </is>
      </c>
      <c r="H529" s="27" t="inlineStr">
        <is>
          <t>L04 - Grade L04</t>
        </is>
      </c>
      <c r="I529" s="27" t="inlineStr">
        <is>
          <t>R002 - Reclamation Welder</t>
        </is>
      </c>
      <c r="J529" s="27" t="inlineStr">
        <is>
          <t>A - Active</t>
        </is>
      </c>
      <c r="K529" s="27" t="inlineStr">
        <is>
          <t>3 - 300 - Weekly Wages</t>
        </is>
      </c>
      <c r="L529" s="27" t="n"/>
      <c r="M529" s="27" t="inlineStr"/>
      <c r="N529" s="27" t="inlineStr"/>
      <c r="O529" s="27" t="inlineStr">
        <is>
          <t>M - Male</t>
        </is>
      </c>
      <c r="P529" s="27" t="inlineStr">
        <is>
          <t>C - Coloured</t>
        </is>
      </c>
      <c r="Q529" s="27">
        <f>VLOOKUP(A529:A1411,'[1]Personnel List'!$A$2:$S$880,16,0)</f>
        <v/>
      </c>
      <c r="R529" s="27">
        <f>VLOOKUP(A529:A1411,'[1]Personnel List'!$A$2:$S$880,17,0)</f>
        <v/>
      </c>
      <c r="S529" s="31" t="inlineStr">
        <is>
          <t>100</t>
        </is>
      </c>
      <c r="T529" s="27">
        <f>VLOOKUP(A529:A1411,'[1]Personnel List'!$A$2:$S$880,19,0)</f>
        <v/>
      </c>
    </row>
    <row r="530">
      <c r="A530" s="27" t="n">
        <v>13694</v>
      </c>
      <c r="B530" s="27" t="inlineStr">
        <is>
          <t>301_DEAN</t>
        </is>
      </c>
      <c r="C530" s="27" t="inlineStr">
        <is>
          <t>NEL</t>
        </is>
      </c>
      <c r="D530" s="28" t="n">
        <v>8712225113085</v>
      </c>
      <c r="E530" s="29" t="n">
        <v>32133</v>
      </c>
      <c r="F530" s="29" t="n">
        <v>42436</v>
      </c>
      <c r="G530" s="27" t="inlineStr">
        <is>
          <t>11106 - Grind &amp; Shotblast - HDE + MD</t>
        </is>
      </c>
      <c r="H530" s="27" t="inlineStr">
        <is>
          <t>L02 - Grade L02</t>
        </is>
      </c>
      <c r="I530" s="27" t="inlineStr">
        <is>
          <t>C001 - Casting Loader</t>
        </is>
      </c>
      <c r="J530" s="27" t="inlineStr">
        <is>
          <t>A - Active</t>
        </is>
      </c>
      <c r="K530" s="27" t="inlineStr">
        <is>
          <t>2 - 301 - Monthly Wages</t>
        </is>
      </c>
      <c r="L530" s="27" t="n"/>
      <c r="M530" s="27" t="inlineStr"/>
      <c r="N530" s="27" t="inlineStr"/>
      <c r="O530" s="27" t="inlineStr">
        <is>
          <t>M - Male</t>
        </is>
      </c>
      <c r="P530" s="27" t="inlineStr">
        <is>
          <t>C - Coloured</t>
        </is>
      </c>
      <c r="Q530" s="27">
        <f>VLOOKUP(A530:A1412,'[1]Personnel List'!$A$2:$S$880,16,0)</f>
        <v/>
      </c>
      <c r="R530" s="27">
        <f>VLOOKUP(A530:A1412,'[1]Personnel List'!$A$2:$S$880,17,0)</f>
        <v/>
      </c>
      <c r="S530" s="31" t="inlineStr">
        <is>
          <t>100</t>
        </is>
      </c>
      <c r="T530" s="27">
        <f>VLOOKUP(A530:A1412,'[1]Personnel List'!$A$2:$S$880,19,0)</f>
        <v/>
      </c>
    </row>
    <row r="531">
      <c r="A531" s="27" t="n">
        <v>13695</v>
      </c>
      <c r="B531" s="27" t="inlineStr">
        <is>
          <t>301_MARLIN</t>
        </is>
      </c>
      <c r="C531" s="27" t="inlineStr">
        <is>
          <t>WILLIAMS</t>
        </is>
      </c>
      <c r="D531" s="28" t="n">
        <v>8306225174088</v>
      </c>
      <c r="E531" s="29" t="n">
        <v>30489</v>
      </c>
      <c r="F531" s="29" t="n">
        <v>42436</v>
      </c>
      <c r="G531" s="27" t="inlineStr">
        <is>
          <t>11106 - Grind &amp; Shotblast - HDE + MD</t>
        </is>
      </c>
      <c r="H531" s="27" t="inlineStr">
        <is>
          <t>L03 - Grade L03</t>
        </is>
      </c>
      <c r="I531" s="27" t="inlineStr">
        <is>
          <t>Q002 - QC Inspector</t>
        </is>
      </c>
      <c r="J531" s="27" t="inlineStr">
        <is>
          <t>A - Active</t>
        </is>
      </c>
      <c r="K531" s="27" t="inlineStr">
        <is>
          <t>2 - 301 - Monthly Wages</t>
        </is>
      </c>
      <c r="L531" s="27" t="n"/>
      <c r="M531" s="27" t="inlineStr"/>
      <c r="N531" s="27" t="inlineStr"/>
      <c r="O531" s="27" t="inlineStr">
        <is>
          <t>M - Male</t>
        </is>
      </c>
      <c r="P531" s="27" t="inlineStr">
        <is>
          <t>C - Coloured</t>
        </is>
      </c>
      <c r="Q531" s="27">
        <f>VLOOKUP(A531:A1413,'[1]Personnel List'!$A$2:$S$880,16,0)</f>
        <v/>
      </c>
      <c r="R531" s="27">
        <f>VLOOKUP(A531:A1413,'[1]Personnel List'!$A$2:$S$880,17,0)</f>
        <v/>
      </c>
      <c r="S531" s="31" t="inlineStr">
        <is>
          <t>100</t>
        </is>
      </c>
      <c r="T531" s="27">
        <f>VLOOKUP(A531:A1413,'[1]Personnel List'!$A$2:$S$880,19,0)</f>
        <v/>
      </c>
    </row>
    <row r="532">
      <c r="A532" s="27" t="n">
        <v>13696</v>
      </c>
      <c r="B532" s="27" t="inlineStr">
        <is>
          <t>300_DEON</t>
        </is>
      </c>
      <c r="C532" s="27" t="inlineStr">
        <is>
          <t>HESSELMAN</t>
        </is>
      </c>
      <c r="D532" s="28" t="n">
        <v>6704185537082</v>
      </c>
      <c r="E532" s="29" t="n">
        <v>24580</v>
      </c>
      <c r="F532" s="29" t="n">
        <v>42747</v>
      </c>
      <c r="G532" s="27" t="inlineStr">
        <is>
          <t>11106 - Grind &amp; Shotblast - HDE + MD</t>
        </is>
      </c>
      <c r="H532" s="27" t="inlineStr">
        <is>
          <t>L03 - Grade L03</t>
        </is>
      </c>
      <c r="I532" s="27" t="inlineStr">
        <is>
          <t>Q002 - QC Inspector</t>
        </is>
      </c>
      <c r="J532" s="27" t="inlineStr">
        <is>
          <t>A - Active</t>
        </is>
      </c>
      <c r="K532" s="27" t="inlineStr">
        <is>
          <t>3 - 300 - Weekly Wages</t>
        </is>
      </c>
      <c r="L532" s="27" t="n"/>
      <c r="M532" s="27" t="inlineStr"/>
      <c r="N532" s="27" t="inlineStr"/>
      <c r="O532" s="27" t="inlineStr">
        <is>
          <t>M - Male</t>
        </is>
      </c>
      <c r="P532" s="27" t="inlineStr">
        <is>
          <t>C - Coloured</t>
        </is>
      </c>
      <c r="Q532" s="27">
        <f>VLOOKUP(A532:A1414,'[1]Personnel List'!$A$2:$S$880,16,0)</f>
        <v/>
      </c>
      <c r="R532" s="27">
        <f>VLOOKUP(A532:A1414,'[1]Personnel List'!$A$2:$S$880,17,0)</f>
        <v/>
      </c>
      <c r="S532" s="31" t="inlineStr">
        <is>
          <t>100</t>
        </is>
      </c>
      <c r="T532" s="27">
        <f>VLOOKUP(A532:A1414,'[1]Personnel List'!$A$2:$S$880,19,0)</f>
        <v/>
      </c>
    </row>
    <row r="533">
      <c r="A533" s="27" t="n">
        <v>13698</v>
      </c>
      <c r="B533" s="27" t="inlineStr">
        <is>
          <t>301_ERNEST</t>
        </is>
      </c>
      <c r="C533" s="27" t="inlineStr">
        <is>
          <t>WELKOM</t>
        </is>
      </c>
      <c r="D533" s="28" t="n">
        <v>8806075107088</v>
      </c>
      <c r="E533" s="29" t="n">
        <v>32301</v>
      </c>
      <c r="F533" s="29" t="n">
        <v>42747</v>
      </c>
      <c r="G533" s="27" t="inlineStr">
        <is>
          <t>11106 - Grind &amp; Shotblast - HDE + MD</t>
        </is>
      </c>
      <c r="H533" s="27" t="inlineStr">
        <is>
          <t>L02 - Grade L02</t>
        </is>
      </c>
      <c r="I533" s="27" t="inlineStr">
        <is>
          <t>C001 - Casting Loader</t>
        </is>
      </c>
      <c r="J533" s="27" t="inlineStr">
        <is>
          <t>A - Active</t>
        </is>
      </c>
      <c r="K533" s="27" t="inlineStr">
        <is>
          <t>2 - 301 - Monthly Wages</t>
        </is>
      </c>
      <c r="L533" s="27" t="n"/>
      <c r="M533" s="27" t="inlineStr"/>
      <c r="N533" s="27" t="inlineStr"/>
      <c r="O533" s="27" t="inlineStr">
        <is>
          <t>M - Male</t>
        </is>
      </c>
      <c r="P533" s="27" t="inlineStr">
        <is>
          <t>C - Coloured</t>
        </is>
      </c>
      <c r="Q533" s="27">
        <f>VLOOKUP(A533:A1415,'[1]Personnel List'!$A$2:$S$880,16,0)</f>
        <v/>
      </c>
      <c r="R533" s="27">
        <f>VLOOKUP(A533:A1415,'[1]Personnel List'!$A$2:$S$880,17,0)</f>
        <v/>
      </c>
      <c r="S533" s="31" t="inlineStr">
        <is>
          <t>100</t>
        </is>
      </c>
      <c r="T533" s="27">
        <f>VLOOKUP(A533:A1415,'[1]Personnel List'!$A$2:$S$880,19,0)</f>
        <v/>
      </c>
    </row>
    <row r="534">
      <c r="A534" s="27" t="n">
        <v>13699</v>
      </c>
      <c r="B534" s="27" t="inlineStr">
        <is>
          <t>300_PETER</t>
        </is>
      </c>
      <c r="C534" s="27" t="inlineStr">
        <is>
          <t>HOOP</t>
        </is>
      </c>
      <c r="D534" s="28" t="n">
        <v>9310035136088</v>
      </c>
      <c r="E534" s="29" t="n">
        <v>34245</v>
      </c>
      <c r="F534" s="29" t="n">
        <v>42436</v>
      </c>
      <c r="G534" s="27" t="inlineStr">
        <is>
          <t>11106 - Grind &amp; Shotblast - HDE + MD</t>
        </is>
      </c>
      <c r="H534" s="27" t="inlineStr">
        <is>
          <t>L02 - Grade L02</t>
        </is>
      </c>
      <c r="I534" s="27" t="inlineStr">
        <is>
          <t>C001 - Casting Loader</t>
        </is>
      </c>
      <c r="J534" s="27" t="inlineStr">
        <is>
          <t>A - Active</t>
        </is>
      </c>
      <c r="K534" s="27" t="inlineStr">
        <is>
          <t>3 - 300 - Weekly Wages</t>
        </is>
      </c>
      <c r="L534" s="27" t="n"/>
      <c r="M534" s="27" t="inlineStr"/>
      <c r="N534" s="27" t="inlineStr"/>
      <c r="O534" s="27" t="inlineStr">
        <is>
          <t>M - Male</t>
        </is>
      </c>
      <c r="P534" s="27" t="inlineStr">
        <is>
          <t>C - Coloured</t>
        </is>
      </c>
      <c r="Q534" s="27">
        <f>VLOOKUP(A534:A1416,'[1]Personnel List'!$A$2:$S$880,16,0)</f>
        <v/>
      </c>
      <c r="R534" s="27">
        <f>VLOOKUP(A534:A1416,'[1]Personnel List'!$A$2:$S$880,17,0)</f>
        <v/>
      </c>
      <c r="S534" s="31" t="inlineStr">
        <is>
          <t>100</t>
        </is>
      </c>
      <c r="T534" s="27">
        <f>VLOOKUP(A534:A1416,'[1]Personnel List'!$A$2:$S$880,19,0)</f>
        <v/>
      </c>
    </row>
    <row r="535">
      <c r="A535" s="27" t="n">
        <v>13700</v>
      </c>
      <c r="B535" s="27" t="inlineStr">
        <is>
          <t>301_SHANE</t>
        </is>
      </c>
      <c r="C535" s="27" t="inlineStr">
        <is>
          <t>TANGO</t>
        </is>
      </c>
      <c r="D535" s="28" t="n">
        <v>9009135356089</v>
      </c>
      <c r="E535" s="29" t="n">
        <v>33129</v>
      </c>
      <c r="F535" s="29" t="n">
        <v>42436</v>
      </c>
      <c r="G535" s="27" t="inlineStr">
        <is>
          <t>11106 - Grind &amp; Shotblast - HDE + MD</t>
        </is>
      </c>
      <c r="H535" s="27" t="inlineStr">
        <is>
          <t>L02 - Grade L02</t>
        </is>
      </c>
      <c r="I535" s="27" t="inlineStr">
        <is>
          <t>C001 - Casting Loader</t>
        </is>
      </c>
      <c r="J535" s="27" t="inlineStr">
        <is>
          <t>A - Active</t>
        </is>
      </c>
      <c r="K535" s="27" t="inlineStr">
        <is>
          <t>2 - 301 - Monthly Wages</t>
        </is>
      </c>
      <c r="L535" s="27" t="n"/>
      <c r="M535" s="27" t="inlineStr"/>
      <c r="N535" s="27" t="inlineStr"/>
      <c r="O535" s="27" t="inlineStr">
        <is>
          <t>M - Male</t>
        </is>
      </c>
      <c r="P535" s="27" t="inlineStr">
        <is>
          <t>C - Coloured</t>
        </is>
      </c>
      <c r="Q535" s="27">
        <f>VLOOKUP(A535:A1417,'[1]Personnel List'!$A$2:$S$880,16,0)</f>
        <v/>
      </c>
      <c r="R535" s="27">
        <f>VLOOKUP(A535:A1417,'[1]Personnel List'!$A$2:$S$880,17,0)</f>
        <v/>
      </c>
      <c r="S535" s="31" t="inlineStr">
        <is>
          <t>100</t>
        </is>
      </c>
      <c r="T535" s="27">
        <f>VLOOKUP(A535:A1417,'[1]Personnel List'!$A$2:$S$880,19,0)</f>
        <v/>
      </c>
    </row>
    <row r="536">
      <c r="A536" s="27" t="n">
        <v>13733</v>
      </c>
      <c r="B536" s="27" t="inlineStr">
        <is>
          <t>300_BRINLEY</t>
        </is>
      </c>
      <c r="C536" s="27" t="inlineStr">
        <is>
          <t>VAN RENSBURG</t>
        </is>
      </c>
      <c r="D536" s="28" t="n">
        <v>9510265108083</v>
      </c>
      <c r="E536" s="29" t="n">
        <v>34998</v>
      </c>
      <c r="F536" s="29" t="n">
        <v>43752</v>
      </c>
      <c r="G536" s="27" t="inlineStr">
        <is>
          <t>12101 - Melting</t>
        </is>
      </c>
      <c r="H536" s="27" t="inlineStr">
        <is>
          <t>L04 - Grade L04</t>
        </is>
      </c>
      <c r="I536" s="27" t="inlineStr">
        <is>
          <t>S017 - Senior Melting Operator</t>
        </is>
      </c>
      <c r="J536" s="27" t="inlineStr">
        <is>
          <t>A - Active</t>
        </is>
      </c>
      <c r="K536" s="27" t="inlineStr">
        <is>
          <t>3 - 300 - Weekly Wages</t>
        </is>
      </c>
      <c r="L536" s="27" t="n"/>
      <c r="M536" s="27" t="inlineStr"/>
      <c r="N536" s="27" t="inlineStr"/>
      <c r="O536" s="27" t="inlineStr">
        <is>
          <t>M - Male</t>
        </is>
      </c>
      <c r="P536" s="27" t="inlineStr">
        <is>
          <t>C - Coloured</t>
        </is>
      </c>
      <c r="Q536" s="27">
        <f>VLOOKUP(A536:A1418,'[1]Personnel List'!$A$2:$S$880,16,0)</f>
        <v/>
      </c>
      <c r="R536" s="27">
        <f>VLOOKUP(A536:A1418,'[1]Personnel List'!$A$2:$S$880,17,0)</f>
        <v/>
      </c>
      <c r="S536" s="31" t="inlineStr">
        <is>
          <t>100</t>
        </is>
      </c>
      <c r="T536" s="27">
        <f>VLOOKUP(A536:A1418,'[1]Personnel List'!$A$2:$S$880,19,0)</f>
        <v/>
      </c>
    </row>
    <row r="537">
      <c r="A537" s="27" t="n">
        <v>13754</v>
      </c>
      <c r="B537" s="27" t="inlineStr">
        <is>
          <t>302_BRADLEY</t>
        </is>
      </c>
      <c r="C537" s="27" t="inlineStr">
        <is>
          <t>SMITH</t>
        </is>
      </c>
      <c r="D537" s="28" t="n">
        <v>9311195102084</v>
      </c>
      <c r="E537" s="29" t="n">
        <v>34292</v>
      </c>
      <c r="F537" s="29" t="n">
        <v>43525</v>
      </c>
      <c r="G537" s="27" t="inlineStr">
        <is>
          <t>46501 - Human Resources</t>
        </is>
      </c>
      <c r="H537" s="27" t="inlineStr">
        <is>
          <t>C2 - Grade C2</t>
        </is>
      </c>
      <c r="I537" s="27" t="inlineStr">
        <is>
          <t>I001 - I.R. Practitioner</t>
        </is>
      </c>
      <c r="J537" s="27" t="inlineStr">
        <is>
          <t>A - Active</t>
        </is>
      </c>
      <c r="K537" s="27" t="inlineStr">
        <is>
          <t>4 - 302 - Monthly Salary</t>
        </is>
      </c>
      <c r="L537" s="27" t="n"/>
      <c r="M537" s="27" t="inlineStr"/>
      <c r="N537" s="27" t="inlineStr"/>
      <c r="O537" s="27" t="inlineStr">
        <is>
          <t>M - Male</t>
        </is>
      </c>
      <c r="P537" s="27" t="inlineStr">
        <is>
          <t>C - Coloured</t>
        </is>
      </c>
      <c r="Q537" s="27">
        <f>VLOOKUP(A537:A1419,'[1]Personnel List'!$A$2:$S$880,16,0)</f>
        <v/>
      </c>
      <c r="R537" s="27">
        <f>VLOOKUP(A537:A1419,'[1]Personnel List'!$A$2:$S$880,17,0)</f>
        <v/>
      </c>
      <c r="S537" s="31" t="inlineStr">
        <is>
          <t>100</t>
        </is>
      </c>
      <c r="T537" s="27">
        <f>VLOOKUP(A537:A1419,'[1]Personnel List'!$A$2:$S$880,19,0)</f>
        <v/>
      </c>
    </row>
    <row r="538">
      <c r="A538" s="27" t="n">
        <v>13757</v>
      </c>
      <c r="B538" s="27" t="inlineStr">
        <is>
          <t>302_FRANCIS</t>
        </is>
      </c>
      <c r="C538" s="27" t="inlineStr">
        <is>
          <t>OERSON</t>
        </is>
      </c>
      <c r="D538" s="28" t="n">
        <v>6807200192088</v>
      </c>
      <c r="E538" s="29" t="n">
        <v>25039</v>
      </c>
      <c r="F538" s="29" t="n">
        <v>42461</v>
      </c>
      <c r="G538" s="27" t="inlineStr">
        <is>
          <t>45501 - Finance</t>
        </is>
      </c>
      <c r="H538" s="27" t="inlineStr">
        <is>
          <t>C2 - Grade C2</t>
        </is>
      </c>
      <c r="I538" s="27" t="inlineStr">
        <is>
          <t>A008 - Accountant Assistant</t>
        </is>
      </c>
      <c r="J538" s="27" t="inlineStr">
        <is>
          <t>A - Active</t>
        </is>
      </c>
      <c r="K538" s="27" t="inlineStr">
        <is>
          <t>4 - 302 - Monthly Salary</t>
        </is>
      </c>
      <c r="L538" s="27" t="n"/>
      <c r="M538" s="27" t="inlineStr"/>
      <c r="N538" s="27" t="inlineStr"/>
      <c r="O538" s="27" t="inlineStr">
        <is>
          <t>F - Female</t>
        </is>
      </c>
      <c r="P538" s="27" t="inlineStr">
        <is>
          <t>C - Coloured</t>
        </is>
      </c>
      <c r="Q538" s="27">
        <f>VLOOKUP(A538:A1420,'[1]Personnel List'!$A$2:$S$880,16,0)</f>
        <v/>
      </c>
      <c r="R538" s="27">
        <f>VLOOKUP(A538:A1420,'[1]Personnel List'!$A$2:$S$880,17,0)</f>
        <v/>
      </c>
      <c r="S538" s="31" t="inlineStr">
        <is>
          <t>100</t>
        </is>
      </c>
      <c r="T538" s="27">
        <f>VLOOKUP(A538:A1420,'[1]Personnel List'!$A$2:$S$880,19,0)</f>
        <v/>
      </c>
    </row>
    <row r="539">
      <c r="A539" s="27" t="n">
        <v>13758</v>
      </c>
      <c r="B539" s="27" t="inlineStr">
        <is>
          <t>302_ARTHUR</t>
        </is>
      </c>
      <c r="C539" s="27" t="inlineStr">
        <is>
          <t>GOSS</t>
        </is>
      </c>
      <c r="D539" s="28" t="n">
        <v>5801025018082</v>
      </c>
      <c r="E539" s="29" t="n">
        <v>21187</v>
      </c>
      <c r="F539" s="29" t="n">
        <v>42429</v>
      </c>
      <c r="G539" s="27" t="inlineStr">
        <is>
          <t>44503 - Process Engineering</t>
        </is>
      </c>
      <c r="H539" s="27" t="inlineStr">
        <is>
          <t>D1 - Grade D1</t>
        </is>
      </c>
      <c r="I539" s="27" t="inlineStr">
        <is>
          <t>Q003 - Quality Engineer</t>
        </is>
      </c>
      <c r="J539" s="27" t="inlineStr">
        <is>
          <t>A - Active</t>
        </is>
      </c>
      <c r="K539" s="27" t="inlineStr">
        <is>
          <t>4 - 302 - Monthly Salary</t>
        </is>
      </c>
      <c r="L539" s="27" t="n"/>
      <c r="M539" s="27" t="inlineStr"/>
      <c r="N539" s="27" t="inlineStr"/>
      <c r="O539" s="27" t="inlineStr">
        <is>
          <t>M - Male</t>
        </is>
      </c>
      <c r="P539" s="27" t="inlineStr">
        <is>
          <t>W - White</t>
        </is>
      </c>
      <c r="Q539" s="27">
        <f>VLOOKUP(A539:A1421,'[1]Personnel List'!$A$2:$S$880,16,0)</f>
        <v/>
      </c>
      <c r="R539" s="27">
        <f>VLOOKUP(A539:A1421,'[1]Personnel List'!$A$2:$S$880,17,0)</f>
        <v/>
      </c>
      <c r="S539" s="31" t="inlineStr">
        <is>
          <t>100</t>
        </is>
      </c>
      <c r="T539" s="27">
        <f>VLOOKUP(A539:A1421,'[1]Personnel List'!$A$2:$S$880,19,0)</f>
        <v/>
      </c>
    </row>
    <row r="540">
      <c r="A540" s="27" t="n">
        <v>13759</v>
      </c>
      <c r="B540" s="27" t="inlineStr">
        <is>
          <t>302_LOUWRENS</t>
        </is>
      </c>
      <c r="C540" s="27" t="inlineStr">
        <is>
          <t>BRITS</t>
        </is>
      </c>
      <c r="D540" s="28" t="n">
        <v>7808175005080</v>
      </c>
      <c r="E540" s="29" t="n">
        <v>28719</v>
      </c>
      <c r="F540" s="29" t="n">
        <v>42461</v>
      </c>
      <c r="G540" s="27" t="inlineStr">
        <is>
          <t>45511 - IT</t>
        </is>
      </c>
      <c r="H540" s="27" t="inlineStr">
        <is>
          <t>C5 - Grade C5</t>
        </is>
      </c>
      <c r="I540" s="27" t="inlineStr">
        <is>
          <t>S009 - Senior IT Systems Administrator</t>
        </is>
      </c>
      <c r="J540" s="27" t="inlineStr">
        <is>
          <t>A - Active</t>
        </is>
      </c>
      <c r="K540" s="27" t="inlineStr">
        <is>
          <t>4 - 302 - Monthly Salary</t>
        </is>
      </c>
      <c r="L540" s="27" t="n"/>
      <c r="M540" s="27" t="inlineStr"/>
      <c r="N540" s="27" t="inlineStr"/>
      <c r="O540" s="27" t="inlineStr">
        <is>
          <t>M - Male</t>
        </is>
      </c>
      <c r="P540" s="27" t="inlineStr">
        <is>
          <t>W - White</t>
        </is>
      </c>
      <c r="Q540" s="27">
        <f>VLOOKUP(A540:A1422,'[1]Personnel List'!$A$2:$S$880,16,0)</f>
        <v/>
      </c>
      <c r="R540" s="27">
        <f>VLOOKUP(A540:A1422,'[1]Personnel List'!$A$2:$S$880,17,0)</f>
        <v/>
      </c>
      <c r="S540" s="31" t="inlineStr">
        <is>
          <t>100</t>
        </is>
      </c>
      <c r="T540" s="27">
        <f>VLOOKUP(A540:A1422,'[1]Personnel List'!$A$2:$S$880,19,0)</f>
        <v/>
      </c>
    </row>
    <row r="541">
      <c r="A541" s="27" t="n">
        <v>13770</v>
      </c>
      <c r="B541" s="27" t="inlineStr">
        <is>
          <t>302_Brendan</t>
        </is>
      </c>
      <c r="C541" s="27" t="inlineStr">
        <is>
          <t>Hansen</t>
        </is>
      </c>
      <c r="D541" s="28" t="n">
        <v>9305255150082</v>
      </c>
      <c r="E541" s="29" t="n">
        <v>34114</v>
      </c>
      <c r="F541" s="29" t="n">
        <v>42541</v>
      </c>
      <c r="G541" s="27" t="inlineStr">
        <is>
          <t>16204 - TPM Maintenance</t>
        </is>
      </c>
      <c r="H541" s="27" t="inlineStr">
        <is>
          <t>C2 - Grade C2</t>
        </is>
      </c>
      <c r="I541" s="27" t="inlineStr">
        <is>
          <t>J001 - Junior Engineer</t>
        </is>
      </c>
      <c r="J541" s="27" t="inlineStr">
        <is>
          <t>A - Active</t>
        </is>
      </c>
      <c r="K541" s="27" t="inlineStr">
        <is>
          <t>4 - 302 - Monthly Salary</t>
        </is>
      </c>
      <c r="L541" s="27" t="n"/>
      <c r="M541" s="27" t="inlineStr"/>
      <c r="N541" s="27" t="inlineStr"/>
      <c r="O541" s="27" t="inlineStr">
        <is>
          <t>M - Male</t>
        </is>
      </c>
      <c r="P541" s="27" t="inlineStr">
        <is>
          <t>C - Coloured</t>
        </is>
      </c>
      <c r="Q541" s="27">
        <f>VLOOKUP(A541:A1423,'[1]Personnel List'!$A$2:$S$880,16,0)</f>
        <v/>
      </c>
      <c r="R541" s="27">
        <f>VLOOKUP(A541:A1423,'[1]Personnel List'!$A$2:$S$880,17,0)</f>
        <v/>
      </c>
      <c r="S541" s="31" t="inlineStr">
        <is>
          <t>100</t>
        </is>
      </c>
      <c r="T541" s="27">
        <f>VLOOKUP(A541:A1423,'[1]Personnel List'!$A$2:$S$880,19,0)</f>
        <v/>
      </c>
    </row>
    <row r="542">
      <c r="A542" s="27" t="n">
        <v>13772</v>
      </c>
      <c r="B542" s="27" t="inlineStr">
        <is>
          <t>302_Victoria</t>
        </is>
      </c>
      <c r="C542" s="27" t="inlineStr">
        <is>
          <t>Barendilla</t>
        </is>
      </c>
      <c r="D542" s="28" t="n">
        <v>9211140109087</v>
      </c>
      <c r="E542" s="29" t="n">
        <v>33922</v>
      </c>
      <c r="F542" s="29" t="n">
        <v>43800</v>
      </c>
      <c r="G542" s="27" t="inlineStr">
        <is>
          <t>46501 - Human Resources</t>
        </is>
      </c>
      <c r="H542" s="27" t="inlineStr">
        <is>
          <t>B4 - Grade B4</t>
        </is>
      </c>
      <c r="I542" s="27" t="inlineStr">
        <is>
          <t>H002 - HR Administrator</t>
        </is>
      </c>
      <c r="J542" s="27" t="inlineStr">
        <is>
          <t>A - Active</t>
        </is>
      </c>
      <c r="K542" s="27" t="inlineStr">
        <is>
          <t>4 - 302 - Monthly Salary</t>
        </is>
      </c>
      <c r="L542" s="27" t="n"/>
      <c r="M542" s="27" t="inlineStr"/>
      <c r="N542" s="27" t="inlineStr"/>
      <c r="O542" s="27" t="inlineStr">
        <is>
          <t>F - Female</t>
        </is>
      </c>
      <c r="P542" s="27" t="inlineStr">
        <is>
          <t>C - Coloured</t>
        </is>
      </c>
      <c r="Q542" s="27">
        <f>VLOOKUP(A542:A1424,'[1]Personnel List'!$A$2:$S$880,16,0)</f>
        <v/>
      </c>
      <c r="R542" s="27">
        <f>VLOOKUP(A542:A1424,'[1]Personnel List'!$A$2:$S$880,17,0)</f>
        <v/>
      </c>
      <c r="S542" s="31" t="inlineStr">
        <is>
          <t>100</t>
        </is>
      </c>
      <c r="T542" s="27">
        <f>VLOOKUP(A542:A1424,'[1]Personnel List'!$A$2:$S$880,19,0)</f>
        <v/>
      </c>
    </row>
    <row r="543">
      <c r="A543" s="27" t="n">
        <v>13774</v>
      </c>
      <c r="B543" s="27" t="inlineStr">
        <is>
          <t>302_KEITH</t>
        </is>
      </c>
      <c r="C543" s="27" t="inlineStr">
        <is>
          <t>PIETERSEN</t>
        </is>
      </c>
      <c r="D543" s="28" t="n">
        <v>7304125178086</v>
      </c>
      <c r="E543" s="29" t="n">
        <v>26766</v>
      </c>
      <c r="F543" s="29" t="n">
        <v>43800</v>
      </c>
      <c r="G543" s="27" t="inlineStr">
        <is>
          <t>46501 - Human Resources</t>
        </is>
      </c>
      <c r="H543" s="27" t="inlineStr">
        <is>
          <t>B4 - Grade B4</t>
        </is>
      </c>
      <c r="I543" s="27" t="inlineStr">
        <is>
          <t>H002 - HR Administrator</t>
        </is>
      </c>
      <c r="J543" s="27" t="inlineStr">
        <is>
          <t>A - Active</t>
        </is>
      </c>
      <c r="K543" s="27" t="inlineStr">
        <is>
          <t>4 - 302 - Monthly Salary</t>
        </is>
      </c>
      <c r="L543" s="27" t="n"/>
      <c r="M543" s="27" t="inlineStr"/>
      <c r="N543" s="27" t="inlineStr"/>
      <c r="O543" s="27" t="inlineStr">
        <is>
          <t>M - Male</t>
        </is>
      </c>
      <c r="P543" s="27" t="inlineStr">
        <is>
          <t>C - Coloured</t>
        </is>
      </c>
      <c r="Q543" s="27">
        <f>VLOOKUP(A543:A1425,'[1]Personnel List'!$A$2:$S$880,16,0)</f>
        <v/>
      </c>
      <c r="R543" s="27">
        <f>VLOOKUP(A543:A1425,'[1]Personnel List'!$A$2:$S$880,17,0)</f>
        <v/>
      </c>
      <c r="S543" s="31" t="inlineStr">
        <is>
          <t>100</t>
        </is>
      </c>
      <c r="T543" s="27">
        <f>VLOOKUP(A543:A1425,'[1]Personnel List'!$A$2:$S$880,19,0)</f>
        <v/>
      </c>
    </row>
    <row r="544">
      <c r="A544" s="27" t="n">
        <v>13777</v>
      </c>
      <c r="B544" s="27" t="inlineStr">
        <is>
          <t>302_JESSE-LEE</t>
        </is>
      </c>
      <c r="C544" s="27" t="inlineStr">
        <is>
          <t>DUFFETT</t>
        </is>
      </c>
      <c r="D544" s="28" t="n">
        <v>9510290039089</v>
      </c>
      <c r="E544" s="29" t="n">
        <v>35001</v>
      </c>
      <c r="F544" s="29" t="n">
        <v>42989</v>
      </c>
      <c r="G544" s="27" t="inlineStr">
        <is>
          <t>46501 - Human Resources</t>
        </is>
      </c>
      <c r="H544" s="27" t="inlineStr">
        <is>
          <t>B4 - Grade B4</t>
        </is>
      </c>
      <c r="I544" s="27" t="inlineStr">
        <is>
          <t>H002 - HR Administrator</t>
        </is>
      </c>
      <c r="J544" s="27" t="inlineStr">
        <is>
          <t>A - Active</t>
        </is>
      </c>
      <c r="K544" s="27" t="inlineStr">
        <is>
          <t>4 - 302 - Monthly Salary</t>
        </is>
      </c>
      <c r="L544" s="27" t="n"/>
      <c r="M544" s="27" t="inlineStr"/>
      <c r="N544" s="27" t="inlineStr"/>
      <c r="O544" s="27" t="inlineStr">
        <is>
          <t>F - Female</t>
        </is>
      </c>
      <c r="P544" s="27" t="inlineStr">
        <is>
          <t>C - Coloured</t>
        </is>
      </c>
      <c r="Q544" s="27">
        <f>VLOOKUP(A544:A1426,'[1]Personnel List'!$A$2:$S$880,16,0)</f>
        <v/>
      </c>
      <c r="R544" s="27">
        <f>VLOOKUP(A544:A1426,'[1]Personnel List'!$A$2:$S$880,17,0)</f>
        <v/>
      </c>
      <c r="S544" s="31" t="inlineStr">
        <is>
          <t>100</t>
        </is>
      </c>
      <c r="T544" s="27">
        <f>VLOOKUP(A544:A1426,'[1]Personnel List'!$A$2:$S$880,19,0)</f>
        <v/>
      </c>
    </row>
    <row r="545">
      <c r="A545" s="27" t="n">
        <v>13778</v>
      </c>
      <c r="B545" s="27" t="inlineStr">
        <is>
          <t>302_PETRUS</t>
        </is>
      </c>
      <c r="C545" s="27" t="inlineStr">
        <is>
          <t>MARALETSE</t>
        </is>
      </c>
      <c r="D545" s="28" t="n">
        <v>8801215920086</v>
      </c>
      <c r="E545" s="29" t="n">
        <v>32163</v>
      </c>
      <c r="F545" s="29" t="n">
        <v>42979</v>
      </c>
      <c r="G545" s="27" t="inlineStr">
        <is>
          <t>43501 - Foundry &amp; Site Engineering</t>
        </is>
      </c>
      <c r="H545" s="27" t="inlineStr">
        <is>
          <t>C4 - Grade C4</t>
        </is>
      </c>
      <c r="I545" s="27" t="inlineStr">
        <is>
          <t>D005 - Draughtsman</t>
        </is>
      </c>
      <c r="J545" s="27" t="inlineStr">
        <is>
          <t>A - Active</t>
        </is>
      </c>
      <c r="K545" s="27" t="inlineStr">
        <is>
          <t>4 - 302 - Monthly Salary</t>
        </is>
      </c>
      <c r="L545" s="27" t="n"/>
      <c r="M545" s="27" t="inlineStr"/>
      <c r="N545" s="27" t="inlineStr"/>
      <c r="O545" s="27" t="inlineStr">
        <is>
          <t>M - Male</t>
        </is>
      </c>
      <c r="P545" s="27" t="inlineStr">
        <is>
          <t>A - African</t>
        </is>
      </c>
      <c r="Q545" s="27">
        <f>VLOOKUP(A545:A1427,'[1]Personnel List'!$A$2:$S$880,16,0)</f>
        <v/>
      </c>
      <c r="R545" s="27">
        <f>VLOOKUP(A545:A1427,'[1]Personnel List'!$A$2:$S$880,17,0)</f>
        <v/>
      </c>
      <c r="S545" s="31" t="inlineStr">
        <is>
          <t>100</t>
        </is>
      </c>
      <c r="T545" s="27">
        <f>VLOOKUP(A545:A1427,'[1]Personnel List'!$A$2:$S$880,19,0)</f>
        <v/>
      </c>
    </row>
    <row r="546">
      <c r="A546" s="27" t="n">
        <v>13780</v>
      </c>
      <c r="B546" s="27" t="inlineStr">
        <is>
          <t>300_MANFRED</t>
        </is>
      </c>
      <c r="C546" s="27" t="inlineStr">
        <is>
          <t>CARLS</t>
        </is>
      </c>
      <c r="D546" s="28" t="n">
        <v>7503125103081</v>
      </c>
      <c r="E546" s="29" t="n">
        <v>27465</v>
      </c>
      <c r="F546" s="29" t="n">
        <v>43193</v>
      </c>
      <c r="G546" s="27" t="inlineStr">
        <is>
          <t>16206 - Maintenance - Apprentice</t>
        </is>
      </c>
      <c r="H546" s="27" t="inlineStr">
        <is>
          <t>TRN - Apprentice</t>
        </is>
      </c>
      <c r="I546" s="27" t="inlineStr">
        <is>
          <t>A004 - Apprentice 4th Year</t>
        </is>
      </c>
      <c r="J546" s="27" t="inlineStr">
        <is>
          <t>A - Active</t>
        </is>
      </c>
      <c r="K546" s="27" t="inlineStr">
        <is>
          <t>3 - 300 - Weekly Wages</t>
        </is>
      </c>
      <c r="L546" s="27" t="n"/>
      <c r="M546" s="27" t="inlineStr"/>
      <c r="N546" s="27" t="inlineStr"/>
      <c r="O546" s="27" t="inlineStr">
        <is>
          <t>M - Male</t>
        </is>
      </c>
      <c r="P546" s="27" t="inlineStr">
        <is>
          <t>C - Coloured</t>
        </is>
      </c>
      <c r="Q546" s="27">
        <f>VLOOKUP(A546:A1428,'[1]Personnel List'!$A$2:$S$880,16,0)</f>
        <v/>
      </c>
      <c r="R546" s="27">
        <f>VLOOKUP(A546:A1428,'[1]Personnel List'!$A$2:$S$880,17,0)</f>
        <v/>
      </c>
      <c r="S546" s="27" t="n">
        <v>311</v>
      </c>
      <c r="T546" s="27">
        <f>VLOOKUP(A546:A1428,'[1]Personnel List'!$A$2:$S$880,19,0)</f>
        <v/>
      </c>
    </row>
    <row r="547">
      <c r="A547" s="27" t="n">
        <v>13781</v>
      </c>
      <c r="B547" s="27" t="inlineStr">
        <is>
          <t>300_KIRSTEN</t>
        </is>
      </c>
      <c r="C547" s="27" t="inlineStr">
        <is>
          <t>ADAMS</t>
        </is>
      </c>
      <c r="D547" s="28" t="n">
        <v>9605095251085</v>
      </c>
      <c r="E547" s="29" t="n">
        <v>35194</v>
      </c>
      <c r="F547" s="29" t="n">
        <v>43193</v>
      </c>
      <c r="G547" s="27" t="inlineStr">
        <is>
          <t>16206 - Maintenance - Apprentice</t>
        </is>
      </c>
      <c r="H547" s="27" t="inlineStr">
        <is>
          <t>TRN - Apprentice</t>
        </is>
      </c>
      <c r="I547" s="27" t="inlineStr">
        <is>
          <t>A004 - Apprentice 4th Year</t>
        </is>
      </c>
      <c r="J547" s="27" t="inlineStr">
        <is>
          <t>A - Active</t>
        </is>
      </c>
      <c r="K547" s="27" t="inlineStr">
        <is>
          <t>3 - 300 - Weekly Wages</t>
        </is>
      </c>
      <c r="L547" s="27" t="n"/>
      <c r="M547" s="27" t="inlineStr"/>
      <c r="N547" s="27" t="inlineStr"/>
      <c r="O547" s="27" t="inlineStr">
        <is>
          <t>M - Male</t>
        </is>
      </c>
      <c r="P547" s="27" t="inlineStr">
        <is>
          <t>C - Coloured</t>
        </is>
      </c>
      <c r="Q547" s="27">
        <f>VLOOKUP(A547:A1429,'[1]Personnel List'!$A$2:$S$880,16,0)</f>
        <v/>
      </c>
      <c r="R547" s="27">
        <f>VLOOKUP(A547:A1429,'[1]Personnel List'!$A$2:$S$880,17,0)</f>
        <v/>
      </c>
      <c r="S547" s="27" t="n">
        <v>311</v>
      </c>
      <c r="T547" s="27">
        <f>VLOOKUP(A547:A1429,'[1]Personnel List'!$A$2:$S$880,19,0)</f>
        <v/>
      </c>
    </row>
    <row r="548">
      <c r="A548" s="27" t="n">
        <v>13782</v>
      </c>
      <c r="B548" s="27" t="inlineStr">
        <is>
          <t>300_EARL</t>
        </is>
      </c>
      <c r="C548" s="27" t="inlineStr">
        <is>
          <t>SOLOMONS</t>
        </is>
      </c>
      <c r="D548" s="28" t="n">
        <v>9711125074081</v>
      </c>
      <c r="E548" s="29" t="n">
        <v>35746</v>
      </c>
      <c r="F548" s="29" t="n">
        <v>43193</v>
      </c>
      <c r="G548" s="27" t="inlineStr">
        <is>
          <t>16206 - Maintenance - Apprentice</t>
        </is>
      </c>
      <c r="H548" s="27" t="inlineStr">
        <is>
          <t>TRN - Apprentice</t>
        </is>
      </c>
      <c r="I548" s="27" t="inlineStr">
        <is>
          <t>A004 - Apprentice 4th Year</t>
        </is>
      </c>
      <c r="J548" s="27" t="inlineStr">
        <is>
          <t>A - Active</t>
        </is>
      </c>
      <c r="K548" s="27" t="inlineStr">
        <is>
          <t>3 - 300 - Weekly Wages</t>
        </is>
      </c>
      <c r="L548" s="27" t="n"/>
      <c r="M548" s="27" t="inlineStr"/>
      <c r="N548" s="27" t="inlineStr"/>
      <c r="O548" s="27" t="inlineStr">
        <is>
          <t>M - Male</t>
        </is>
      </c>
      <c r="P548" s="27" t="inlineStr">
        <is>
          <t>C - Coloured</t>
        </is>
      </c>
      <c r="Q548" s="27">
        <f>VLOOKUP(A548:A1430,'[1]Personnel List'!$A$2:$S$880,16,0)</f>
        <v/>
      </c>
      <c r="R548" s="27">
        <f>VLOOKUP(A548:A1430,'[1]Personnel List'!$A$2:$S$880,17,0)</f>
        <v/>
      </c>
      <c r="S548" s="27" t="n">
        <v>311</v>
      </c>
      <c r="T548" s="27">
        <f>VLOOKUP(A548:A1430,'[1]Personnel List'!$A$2:$S$880,19,0)</f>
        <v/>
      </c>
    </row>
    <row r="549">
      <c r="A549" s="27" t="n">
        <v>13785</v>
      </c>
      <c r="B549" s="27" t="inlineStr">
        <is>
          <t>302_CHADD</t>
        </is>
      </c>
      <c r="C549" s="27" t="inlineStr">
        <is>
          <t>WILLEMSE</t>
        </is>
      </c>
      <c r="D549" s="28" t="n">
        <v>9608055114087</v>
      </c>
      <c r="E549" s="29" t="n">
        <v>35282</v>
      </c>
      <c r="F549" s="29" t="n">
        <v>44256</v>
      </c>
      <c r="G549" s="27" t="inlineStr">
        <is>
          <t>45511 - IT</t>
        </is>
      </c>
      <c r="H549" s="27" t="inlineStr">
        <is>
          <t>C1 - Grade C1</t>
        </is>
      </c>
      <c r="I549" s="27" t="inlineStr">
        <is>
          <t>I008 - IT Systems Technician</t>
        </is>
      </c>
      <c r="J549" s="27" t="inlineStr">
        <is>
          <t>A - Active</t>
        </is>
      </c>
      <c r="K549" s="27" t="inlineStr">
        <is>
          <t>4 - 302 - Monthly Salary</t>
        </is>
      </c>
      <c r="L549" s="27" t="n"/>
      <c r="M549" s="27" t="inlineStr"/>
      <c r="N549" s="27" t="inlineStr"/>
      <c r="O549" s="27" t="inlineStr">
        <is>
          <t>M - Male</t>
        </is>
      </c>
      <c r="P549" s="27" t="inlineStr">
        <is>
          <t>C - Coloured</t>
        </is>
      </c>
      <c r="Q549" s="27">
        <f>VLOOKUP(A549:A1431,'[1]Personnel List'!$A$2:$S$880,16,0)</f>
        <v/>
      </c>
      <c r="R549" s="27">
        <f>VLOOKUP(A549:A1431,'[1]Personnel List'!$A$2:$S$880,17,0)</f>
        <v/>
      </c>
      <c r="S549" s="31" t="inlineStr">
        <is>
          <t>100</t>
        </is>
      </c>
      <c r="T549" s="27">
        <f>VLOOKUP(A549:A1431,'[1]Personnel List'!$A$2:$S$880,19,0)</f>
        <v/>
      </c>
    </row>
    <row r="550">
      <c r="A550" s="27" t="n">
        <v>13787</v>
      </c>
      <c r="B550" s="27" t="inlineStr">
        <is>
          <t>302_Shaylyn</t>
        </is>
      </c>
      <c r="C550" s="27" t="inlineStr">
        <is>
          <t>Louw</t>
        </is>
      </c>
      <c r="D550" s="28" t="n">
        <v>9501010124087</v>
      </c>
      <c r="E550" s="29" t="n">
        <v>34700</v>
      </c>
      <c r="F550" s="29" t="n">
        <v>43405</v>
      </c>
      <c r="G550" s="27" t="inlineStr">
        <is>
          <t>43501 - Foundry &amp; Site Engineering</t>
        </is>
      </c>
      <c r="H550" s="27" t="inlineStr">
        <is>
          <t>C2 - Grade C2</t>
        </is>
      </c>
      <c r="I550" s="27" t="inlineStr">
        <is>
          <t>J001 - Junior Engineer</t>
        </is>
      </c>
      <c r="J550" s="27" t="inlineStr">
        <is>
          <t>A - Active</t>
        </is>
      </c>
      <c r="K550" s="27" t="inlineStr">
        <is>
          <t>4 - 302 - Monthly Salary</t>
        </is>
      </c>
      <c r="L550" s="27" t="n"/>
      <c r="M550" s="27" t="inlineStr"/>
      <c r="N550" s="27" t="inlineStr"/>
      <c r="O550" s="27" t="inlineStr">
        <is>
          <t>F - Female</t>
        </is>
      </c>
      <c r="P550" s="27" t="inlineStr">
        <is>
          <t>C - Coloured</t>
        </is>
      </c>
      <c r="Q550" s="27">
        <f>VLOOKUP(A550:A1432,'[1]Personnel List'!$A$2:$S$880,16,0)</f>
        <v/>
      </c>
      <c r="R550" s="27">
        <f>VLOOKUP(A550:A1432,'[1]Personnel List'!$A$2:$S$880,17,0)</f>
        <v/>
      </c>
      <c r="S550" s="31" t="inlineStr">
        <is>
          <t>100</t>
        </is>
      </c>
      <c r="T550" s="27">
        <f>VLOOKUP(A550:A1432,'[1]Personnel List'!$A$2:$S$880,19,0)</f>
        <v/>
      </c>
    </row>
    <row r="551">
      <c r="A551" s="27" t="n">
        <v>13790</v>
      </c>
      <c r="B551" s="27" t="inlineStr">
        <is>
          <t>302_SINDISWA</t>
        </is>
      </c>
      <c r="C551" s="27" t="inlineStr">
        <is>
          <t>NAPO</t>
        </is>
      </c>
      <c r="D551" s="28" t="n">
        <v>8107300432080</v>
      </c>
      <c r="E551" s="29" t="n">
        <v>29797</v>
      </c>
      <c r="F551" s="29" t="n">
        <v>42828</v>
      </c>
      <c r="G551" s="27" t="inlineStr">
        <is>
          <t>45501 - Finance</t>
        </is>
      </c>
      <c r="H551" s="27" t="inlineStr">
        <is>
          <t>C3 - Grade C3</t>
        </is>
      </c>
      <c r="I551" s="27" t="inlineStr">
        <is>
          <t>D003 - Department Contoller</t>
        </is>
      </c>
      <c r="J551" s="27" t="inlineStr">
        <is>
          <t>A - Active</t>
        </is>
      </c>
      <c r="K551" s="27" t="inlineStr">
        <is>
          <t>4 - 302 - Monthly Salary</t>
        </is>
      </c>
      <c r="L551" s="27" t="n"/>
      <c r="M551" s="27" t="inlineStr"/>
      <c r="N551" s="27" t="inlineStr"/>
      <c r="O551" s="27" t="inlineStr">
        <is>
          <t>F - Female</t>
        </is>
      </c>
      <c r="P551" s="27" t="inlineStr">
        <is>
          <t>A - African</t>
        </is>
      </c>
      <c r="Q551" s="27">
        <f>VLOOKUP(A551:A1433,'[1]Personnel List'!$A$2:$S$880,16,0)</f>
        <v/>
      </c>
      <c r="R551" s="27">
        <f>VLOOKUP(A551:A1433,'[1]Personnel List'!$A$2:$S$880,17,0)</f>
        <v/>
      </c>
      <c r="S551" s="31" t="inlineStr">
        <is>
          <t>100</t>
        </is>
      </c>
      <c r="T551" s="27">
        <f>VLOOKUP(A551:A1433,'[1]Personnel List'!$A$2:$S$880,19,0)</f>
        <v/>
      </c>
    </row>
    <row r="552">
      <c r="A552" s="27" t="n">
        <v>13793</v>
      </c>
      <c r="B552" s="27" t="inlineStr">
        <is>
          <t>302_Mashila</t>
        </is>
      </c>
      <c r="C552" s="27" t="inlineStr">
        <is>
          <t>Motadi</t>
        </is>
      </c>
      <c r="D552" s="28" t="n">
        <v>8706290814080</v>
      </c>
      <c r="E552" s="29" t="n">
        <v>31957</v>
      </c>
      <c r="F552" s="29" t="n">
        <v>43150</v>
      </c>
      <c r="G552" s="27" t="inlineStr">
        <is>
          <t>44503 - Process Engineering</t>
        </is>
      </c>
      <c r="H552" s="27" t="inlineStr">
        <is>
          <t>D1 - Grade D1</t>
        </is>
      </c>
      <c r="I552" s="27" t="inlineStr">
        <is>
          <t>P008 - Process Engineer - Foundry</t>
        </is>
      </c>
      <c r="J552" s="27" t="inlineStr">
        <is>
          <t>A - Active</t>
        </is>
      </c>
      <c r="K552" s="27" t="inlineStr">
        <is>
          <t>4 - 302 - Monthly Salary</t>
        </is>
      </c>
      <c r="L552" s="27" t="n"/>
      <c r="M552" s="27" t="inlineStr"/>
      <c r="N552" s="27" t="inlineStr"/>
      <c r="O552" s="27" t="inlineStr">
        <is>
          <t>F - Female</t>
        </is>
      </c>
      <c r="P552" s="27" t="inlineStr">
        <is>
          <t>A - African</t>
        </is>
      </c>
      <c r="Q552" s="27">
        <f>VLOOKUP(A552:A1434,'[1]Personnel List'!$A$2:$S$880,16,0)</f>
        <v/>
      </c>
      <c r="R552" s="27">
        <f>VLOOKUP(A552:A1434,'[1]Personnel List'!$A$2:$S$880,17,0)</f>
        <v/>
      </c>
      <c r="S552" s="31" t="inlineStr">
        <is>
          <t>100</t>
        </is>
      </c>
      <c r="T552" s="27">
        <f>VLOOKUP(A552:A1434,'[1]Personnel List'!$A$2:$S$880,19,0)</f>
        <v/>
      </c>
    </row>
    <row r="553">
      <c r="A553" s="27" t="n">
        <v>13795</v>
      </c>
      <c r="B553" s="27" t="inlineStr">
        <is>
          <t>301_COHEN</t>
        </is>
      </c>
      <c r="C553" s="27" t="inlineStr">
        <is>
          <t>BRUCE</t>
        </is>
      </c>
      <c r="D553" s="28" t="n">
        <v>9504265283087</v>
      </c>
      <c r="E553" s="29" t="n">
        <v>34815</v>
      </c>
      <c r="F553" s="29" t="n">
        <v>43193</v>
      </c>
      <c r="G553" s="27" t="inlineStr">
        <is>
          <t>16206 - Maintenance - Apprentice</t>
        </is>
      </c>
      <c r="H553" s="27" t="inlineStr">
        <is>
          <t>TRN - Apprentice</t>
        </is>
      </c>
      <c r="I553" s="27" t="inlineStr">
        <is>
          <t>A004 - Apprentice 4th Year</t>
        </is>
      </c>
      <c r="J553" s="27" t="inlineStr">
        <is>
          <t>A - Active</t>
        </is>
      </c>
      <c r="K553" s="27" t="inlineStr">
        <is>
          <t>2 - 301 - Monthly Wages</t>
        </is>
      </c>
      <c r="L553" s="27" t="n"/>
      <c r="M553" s="27" t="inlineStr"/>
      <c r="N553" s="27" t="inlineStr"/>
      <c r="O553" s="27" t="inlineStr">
        <is>
          <t>M - Male</t>
        </is>
      </c>
      <c r="P553" s="27" t="inlineStr">
        <is>
          <t>C - Coloured</t>
        </is>
      </c>
      <c r="Q553" s="27">
        <f>VLOOKUP(A553:A1435,'[1]Personnel List'!$A$2:$S$880,16,0)</f>
        <v/>
      </c>
      <c r="R553" s="27">
        <f>VLOOKUP(A553:A1435,'[1]Personnel List'!$A$2:$S$880,17,0)</f>
        <v/>
      </c>
      <c r="S553" s="27" t="n">
        <v>311</v>
      </c>
      <c r="T553" s="27">
        <f>VLOOKUP(A553:A1435,'[1]Personnel List'!$A$2:$S$880,19,0)</f>
        <v/>
      </c>
    </row>
    <row r="554">
      <c r="A554" s="27" t="n">
        <v>13796</v>
      </c>
      <c r="B554" s="27" t="inlineStr">
        <is>
          <t>302_Patric</t>
        </is>
      </c>
      <c r="C554" s="27" t="inlineStr">
        <is>
          <t>Januarie</t>
        </is>
      </c>
      <c r="D554" s="28" t="n">
        <v>9605065170083</v>
      </c>
      <c r="E554" s="29" t="n">
        <v>35191</v>
      </c>
      <c r="F554" s="29" t="n">
        <v>43508</v>
      </c>
      <c r="G554" s="27" t="inlineStr">
        <is>
          <t>45501 - Finance</t>
        </is>
      </c>
      <c r="H554" s="27" t="inlineStr">
        <is>
          <t>C3 - Grade C3</t>
        </is>
      </c>
      <c r="I554" s="27" t="inlineStr">
        <is>
          <t>D003 - Department Contoller</t>
        </is>
      </c>
      <c r="J554" s="27" t="inlineStr">
        <is>
          <t>A - Active</t>
        </is>
      </c>
      <c r="K554" s="27" t="inlineStr">
        <is>
          <t>4 - 302 - Monthly Salary</t>
        </is>
      </c>
      <c r="L554" s="27" t="n"/>
      <c r="M554" s="27" t="inlineStr"/>
      <c r="N554" s="27" t="inlineStr"/>
      <c r="O554" s="27" t="inlineStr">
        <is>
          <t>M - Male</t>
        </is>
      </c>
      <c r="P554" s="27" t="inlineStr">
        <is>
          <t>C - Coloured</t>
        </is>
      </c>
      <c r="Q554" s="27">
        <f>VLOOKUP(A554:A1436,'[1]Personnel List'!$A$2:$S$880,16,0)</f>
        <v/>
      </c>
      <c r="R554" s="27">
        <f>VLOOKUP(A554:A1436,'[1]Personnel List'!$A$2:$S$880,17,0)</f>
        <v/>
      </c>
      <c r="S554" s="31" t="inlineStr">
        <is>
          <t>100</t>
        </is>
      </c>
      <c r="T554" s="27">
        <f>VLOOKUP(A554:A1436,'[1]Personnel List'!$A$2:$S$880,19,0)</f>
        <v/>
      </c>
    </row>
    <row r="555">
      <c r="A555" s="27" t="n">
        <v>13797</v>
      </c>
      <c r="B555" s="27" t="inlineStr">
        <is>
          <t>302_Travis</t>
        </is>
      </c>
      <c r="C555" s="27" t="inlineStr">
        <is>
          <t>Tippens</t>
        </is>
      </c>
      <c r="D555" s="28" t="n">
        <v>9512145170085</v>
      </c>
      <c r="E555" s="29" t="n">
        <v>35047</v>
      </c>
      <c r="F555" s="29" t="n">
        <v>44263</v>
      </c>
      <c r="G555" s="27" t="inlineStr">
        <is>
          <t>16204 - TPM Maintenance</t>
        </is>
      </c>
      <c r="H555" s="27" t="inlineStr">
        <is>
          <t>C1 - Grade C1</t>
        </is>
      </c>
      <c r="I555" s="27" t="inlineStr">
        <is>
          <t>D006 - Data Scientist</t>
        </is>
      </c>
      <c r="J555" s="27" t="inlineStr">
        <is>
          <t>A - Active</t>
        </is>
      </c>
      <c r="K555" s="27" t="inlineStr">
        <is>
          <t>4 - 302 - Monthly Salary</t>
        </is>
      </c>
      <c r="L555" s="27" t="n"/>
      <c r="M555" s="27" t="inlineStr"/>
      <c r="N555" s="27" t="inlineStr"/>
      <c r="O555" s="27" t="inlineStr">
        <is>
          <t>M - Male</t>
        </is>
      </c>
      <c r="P555" s="27" t="inlineStr">
        <is>
          <t>C - Coloured</t>
        </is>
      </c>
      <c r="Q555" s="27">
        <f>VLOOKUP(A555:A1437,'[1]Personnel List'!$A$2:$S$880,16,0)</f>
        <v/>
      </c>
      <c r="R555" s="27">
        <f>VLOOKUP(A555:A1437,'[1]Personnel List'!$A$2:$S$880,17,0)</f>
        <v/>
      </c>
      <c r="S555" s="31" t="inlineStr">
        <is>
          <t>210</t>
        </is>
      </c>
      <c r="T555" s="27">
        <f>VLOOKUP(A555:A1437,'[1]Personnel List'!$A$2:$S$880,19,0)</f>
        <v/>
      </c>
    </row>
    <row r="556">
      <c r="A556" s="27" t="n">
        <v>13798</v>
      </c>
      <c r="B556" s="27" t="inlineStr">
        <is>
          <t>301_Camaron</t>
        </is>
      </c>
      <c r="C556" s="27" t="inlineStr">
        <is>
          <t>Fritz</t>
        </is>
      </c>
      <c r="D556" s="28" t="n">
        <v>8911305040081</v>
      </c>
      <c r="E556" s="29" t="n">
        <v>32842</v>
      </c>
      <c r="F556" s="29" t="n">
        <v>43556</v>
      </c>
      <c r="G556" s="27" t="inlineStr">
        <is>
          <t>16206 - Maintenance - Apprentice</t>
        </is>
      </c>
      <c r="H556" s="27" t="inlineStr">
        <is>
          <t>TRN - Apprentice</t>
        </is>
      </c>
      <c r="I556" s="27" t="inlineStr">
        <is>
          <t>W002 - Apprentice 3rd Year</t>
        </is>
      </c>
      <c r="J556" s="27" t="inlineStr">
        <is>
          <t>A - Active</t>
        </is>
      </c>
      <c r="K556" s="27" t="inlineStr">
        <is>
          <t>2 - 301 - Monthly Wages</t>
        </is>
      </c>
      <c r="L556" s="27" t="n"/>
      <c r="M556" s="27" t="inlineStr"/>
      <c r="N556" s="27" t="inlineStr"/>
      <c r="O556" s="27" t="inlineStr">
        <is>
          <t>M - Male</t>
        </is>
      </c>
      <c r="P556" s="27" t="inlineStr">
        <is>
          <t>C - Coloured</t>
        </is>
      </c>
      <c r="Q556" s="27">
        <f>VLOOKUP(A556:A1438,'[1]Personnel List'!$A$2:$S$880,16,0)</f>
        <v/>
      </c>
      <c r="R556" s="27">
        <f>VLOOKUP(A556:A1438,'[1]Personnel List'!$A$2:$S$880,17,0)</f>
        <v/>
      </c>
      <c r="S556" s="27" t="n">
        <v>311</v>
      </c>
      <c r="T556" s="27">
        <f>VLOOKUP(A556:A1438,'[1]Personnel List'!$A$2:$S$880,19,0)</f>
        <v/>
      </c>
    </row>
    <row r="557">
      <c r="A557" s="27" t="n">
        <v>13799</v>
      </c>
      <c r="B557" s="27" t="inlineStr">
        <is>
          <t>302_SHAUN</t>
        </is>
      </c>
      <c r="C557" s="27" t="inlineStr">
        <is>
          <t>HENDRICKS</t>
        </is>
      </c>
      <c r="D557" s="28" t="n">
        <v>8812085261089</v>
      </c>
      <c r="E557" s="29" t="n">
        <v>32485</v>
      </c>
      <c r="F557" s="29" t="n">
        <v>42979</v>
      </c>
      <c r="G557" s="27" t="inlineStr">
        <is>
          <t>43501 - Foundry &amp; Site Engineering</t>
        </is>
      </c>
      <c r="H557" s="27" t="inlineStr">
        <is>
          <t>C2 - Grade C2</t>
        </is>
      </c>
      <c r="I557" s="27" t="inlineStr">
        <is>
          <t>D005 - Draughtsman</t>
        </is>
      </c>
      <c r="J557" s="27" t="inlineStr">
        <is>
          <t>A - Active</t>
        </is>
      </c>
      <c r="K557" s="27" t="inlineStr">
        <is>
          <t>4 - 302 - Monthly Salary</t>
        </is>
      </c>
      <c r="L557" s="27" t="n"/>
      <c r="M557" s="27" t="inlineStr"/>
      <c r="N557" s="27" t="inlineStr"/>
      <c r="O557" s="27" t="inlineStr">
        <is>
          <t>M - Male</t>
        </is>
      </c>
      <c r="P557" s="27" t="inlineStr">
        <is>
          <t>C - Coloured</t>
        </is>
      </c>
      <c r="Q557" s="27">
        <f>VLOOKUP(A557:A1439,'[1]Personnel List'!$A$2:$S$880,16,0)</f>
        <v/>
      </c>
      <c r="R557" s="27">
        <f>VLOOKUP(A557:A1439,'[1]Personnel List'!$A$2:$S$880,17,0)</f>
        <v/>
      </c>
      <c r="S557" s="31" t="inlineStr">
        <is>
          <t>100</t>
        </is>
      </c>
      <c r="T557" s="27">
        <f>VLOOKUP(A557:A1439,'[1]Personnel List'!$A$2:$S$880,19,0)</f>
        <v/>
      </c>
    </row>
    <row r="558">
      <c r="A558" s="27" t="n">
        <v>13800</v>
      </c>
      <c r="B558" s="27" t="inlineStr">
        <is>
          <t>302_NICOLE</t>
        </is>
      </c>
      <c r="C558" s="27" t="inlineStr">
        <is>
          <t>DANIELS</t>
        </is>
      </c>
      <c r="D558" s="28" t="n">
        <v>9308080109083</v>
      </c>
      <c r="E558" s="29" t="n">
        <v>34189</v>
      </c>
      <c r="F558" s="29" t="n">
        <v>42979</v>
      </c>
      <c r="G558" s="27" t="inlineStr">
        <is>
          <t>12101 - Melting</t>
        </is>
      </c>
      <c r="H558" s="27" t="inlineStr">
        <is>
          <t>C3 - Grade C3</t>
        </is>
      </c>
      <c r="I558" s="27" t="inlineStr">
        <is>
          <t>L003 - Lab Technician</t>
        </is>
      </c>
      <c r="J558" s="27" t="inlineStr">
        <is>
          <t>A - Active</t>
        </is>
      </c>
      <c r="K558" s="27" t="inlineStr">
        <is>
          <t>4 - 302 - Monthly Salary</t>
        </is>
      </c>
      <c r="L558" s="27" t="n"/>
      <c r="M558" s="27" t="inlineStr"/>
      <c r="N558" s="27" t="inlineStr"/>
      <c r="O558" s="27" t="inlineStr">
        <is>
          <t>F - Female</t>
        </is>
      </c>
      <c r="P558" s="27" t="inlineStr">
        <is>
          <t>C - Coloured</t>
        </is>
      </c>
      <c r="Q558" s="27">
        <f>VLOOKUP(A558:A1440,'[1]Personnel List'!$A$2:$S$880,16,0)</f>
        <v/>
      </c>
      <c r="R558" s="27">
        <f>VLOOKUP(A558:A1440,'[1]Personnel List'!$A$2:$S$880,17,0)</f>
        <v/>
      </c>
      <c r="S558" s="31" t="inlineStr">
        <is>
          <t>100</t>
        </is>
      </c>
      <c r="T558" s="27">
        <f>VLOOKUP(A558:A1440,'[1]Personnel List'!$A$2:$S$880,19,0)</f>
        <v/>
      </c>
    </row>
    <row r="559">
      <c r="A559" s="27" t="n">
        <v>13803</v>
      </c>
      <c r="B559" s="27" t="inlineStr">
        <is>
          <t>300_NATHAN</t>
        </is>
      </c>
      <c r="C559" s="27" t="inlineStr">
        <is>
          <t>CLOETE</t>
        </is>
      </c>
      <c r="D559" s="28" t="n">
        <v>9709055051087</v>
      </c>
      <c r="E559" s="29" t="n">
        <v>35678</v>
      </c>
      <c r="F559" s="29" t="n">
        <v>43193</v>
      </c>
      <c r="G559" s="27" t="inlineStr">
        <is>
          <t>16206 - Maintenance - Apprentice</t>
        </is>
      </c>
      <c r="H559" s="27" t="inlineStr">
        <is>
          <t>TRN - Apprentice</t>
        </is>
      </c>
      <c r="I559" s="27" t="inlineStr">
        <is>
          <t>A004 - Apprentice 4th Year</t>
        </is>
      </c>
      <c r="J559" s="27" t="inlineStr">
        <is>
          <t>A - Active</t>
        </is>
      </c>
      <c r="K559" s="27" t="inlineStr">
        <is>
          <t>3 - 300 - Weekly Wages</t>
        </is>
      </c>
      <c r="L559" s="27" t="n"/>
      <c r="M559" s="27" t="inlineStr"/>
      <c r="N559" s="27" t="inlineStr"/>
      <c r="O559" s="27" t="inlineStr">
        <is>
          <t>M - Male</t>
        </is>
      </c>
      <c r="P559" s="27" t="inlineStr">
        <is>
          <t>C - Coloured</t>
        </is>
      </c>
      <c r="Q559" s="27">
        <f>VLOOKUP(A559:A1441,'[1]Personnel List'!$A$2:$S$880,16,0)</f>
        <v/>
      </c>
      <c r="R559" s="27">
        <f>VLOOKUP(A559:A1441,'[1]Personnel List'!$A$2:$S$880,17,0)</f>
        <v/>
      </c>
      <c r="S559" s="27" t="n">
        <v>311</v>
      </c>
      <c r="T559" s="27">
        <f>VLOOKUP(A559:A1441,'[1]Personnel List'!$A$2:$S$880,19,0)</f>
        <v/>
      </c>
    </row>
    <row r="560">
      <c r="A560" s="27" t="n">
        <v>13804</v>
      </c>
      <c r="B560" s="27" t="inlineStr">
        <is>
          <t>301_SADIYAH</t>
        </is>
      </c>
      <c r="C560" s="27" t="inlineStr">
        <is>
          <t>STRAUSS</t>
        </is>
      </c>
      <c r="D560" s="28" t="n">
        <v>9712180176084</v>
      </c>
      <c r="E560" s="29" t="n">
        <v>35782</v>
      </c>
      <c r="F560" s="29" t="n">
        <v>43192</v>
      </c>
      <c r="G560" s="27" t="inlineStr">
        <is>
          <t>16206 - Maintenance - Apprentice</t>
        </is>
      </c>
      <c r="H560" s="27" t="inlineStr">
        <is>
          <t>TRN - Apprentice</t>
        </is>
      </c>
      <c r="I560" s="27" t="inlineStr">
        <is>
          <t>A004 - Apprentice 4th Year</t>
        </is>
      </c>
      <c r="J560" s="27" t="inlineStr">
        <is>
          <t>A - Active</t>
        </is>
      </c>
      <c r="K560" s="27" t="inlineStr">
        <is>
          <t>2 - 301 - Monthly Wages</t>
        </is>
      </c>
      <c r="L560" s="27" t="n"/>
      <c r="M560" s="27" t="inlineStr"/>
      <c r="N560" s="27" t="inlineStr"/>
      <c r="O560" s="27" t="inlineStr">
        <is>
          <t>F - Female</t>
        </is>
      </c>
      <c r="P560" s="27" t="inlineStr">
        <is>
          <t>C - Coloured</t>
        </is>
      </c>
      <c r="Q560" s="27">
        <f>VLOOKUP(A560:A1442,'[1]Personnel List'!$A$2:$S$880,16,0)</f>
        <v/>
      </c>
      <c r="R560" s="27">
        <f>VLOOKUP(A560:A1442,'[1]Personnel List'!$A$2:$S$880,17,0)</f>
        <v/>
      </c>
      <c r="S560" s="27" t="n">
        <v>311</v>
      </c>
      <c r="T560" s="27">
        <f>VLOOKUP(A560:A1442,'[1]Personnel List'!$A$2:$S$880,19,0)</f>
        <v/>
      </c>
    </row>
    <row r="561">
      <c r="A561" s="27" t="n">
        <v>13805</v>
      </c>
      <c r="B561" s="27" t="inlineStr">
        <is>
          <t>300_WESLEY</t>
        </is>
      </c>
      <c r="C561" s="27" t="inlineStr">
        <is>
          <t>BROWN</t>
        </is>
      </c>
      <c r="D561" s="28" t="n">
        <v>9401265337080</v>
      </c>
      <c r="E561" s="29" t="n">
        <v>34360</v>
      </c>
      <c r="F561" s="29" t="n">
        <v>43193</v>
      </c>
      <c r="G561" s="27" t="inlineStr">
        <is>
          <t>16206 - Maintenance - Apprentice</t>
        </is>
      </c>
      <c r="H561" s="27" t="inlineStr">
        <is>
          <t>TRN - Apprentice</t>
        </is>
      </c>
      <c r="I561" s="27" t="inlineStr">
        <is>
          <t>A004 - Apprentice 4th Year</t>
        </is>
      </c>
      <c r="J561" s="27" t="inlineStr">
        <is>
          <t>A - Active</t>
        </is>
      </c>
      <c r="K561" s="27" t="inlineStr">
        <is>
          <t>3 - 300 - Weekly Wages</t>
        </is>
      </c>
      <c r="L561" s="27" t="n"/>
      <c r="M561" s="27" t="inlineStr"/>
      <c r="N561" s="27" t="inlineStr"/>
      <c r="O561" s="27" t="inlineStr">
        <is>
          <t>M - Male</t>
        </is>
      </c>
      <c r="P561" s="27" t="inlineStr">
        <is>
          <t>C - Coloured</t>
        </is>
      </c>
      <c r="Q561" s="27">
        <f>VLOOKUP(A561:A1443,'[1]Personnel List'!$A$2:$S$880,16,0)</f>
        <v/>
      </c>
      <c r="R561" s="27">
        <f>VLOOKUP(A561:A1443,'[1]Personnel List'!$A$2:$S$880,17,0)</f>
        <v/>
      </c>
      <c r="S561" s="27" t="n">
        <v>311</v>
      </c>
      <c r="T561" s="27">
        <f>VLOOKUP(A561:A1443,'[1]Personnel List'!$A$2:$S$880,19,0)</f>
        <v/>
      </c>
    </row>
    <row r="562">
      <c r="A562" s="27" t="n">
        <v>13806</v>
      </c>
      <c r="B562" s="27" t="inlineStr">
        <is>
          <t>300_TARYNE</t>
        </is>
      </c>
      <c r="C562" s="27" t="inlineStr">
        <is>
          <t>DAVIDS</t>
        </is>
      </c>
      <c r="D562" s="28" t="n">
        <v>9610140128080</v>
      </c>
      <c r="E562" s="29" t="n">
        <v>35352</v>
      </c>
      <c r="F562" s="29" t="n">
        <v>43193</v>
      </c>
      <c r="G562" s="27" t="inlineStr">
        <is>
          <t>16206 - Maintenance - Apprentice</t>
        </is>
      </c>
      <c r="H562" s="27" t="inlineStr">
        <is>
          <t>TRN - Apprentice</t>
        </is>
      </c>
      <c r="I562" s="27" t="inlineStr">
        <is>
          <t>A004 - Apprentice 4th Year</t>
        </is>
      </c>
      <c r="J562" s="27" t="inlineStr">
        <is>
          <t>A - Active</t>
        </is>
      </c>
      <c r="K562" s="27" t="inlineStr">
        <is>
          <t>3 - 300 - Weekly Wages</t>
        </is>
      </c>
      <c r="L562" s="27" t="n"/>
      <c r="M562" s="27" t="inlineStr"/>
      <c r="N562" s="27" t="inlineStr"/>
      <c r="O562" s="27" t="inlineStr">
        <is>
          <t>F - Female</t>
        </is>
      </c>
      <c r="P562" s="27" t="inlineStr">
        <is>
          <t>C - Coloured</t>
        </is>
      </c>
      <c r="Q562" s="27">
        <f>VLOOKUP(A562:A1444,'[1]Personnel List'!$A$2:$S$880,16,0)</f>
        <v/>
      </c>
      <c r="R562" s="27">
        <f>VLOOKUP(A562:A1444,'[1]Personnel List'!$A$2:$S$880,17,0)</f>
        <v/>
      </c>
      <c r="S562" s="27" t="n">
        <v>311</v>
      </c>
      <c r="T562" s="27">
        <f>VLOOKUP(A562:A1444,'[1]Personnel List'!$A$2:$S$880,19,0)</f>
        <v/>
      </c>
    </row>
    <row r="563">
      <c r="A563" s="27" t="n">
        <v>13810</v>
      </c>
      <c r="B563" s="27" t="inlineStr">
        <is>
          <t>301_Evon</t>
        </is>
      </c>
      <c r="C563" s="27" t="inlineStr">
        <is>
          <t>Josephs</t>
        </is>
      </c>
      <c r="D563" s="28" t="n">
        <v>8810315166086</v>
      </c>
      <c r="E563" s="29" t="n">
        <v>32447</v>
      </c>
      <c r="F563" s="29" t="n">
        <v>43556</v>
      </c>
      <c r="G563" s="27" t="inlineStr">
        <is>
          <t>16206 - Maintenance - Apprentice</t>
        </is>
      </c>
      <c r="H563" s="27" t="inlineStr">
        <is>
          <t>TRN - Apprentice</t>
        </is>
      </c>
      <c r="I563" s="27" t="inlineStr">
        <is>
          <t>W002 - Apprentice 3rd Year</t>
        </is>
      </c>
      <c r="J563" s="27" t="inlineStr">
        <is>
          <t>A - Active</t>
        </is>
      </c>
      <c r="K563" s="27" t="inlineStr">
        <is>
          <t>2 - 301 - Monthly Wages</t>
        </is>
      </c>
      <c r="L563" s="27" t="n"/>
      <c r="M563" s="27" t="inlineStr"/>
      <c r="N563" s="27" t="inlineStr"/>
      <c r="O563" s="27" t="inlineStr">
        <is>
          <t>M - Male</t>
        </is>
      </c>
      <c r="P563" s="27" t="inlineStr">
        <is>
          <t>C - Coloured</t>
        </is>
      </c>
      <c r="Q563" s="27">
        <f>VLOOKUP(A563:A1445,'[1]Personnel List'!$A$2:$S$880,16,0)</f>
        <v/>
      </c>
      <c r="R563" s="27">
        <f>VLOOKUP(A563:A1445,'[1]Personnel List'!$A$2:$S$880,17,0)</f>
        <v/>
      </c>
      <c r="S563" s="27" t="n">
        <v>311</v>
      </c>
      <c r="T563" s="27">
        <f>VLOOKUP(A563:A1445,'[1]Personnel List'!$A$2:$S$880,19,0)</f>
        <v/>
      </c>
    </row>
    <row r="564">
      <c r="A564" s="27" t="n">
        <v>13811</v>
      </c>
      <c r="B564" s="27" t="inlineStr">
        <is>
          <t>302_ALICIA</t>
        </is>
      </c>
      <c r="C564" s="27" t="inlineStr">
        <is>
          <t>NEL</t>
        </is>
      </c>
      <c r="D564" s="28" t="n">
        <v>9407040080085</v>
      </c>
      <c r="E564" s="29" t="n">
        <v>34519</v>
      </c>
      <c r="F564" s="29" t="n">
        <v>44256</v>
      </c>
      <c r="G564" s="27" t="inlineStr">
        <is>
          <t>46501 - Human Resources</t>
        </is>
      </c>
      <c r="H564" s="27" t="inlineStr">
        <is>
          <t>B4 - Grade B4</t>
        </is>
      </c>
      <c r="I564" s="27" t="inlineStr">
        <is>
          <t>H003 - HR Clerk</t>
        </is>
      </c>
      <c r="J564" s="27" t="inlineStr">
        <is>
          <t>A - Active</t>
        </is>
      </c>
      <c r="K564" s="27" t="inlineStr">
        <is>
          <t>4 - 302 - Monthly Salary</t>
        </is>
      </c>
      <c r="L564" s="27" t="n"/>
      <c r="M564" s="27" t="inlineStr"/>
      <c r="N564" s="27" t="inlineStr"/>
      <c r="O564" s="27" t="inlineStr">
        <is>
          <t>F - Female</t>
        </is>
      </c>
      <c r="P564" s="27" t="inlineStr">
        <is>
          <t>C - Coloured</t>
        </is>
      </c>
      <c r="Q564" s="27">
        <f>VLOOKUP(A564:A1446,'[1]Personnel List'!$A$2:$S$880,16,0)</f>
        <v/>
      </c>
      <c r="R564" s="27">
        <f>VLOOKUP(A564:A1446,'[1]Personnel List'!$A$2:$S$880,17,0)</f>
        <v/>
      </c>
      <c r="S564" s="31" t="inlineStr">
        <is>
          <t>210</t>
        </is>
      </c>
      <c r="T564" s="27">
        <f>VLOOKUP(A564:A1446,'[1]Personnel List'!$A$2:$S$880,19,0)</f>
        <v/>
      </c>
    </row>
    <row r="565">
      <c r="A565" s="27" t="n">
        <v>13813</v>
      </c>
      <c r="B565" s="27" t="inlineStr">
        <is>
          <t>301_Steve</t>
        </is>
      </c>
      <c r="C565" s="27" t="inlineStr">
        <is>
          <t>Scout</t>
        </is>
      </c>
      <c r="D565" s="28" t="n">
        <v>9407045132089</v>
      </c>
      <c r="E565" s="29" t="n">
        <v>34519</v>
      </c>
      <c r="F565" s="29" t="n">
        <v>43556</v>
      </c>
      <c r="G565" s="27" t="inlineStr">
        <is>
          <t>16206 - Maintenance - Apprentice</t>
        </is>
      </c>
      <c r="H565" s="27" t="inlineStr">
        <is>
          <t>TRN - Apprentice</t>
        </is>
      </c>
      <c r="I565" s="27" t="inlineStr">
        <is>
          <t>W002 - Apprentice 3rd Year</t>
        </is>
      </c>
      <c r="J565" s="27" t="inlineStr">
        <is>
          <t>A - Active</t>
        </is>
      </c>
      <c r="K565" s="27" t="inlineStr">
        <is>
          <t>2 - 301 - Monthly Wages</t>
        </is>
      </c>
      <c r="L565" s="27" t="n"/>
      <c r="M565" s="27" t="inlineStr"/>
      <c r="N565" s="27" t="inlineStr"/>
      <c r="O565" s="27" t="inlineStr">
        <is>
          <t>M - Male</t>
        </is>
      </c>
      <c r="P565" s="27" t="inlineStr">
        <is>
          <t>C - Coloured</t>
        </is>
      </c>
      <c r="Q565" s="27">
        <f>VLOOKUP(A565:A1447,'[1]Personnel List'!$A$2:$S$880,16,0)</f>
        <v/>
      </c>
      <c r="R565" s="27">
        <f>VLOOKUP(A565:A1447,'[1]Personnel List'!$A$2:$S$880,17,0)</f>
        <v/>
      </c>
      <c r="S565" s="27" t="n">
        <v>311</v>
      </c>
      <c r="T565" s="27">
        <f>VLOOKUP(A565:A1447,'[1]Personnel List'!$A$2:$S$880,19,0)</f>
        <v/>
      </c>
    </row>
    <row r="566">
      <c r="A566" s="27" t="n">
        <v>13814</v>
      </c>
      <c r="B566" s="27" t="inlineStr">
        <is>
          <t>301_Stacey-Lee</t>
        </is>
      </c>
      <c r="C566" s="27" t="inlineStr">
        <is>
          <t>Markus</t>
        </is>
      </c>
      <c r="D566" s="28" t="n">
        <v>9403050151080</v>
      </c>
      <c r="E566" s="29" t="n">
        <v>34398</v>
      </c>
      <c r="F566" s="29" t="n">
        <v>43556</v>
      </c>
      <c r="G566" s="27" t="inlineStr">
        <is>
          <t>16206 - Maintenance - Apprentice</t>
        </is>
      </c>
      <c r="H566" s="27" t="inlineStr">
        <is>
          <t>TRN - Apprentice</t>
        </is>
      </c>
      <c r="I566" s="27" t="inlineStr">
        <is>
          <t>W002 - Apprentice 3rd Year</t>
        </is>
      </c>
      <c r="J566" s="27" t="inlineStr">
        <is>
          <t>A - Active</t>
        </is>
      </c>
      <c r="K566" s="27" t="inlineStr">
        <is>
          <t>2 - 301 - Monthly Wages</t>
        </is>
      </c>
      <c r="L566" s="27" t="n"/>
      <c r="M566" s="27" t="inlineStr"/>
      <c r="N566" s="27" t="inlineStr"/>
      <c r="O566" s="27" t="inlineStr">
        <is>
          <t>F - Female</t>
        </is>
      </c>
      <c r="P566" s="27" t="inlineStr">
        <is>
          <t>C - Coloured</t>
        </is>
      </c>
      <c r="Q566" s="27">
        <f>VLOOKUP(A566:A1448,'[1]Personnel List'!$A$2:$S$880,16,0)</f>
        <v/>
      </c>
      <c r="R566" s="27">
        <f>VLOOKUP(A566:A1448,'[1]Personnel List'!$A$2:$S$880,17,0)</f>
        <v/>
      </c>
      <c r="S566" s="27" t="n">
        <v>311</v>
      </c>
      <c r="T566" s="27">
        <f>VLOOKUP(A566:A1448,'[1]Personnel List'!$A$2:$S$880,19,0)</f>
        <v/>
      </c>
    </row>
    <row r="567">
      <c r="A567" s="27" t="n">
        <v>13816</v>
      </c>
      <c r="B567" s="27" t="inlineStr">
        <is>
          <t>301_Shannon</t>
        </is>
      </c>
      <c r="C567" s="27" t="inlineStr">
        <is>
          <t>Steenkamp</t>
        </is>
      </c>
      <c r="D567" s="28" t="n">
        <v>9607280167084</v>
      </c>
      <c r="E567" s="29" t="n">
        <v>35274</v>
      </c>
      <c r="F567" s="29" t="n">
        <v>43556</v>
      </c>
      <c r="G567" s="27" t="inlineStr">
        <is>
          <t>16206 - Maintenance - Apprentice</t>
        </is>
      </c>
      <c r="H567" s="27" t="inlineStr">
        <is>
          <t>TRN - Apprentice</t>
        </is>
      </c>
      <c r="I567" s="27" t="inlineStr">
        <is>
          <t>W002 - Apprentice 3rd Year</t>
        </is>
      </c>
      <c r="J567" s="27" t="inlineStr">
        <is>
          <t>A - Active</t>
        </is>
      </c>
      <c r="K567" s="27" t="inlineStr">
        <is>
          <t>2 - 301 - Monthly Wages</t>
        </is>
      </c>
      <c r="L567" s="27" t="n"/>
      <c r="M567" s="27" t="inlineStr"/>
      <c r="N567" s="27" t="inlineStr"/>
      <c r="O567" s="27" t="inlineStr">
        <is>
          <t>F - Female</t>
        </is>
      </c>
      <c r="P567" s="27" t="inlineStr">
        <is>
          <t>C - Coloured</t>
        </is>
      </c>
      <c r="Q567" s="27">
        <f>VLOOKUP(A567:A1449,'[1]Personnel List'!$A$2:$S$880,16,0)</f>
        <v/>
      </c>
      <c r="R567" s="27">
        <f>VLOOKUP(A567:A1449,'[1]Personnel List'!$A$2:$S$880,17,0)</f>
        <v/>
      </c>
      <c r="S567" s="27" t="n">
        <v>311</v>
      </c>
      <c r="T567" s="27">
        <f>VLOOKUP(A567:A1449,'[1]Personnel List'!$A$2:$S$880,19,0)</f>
        <v/>
      </c>
    </row>
    <row r="568">
      <c r="A568" s="27" t="n">
        <v>13817</v>
      </c>
      <c r="B568" s="27" t="inlineStr">
        <is>
          <t>302_Marilee</t>
        </is>
      </c>
      <c r="C568" s="27" t="inlineStr">
        <is>
          <t>Van Der Merwe</t>
        </is>
      </c>
      <c r="D568" s="28" t="n">
        <v>9304030228081</v>
      </c>
      <c r="E568" s="29" t="n">
        <v>34062</v>
      </c>
      <c r="F568" s="29" t="n">
        <v>44256</v>
      </c>
      <c r="G568" s="27" t="inlineStr">
        <is>
          <t>44501 - Procurement</t>
        </is>
      </c>
      <c r="H568" s="27" t="inlineStr">
        <is>
          <t>B4 - Grade B4</t>
        </is>
      </c>
      <c r="I568" s="27" t="inlineStr">
        <is>
          <t>P014 - Purchasing Administrator</t>
        </is>
      </c>
      <c r="J568" s="27" t="inlineStr">
        <is>
          <t>A - Active</t>
        </is>
      </c>
      <c r="K568" s="27" t="inlineStr">
        <is>
          <t>4 - 302 - Monthly Salary</t>
        </is>
      </c>
      <c r="L568" s="27" t="n"/>
      <c r="M568" s="27" t="inlineStr"/>
      <c r="N568" s="27" t="inlineStr"/>
      <c r="O568" s="27" t="inlineStr">
        <is>
          <t>F - Female</t>
        </is>
      </c>
      <c r="P568" s="27" t="inlineStr">
        <is>
          <t>C - Coloured</t>
        </is>
      </c>
      <c r="Q568" s="27">
        <f>VLOOKUP(A568:A1450,'[1]Personnel List'!$A$2:$S$880,16,0)</f>
        <v/>
      </c>
      <c r="R568" s="27">
        <f>VLOOKUP(A568:A1450,'[1]Personnel List'!$A$2:$S$880,17,0)</f>
        <v/>
      </c>
      <c r="S568" s="31" t="inlineStr">
        <is>
          <t>210</t>
        </is>
      </c>
      <c r="T568" s="27">
        <f>VLOOKUP(A568:A1450,'[1]Personnel List'!$A$2:$S$880,19,0)</f>
        <v/>
      </c>
    </row>
    <row r="569">
      <c r="A569" s="27" t="n">
        <v>13818</v>
      </c>
      <c r="B569" s="27" t="inlineStr">
        <is>
          <t>302_Dale</t>
        </is>
      </c>
      <c r="C569" s="27" t="inlineStr">
        <is>
          <t>Solomons</t>
        </is>
      </c>
      <c r="D569" s="28" t="n">
        <v>8608275182089</v>
      </c>
      <c r="E569" s="29" t="n">
        <v>31651</v>
      </c>
      <c r="F569" s="29" t="n">
        <v>43619</v>
      </c>
      <c r="G569" s="27" t="inlineStr">
        <is>
          <t>16204 - TPM Maintenance</t>
        </is>
      </c>
      <c r="H569" s="27" t="inlineStr">
        <is>
          <t>C4 - Grade C4</t>
        </is>
      </c>
      <c r="I569" s="27" t="inlineStr">
        <is>
          <t>J002 - Junior Maintenance Engineer</t>
        </is>
      </c>
      <c r="J569" s="27" t="inlineStr">
        <is>
          <t>A - Active</t>
        </is>
      </c>
      <c r="K569" s="27" t="inlineStr">
        <is>
          <t>4 - 302 - Monthly Salary</t>
        </is>
      </c>
      <c r="L569" s="27" t="n"/>
      <c r="M569" s="27" t="inlineStr"/>
      <c r="N569" s="27" t="inlineStr"/>
      <c r="O569" s="27" t="inlineStr">
        <is>
          <t>M - Male</t>
        </is>
      </c>
      <c r="P569" s="27" t="inlineStr">
        <is>
          <t>C - Coloured</t>
        </is>
      </c>
      <c r="Q569" s="27">
        <f>VLOOKUP(A569:A1451,'[1]Personnel List'!$A$2:$S$880,16,0)</f>
        <v/>
      </c>
      <c r="R569" s="27">
        <f>VLOOKUP(A569:A1451,'[1]Personnel List'!$A$2:$S$880,17,0)</f>
        <v/>
      </c>
      <c r="S569" s="31" t="inlineStr">
        <is>
          <t>100</t>
        </is>
      </c>
      <c r="T569" s="27">
        <f>VLOOKUP(A569:A1451,'[1]Personnel List'!$A$2:$S$880,19,0)</f>
        <v/>
      </c>
    </row>
    <row r="570">
      <c r="A570" s="27" t="n">
        <v>13820</v>
      </c>
      <c r="B570" s="27" t="inlineStr">
        <is>
          <t>302_Terri</t>
        </is>
      </c>
      <c r="C570" s="27" t="inlineStr">
        <is>
          <t>Howard</t>
        </is>
      </c>
      <c r="D570" s="28" t="n">
        <v>7106300161088</v>
      </c>
      <c r="E570" s="29" t="n">
        <v>26114</v>
      </c>
      <c r="F570" s="29" t="n">
        <v>43642</v>
      </c>
      <c r="G570" s="27" t="inlineStr">
        <is>
          <t>45501 - Finance</t>
        </is>
      </c>
      <c r="H570" s="27" t="inlineStr">
        <is>
          <t>D1 - Grade D1</t>
        </is>
      </c>
      <c r="I570" s="27" t="inlineStr">
        <is>
          <t>F005 - Financial Controller</t>
        </is>
      </c>
      <c r="J570" s="27" t="inlineStr">
        <is>
          <t>A - Active</t>
        </is>
      </c>
      <c r="K570" s="27" t="inlineStr">
        <is>
          <t>4 - 302 - Monthly Salary</t>
        </is>
      </c>
      <c r="L570" s="27" t="n"/>
      <c r="M570" s="27" t="inlineStr"/>
      <c r="N570" s="27" t="inlineStr"/>
      <c r="O570" s="27" t="inlineStr">
        <is>
          <t>F - Female</t>
        </is>
      </c>
      <c r="P570" s="27" t="inlineStr">
        <is>
          <t>W - White</t>
        </is>
      </c>
      <c r="Q570" s="27">
        <f>VLOOKUP(A570:A1452,'[1]Personnel List'!$A$2:$S$880,16,0)</f>
        <v/>
      </c>
      <c r="R570" s="27">
        <f>VLOOKUP(A570:A1452,'[1]Personnel List'!$A$2:$S$880,17,0)</f>
        <v/>
      </c>
      <c r="S570" s="31" t="inlineStr">
        <is>
          <t>100</t>
        </is>
      </c>
      <c r="T570" s="27">
        <f>VLOOKUP(A570:A1452,'[1]Personnel List'!$A$2:$S$880,19,0)</f>
        <v/>
      </c>
    </row>
    <row r="571">
      <c r="A571" s="27" t="n">
        <v>13822</v>
      </c>
      <c r="B571" s="27" t="inlineStr">
        <is>
          <t>303_WALTER</t>
        </is>
      </c>
      <c r="C571" s="27" t="inlineStr">
        <is>
          <t>MUBAI</t>
        </is>
      </c>
      <c r="D571" s="28" t="n">
        <v>7808195835185</v>
      </c>
      <c r="E571" s="29" t="n">
        <v>28721</v>
      </c>
      <c r="F571" s="29" t="n">
        <v>43707</v>
      </c>
      <c r="G571" s="27" t="inlineStr">
        <is>
          <t>45501 - Finance</t>
        </is>
      </c>
      <c r="H571" s="27" t="inlineStr">
        <is>
          <t>E1 - Grade E1</t>
        </is>
      </c>
      <c r="I571" s="27" t="inlineStr">
        <is>
          <t>C004 - Chief Financial Officer</t>
        </is>
      </c>
      <c r="J571" s="27" t="inlineStr">
        <is>
          <t>A - Active</t>
        </is>
      </c>
      <c r="K571" s="27" t="inlineStr">
        <is>
          <t>5 - 303 - Monthly Executive</t>
        </is>
      </c>
      <c r="L571" s="27" t="n"/>
      <c r="M571" s="27" t="inlineStr"/>
      <c r="N571" s="27" t="inlineStr"/>
      <c r="O571" s="27" t="inlineStr">
        <is>
          <t>M - Male</t>
        </is>
      </c>
      <c r="P571" s="27" t="inlineStr">
        <is>
          <t>A - African</t>
        </is>
      </c>
      <c r="Q571" s="27">
        <f>VLOOKUP(A571:A1453,'[1]Personnel List'!$A$2:$S$880,16,0)</f>
        <v/>
      </c>
      <c r="R571" s="27">
        <f>VLOOKUP(A571:A1453,'[1]Personnel List'!$A$2:$S$880,17,0)</f>
        <v/>
      </c>
      <c r="S571" s="31" t="inlineStr">
        <is>
          <t>100</t>
        </is>
      </c>
      <c r="T571" s="27">
        <f>VLOOKUP(A571:A1453,'[1]Personnel List'!$A$2:$S$880,19,0)</f>
        <v/>
      </c>
    </row>
    <row r="572">
      <c r="A572" s="27" t="n">
        <v>13823</v>
      </c>
      <c r="B572" s="27" t="inlineStr">
        <is>
          <t>302_Lucian</t>
        </is>
      </c>
      <c r="C572" s="27" t="inlineStr">
        <is>
          <t>April</t>
        </is>
      </c>
      <c r="D572" s="28" t="n">
        <v>9401245295085</v>
      </c>
      <c r="E572" s="29" t="n">
        <v>34358</v>
      </c>
      <c r="F572" s="29" t="n">
        <v>44287</v>
      </c>
      <c r="G572" s="27" t="inlineStr">
        <is>
          <t>16204 - TPM Maintenance</t>
        </is>
      </c>
      <c r="H572" s="27" t="inlineStr">
        <is>
          <t>C2 - Grade C2</t>
        </is>
      </c>
      <c r="I572" s="27" t="inlineStr">
        <is>
          <t>J001 - Junior Engineer</t>
        </is>
      </c>
      <c r="J572" s="27" t="inlineStr">
        <is>
          <t>A - Active</t>
        </is>
      </c>
      <c r="K572" s="27" t="inlineStr">
        <is>
          <t>4 - 302 - Monthly Salary</t>
        </is>
      </c>
      <c r="L572" s="27" t="n"/>
      <c r="M572" s="27" t="inlineStr"/>
      <c r="N572" s="27" t="inlineStr"/>
      <c r="O572" s="27" t="inlineStr">
        <is>
          <t>M - Male</t>
        </is>
      </c>
      <c r="P572" s="27" t="inlineStr">
        <is>
          <t>C - Coloured</t>
        </is>
      </c>
      <c r="Q572" s="27">
        <f>VLOOKUP(A572:A1454,'[1]Personnel List'!$A$2:$S$880,16,0)</f>
        <v/>
      </c>
      <c r="R572" s="27">
        <f>VLOOKUP(A572:A1454,'[1]Personnel List'!$A$2:$S$880,17,0)</f>
        <v/>
      </c>
      <c r="S572" s="31" t="inlineStr">
        <is>
          <t>100</t>
        </is>
      </c>
      <c r="T572" s="27">
        <f>VLOOKUP(A572:A1454,'[1]Personnel List'!$A$2:$S$880,19,0)</f>
        <v/>
      </c>
    </row>
    <row r="573">
      <c r="A573" s="27" t="n">
        <v>13824</v>
      </c>
      <c r="B573" s="27" t="inlineStr">
        <is>
          <t>301_RONALDO</t>
        </is>
      </c>
      <c r="C573" s="27" t="inlineStr">
        <is>
          <t>ROBERTS</t>
        </is>
      </c>
      <c r="D573" s="28" t="n">
        <v>9405195074085</v>
      </c>
      <c r="E573" s="29" t="n">
        <v>34473</v>
      </c>
      <c r="F573" s="29" t="n">
        <v>43752</v>
      </c>
      <c r="G573" s="27" t="inlineStr">
        <is>
          <t>12101 - Melting</t>
        </is>
      </c>
      <c r="H573" s="27" t="inlineStr">
        <is>
          <t>L04 - Grade L04</t>
        </is>
      </c>
      <c r="I573" s="27" t="inlineStr">
        <is>
          <t>S017 - Senior Melting Operator</t>
        </is>
      </c>
      <c r="J573" s="27" t="inlineStr">
        <is>
          <t>A - Active</t>
        </is>
      </c>
      <c r="K573" s="27" t="inlineStr">
        <is>
          <t>2 - 301 - Monthly Wages</t>
        </is>
      </c>
      <c r="L573" s="27" t="n"/>
      <c r="M573" s="27" t="inlineStr"/>
      <c r="N573" s="27" t="inlineStr"/>
      <c r="O573" s="27" t="inlineStr">
        <is>
          <t>M - Male</t>
        </is>
      </c>
      <c r="P573" s="27" t="inlineStr">
        <is>
          <t>C - Coloured</t>
        </is>
      </c>
      <c r="Q573" s="27">
        <f>VLOOKUP(A573:A1455,'[1]Personnel List'!$A$2:$S$880,16,0)</f>
        <v/>
      </c>
      <c r="R573" s="27">
        <f>VLOOKUP(A573:A1455,'[1]Personnel List'!$A$2:$S$880,17,0)</f>
        <v/>
      </c>
      <c r="S573" s="31" t="inlineStr">
        <is>
          <t>100</t>
        </is>
      </c>
      <c r="T573" s="27">
        <f>VLOOKUP(A573:A1455,'[1]Personnel List'!$A$2:$S$880,19,0)</f>
        <v/>
      </c>
    </row>
    <row r="574">
      <c r="A574" s="27" t="n">
        <v>13825</v>
      </c>
      <c r="B574" s="27" t="inlineStr">
        <is>
          <t>300_GRANT</t>
        </is>
      </c>
      <c r="C574" s="27" t="inlineStr">
        <is>
          <t>CLAASSEN</t>
        </is>
      </c>
      <c r="D574" s="28" t="n">
        <v>9408315276085</v>
      </c>
      <c r="E574" s="29" t="n">
        <v>34577</v>
      </c>
      <c r="F574" s="29" t="n">
        <v>43752</v>
      </c>
      <c r="G574" s="27" t="inlineStr">
        <is>
          <t>12101 - Melting</t>
        </is>
      </c>
      <c r="H574" s="27" t="inlineStr">
        <is>
          <t>L04 - Grade L04</t>
        </is>
      </c>
      <c r="I574" s="27" t="inlineStr">
        <is>
          <t>S017 - Senior Melting Operator</t>
        </is>
      </c>
      <c r="J574" s="27" t="inlineStr">
        <is>
          <t>A - Active</t>
        </is>
      </c>
      <c r="K574" s="27" t="inlineStr">
        <is>
          <t>3 - 300 - Weekly Wages</t>
        </is>
      </c>
      <c r="L574" s="27" t="n"/>
      <c r="M574" s="27" t="inlineStr"/>
      <c r="N574" s="27" t="inlineStr"/>
      <c r="O574" s="27" t="inlineStr">
        <is>
          <t>M - Male</t>
        </is>
      </c>
      <c r="P574" s="27" t="inlineStr">
        <is>
          <t>C - Coloured</t>
        </is>
      </c>
      <c r="Q574" s="27">
        <f>VLOOKUP(A574:A1456,'[1]Personnel List'!$A$2:$S$880,16,0)</f>
        <v/>
      </c>
      <c r="R574" s="27">
        <f>VLOOKUP(A574:A1456,'[1]Personnel List'!$A$2:$S$880,17,0)</f>
        <v/>
      </c>
      <c r="S574" s="31" t="inlineStr">
        <is>
          <t>100</t>
        </is>
      </c>
      <c r="T574" s="27">
        <f>VLOOKUP(A574:A1456,'[1]Personnel List'!$A$2:$S$880,19,0)</f>
        <v/>
      </c>
    </row>
    <row r="575">
      <c r="A575" s="27" t="n">
        <v>13827</v>
      </c>
      <c r="B575" s="27" t="inlineStr">
        <is>
          <t>300_LORENZO</t>
        </is>
      </c>
      <c r="C575" s="27" t="inlineStr">
        <is>
          <t>MAARMAN</t>
        </is>
      </c>
      <c r="D575" s="28" t="n">
        <v>8501265176080</v>
      </c>
      <c r="E575" s="29" t="n">
        <v>31073</v>
      </c>
      <c r="F575" s="29" t="n">
        <v>43752</v>
      </c>
      <c r="G575" s="27" t="inlineStr">
        <is>
          <t>12101 - Melting</t>
        </is>
      </c>
      <c r="H575" s="27" t="inlineStr">
        <is>
          <t>L04 - Grade L04</t>
        </is>
      </c>
      <c r="I575" s="27" t="inlineStr">
        <is>
          <t>S017 - Senior Melting Operator</t>
        </is>
      </c>
      <c r="J575" s="27" t="inlineStr">
        <is>
          <t>A - Active</t>
        </is>
      </c>
      <c r="K575" s="27" t="inlineStr">
        <is>
          <t>3 - 300 - Weekly Wages</t>
        </is>
      </c>
      <c r="L575" s="27" t="n"/>
      <c r="M575" s="27" t="inlineStr"/>
      <c r="N575" s="27" t="inlineStr"/>
      <c r="O575" s="27" t="inlineStr">
        <is>
          <t>M - Male</t>
        </is>
      </c>
      <c r="P575" s="27" t="inlineStr">
        <is>
          <t>C - Coloured</t>
        </is>
      </c>
      <c r="Q575" s="27">
        <f>VLOOKUP(A575:A1457,'[1]Personnel List'!$A$2:$S$880,16,0)</f>
        <v/>
      </c>
      <c r="R575" s="27">
        <f>VLOOKUP(A575:A1457,'[1]Personnel List'!$A$2:$S$880,17,0)</f>
        <v/>
      </c>
      <c r="S575" s="31" t="inlineStr">
        <is>
          <t>100</t>
        </is>
      </c>
      <c r="T575" s="27">
        <f>VLOOKUP(A575:A1457,'[1]Personnel List'!$A$2:$S$880,19,0)</f>
        <v/>
      </c>
    </row>
    <row r="576">
      <c r="A576" s="27" t="n">
        <v>13828</v>
      </c>
      <c r="B576" s="27" t="inlineStr">
        <is>
          <t>300_ALFONZO</t>
        </is>
      </c>
      <c r="C576" s="27" t="inlineStr">
        <is>
          <t>PHOOKO</t>
        </is>
      </c>
      <c r="D576" s="28" t="n">
        <v>8603275204082</v>
      </c>
      <c r="E576" s="29" t="n">
        <v>31498</v>
      </c>
      <c r="F576" s="29" t="n">
        <v>43752</v>
      </c>
      <c r="G576" s="27" t="inlineStr">
        <is>
          <t>12101 - Melting</t>
        </is>
      </c>
      <c r="H576" s="27" t="inlineStr">
        <is>
          <t>L04 - Grade L04</t>
        </is>
      </c>
      <c r="I576" s="27" t="inlineStr">
        <is>
          <t>S017 - Senior Melting Operator</t>
        </is>
      </c>
      <c r="J576" s="27" t="inlineStr">
        <is>
          <t>A - Active</t>
        </is>
      </c>
      <c r="K576" s="27" t="inlineStr">
        <is>
          <t>3 - 300 - Weekly Wages</t>
        </is>
      </c>
      <c r="L576" s="27" t="n"/>
      <c r="M576" s="27" t="inlineStr"/>
      <c r="N576" s="27" t="inlineStr"/>
      <c r="O576" s="27" t="inlineStr">
        <is>
          <t>M - Male</t>
        </is>
      </c>
      <c r="P576" s="27" t="inlineStr">
        <is>
          <t>C - Coloured</t>
        </is>
      </c>
      <c r="Q576" s="27">
        <f>VLOOKUP(A576:A1458,'[1]Personnel List'!$A$2:$S$880,16,0)</f>
        <v/>
      </c>
      <c r="R576" s="27">
        <f>VLOOKUP(A576:A1458,'[1]Personnel List'!$A$2:$S$880,17,0)</f>
        <v/>
      </c>
      <c r="S576" s="31" t="inlineStr">
        <is>
          <t>100</t>
        </is>
      </c>
      <c r="T576" s="27">
        <f>VLOOKUP(A576:A1458,'[1]Personnel List'!$A$2:$S$880,19,0)</f>
        <v/>
      </c>
    </row>
    <row r="577">
      <c r="A577" s="27" t="n">
        <v>13830</v>
      </c>
      <c r="B577" s="27" t="inlineStr">
        <is>
          <t>301_MAXWELL</t>
        </is>
      </c>
      <c r="C577" s="27" t="inlineStr">
        <is>
          <t>MENISSA</t>
        </is>
      </c>
      <c r="D577" s="28" t="n">
        <v>9209165156082</v>
      </c>
      <c r="E577" s="29" t="n">
        <v>33863</v>
      </c>
      <c r="F577" s="29" t="n">
        <v>43752</v>
      </c>
      <c r="G577" s="27" t="inlineStr">
        <is>
          <t>12101 - Melting</t>
        </is>
      </c>
      <c r="H577" s="27" t="inlineStr">
        <is>
          <t>L04 - Grade L04</t>
        </is>
      </c>
      <c r="I577" s="27" t="inlineStr">
        <is>
          <t>S017 - Senior Melting Operator</t>
        </is>
      </c>
      <c r="J577" s="27" t="inlineStr">
        <is>
          <t>A - Active</t>
        </is>
      </c>
      <c r="K577" s="27" t="inlineStr">
        <is>
          <t>2 - 301 - Monthly Wages</t>
        </is>
      </c>
      <c r="L577" s="27" t="n"/>
      <c r="M577" s="27" t="inlineStr"/>
      <c r="N577" s="27" t="inlineStr"/>
      <c r="O577" s="27" t="inlineStr">
        <is>
          <t>M - Male</t>
        </is>
      </c>
      <c r="P577" s="27" t="inlineStr">
        <is>
          <t>C - Coloured</t>
        </is>
      </c>
      <c r="Q577" s="27">
        <f>VLOOKUP(A577:A1459,'[1]Personnel List'!$A$2:$S$880,16,0)</f>
        <v/>
      </c>
      <c r="R577" s="27">
        <f>VLOOKUP(A577:A1459,'[1]Personnel List'!$A$2:$S$880,17,0)</f>
        <v/>
      </c>
      <c r="S577" s="31" t="inlineStr">
        <is>
          <t>100</t>
        </is>
      </c>
      <c r="T577" s="27">
        <f>VLOOKUP(A577:A1459,'[1]Personnel List'!$A$2:$S$880,19,0)</f>
        <v/>
      </c>
    </row>
    <row r="578">
      <c r="A578" s="27" t="n">
        <v>13831</v>
      </c>
      <c r="B578" s="27" t="inlineStr">
        <is>
          <t>301_VINCINI</t>
        </is>
      </c>
      <c r="C578" s="27" t="inlineStr">
        <is>
          <t>SMITH</t>
        </is>
      </c>
      <c r="D578" s="28" t="n">
        <v>9109115142085</v>
      </c>
      <c r="E578" s="29" t="n">
        <v>33492</v>
      </c>
      <c r="F578" s="29" t="n">
        <v>43752</v>
      </c>
      <c r="G578" s="27" t="inlineStr">
        <is>
          <t>12101 - Melting</t>
        </is>
      </c>
      <c r="H578" s="27" t="inlineStr">
        <is>
          <t>L04 - Grade L04</t>
        </is>
      </c>
      <c r="I578" s="27" t="inlineStr">
        <is>
          <t>S017 - Senior Melting Operator</t>
        </is>
      </c>
      <c r="J578" s="27" t="inlineStr">
        <is>
          <t>A - Active</t>
        </is>
      </c>
      <c r="K578" s="27" t="inlineStr">
        <is>
          <t>2 - 301 - Monthly Wages</t>
        </is>
      </c>
      <c r="L578" s="27" t="n"/>
      <c r="M578" s="27" t="inlineStr"/>
      <c r="N578" s="27" t="inlineStr"/>
      <c r="O578" s="27" t="inlineStr">
        <is>
          <t>M - Male</t>
        </is>
      </c>
      <c r="P578" s="27" t="inlineStr">
        <is>
          <t>C - Coloured</t>
        </is>
      </c>
      <c r="Q578" s="27">
        <f>VLOOKUP(A578:A1460,'[1]Personnel List'!$A$2:$S$880,16,0)</f>
        <v/>
      </c>
      <c r="R578" s="27">
        <f>VLOOKUP(A578:A1460,'[1]Personnel List'!$A$2:$S$880,17,0)</f>
        <v/>
      </c>
      <c r="S578" s="31" t="inlineStr">
        <is>
          <t>100</t>
        </is>
      </c>
      <c r="T578" s="27">
        <f>VLOOKUP(A578:A1460,'[1]Personnel List'!$A$2:$S$880,19,0)</f>
        <v/>
      </c>
    </row>
    <row r="579">
      <c r="A579" s="27" t="n">
        <v>13832</v>
      </c>
      <c r="B579" s="27" t="inlineStr">
        <is>
          <t>301_HAROLD</t>
        </is>
      </c>
      <c r="C579" s="27" t="inlineStr">
        <is>
          <t>WILLIAMS</t>
        </is>
      </c>
      <c r="D579" s="28" t="n">
        <v>8103025251087</v>
      </c>
      <c r="E579" s="29" t="n">
        <v>29647</v>
      </c>
      <c r="F579" s="29" t="n">
        <v>43752</v>
      </c>
      <c r="G579" s="27" t="inlineStr">
        <is>
          <t>12101 - Melting</t>
        </is>
      </c>
      <c r="H579" s="27" t="inlineStr">
        <is>
          <t>L04 - Grade L04</t>
        </is>
      </c>
      <c r="I579" s="27" t="inlineStr">
        <is>
          <t>S017 - Senior Melting Operator</t>
        </is>
      </c>
      <c r="J579" s="27" t="inlineStr">
        <is>
          <t>A - Active</t>
        </is>
      </c>
      <c r="K579" s="27" t="inlineStr">
        <is>
          <t>2 - 301 - Monthly Wages</t>
        </is>
      </c>
      <c r="L579" s="27" t="n"/>
      <c r="M579" s="27" t="inlineStr"/>
      <c r="N579" s="27" t="inlineStr"/>
      <c r="O579" s="27" t="inlineStr">
        <is>
          <t>M - Male</t>
        </is>
      </c>
      <c r="P579" s="27" t="inlineStr">
        <is>
          <t>C - Coloured</t>
        </is>
      </c>
      <c r="Q579" s="27">
        <f>VLOOKUP(A579:A1461,'[1]Personnel List'!$A$2:$S$880,16,0)</f>
        <v/>
      </c>
      <c r="R579" s="27">
        <f>VLOOKUP(A579:A1461,'[1]Personnel List'!$A$2:$S$880,17,0)</f>
        <v/>
      </c>
      <c r="S579" s="31" t="inlineStr">
        <is>
          <t>100</t>
        </is>
      </c>
      <c r="T579" s="27">
        <f>VLOOKUP(A579:A1461,'[1]Personnel List'!$A$2:$S$880,19,0)</f>
        <v/>
      </c>
    </row>
    <row r="580">
      <c r="A580" s="27" t="n">
        <v>13834</v>
      </c>
      <c r="B580" s="27" t="inlineStr">
        <is>
          <t>300_JASON</t>
        </is>
      </c>
      <c r="C580" s="27" t="inlineStr">
        <is>
          <t>NELL</t>
        </is>
      </c>
      <c r="D580" s="28" t="n">
        <v>9312155232085</v>
      </c>
      <c r="E580" s="29" t="n">
        <v>34318</v>
      </c>
      <c r="F580" s="29" t="n">
        <v>43766</v>
      </c>
      <c r="G580" s="27" t="inlineStr">
        <is>
          <t>26111 - Fettling</t>
        </is>
      </c>
      <c r="H580" s="27" t="inlineStr">
        <is>
          <t>L03 - Grade L03</t>
        </is>
      </c>
      <c r="I580" s="27" t="inlineStr">
        <is>
          <t>F001 - Fettler</t>
        </is>
      </c>
      <c r="J580" s="27" t="inlineStr">
        <is>
          <t>A - Active</t>
        </is>
      </c>
      <c r="K580" s="27" t="inlineStr">
        <is>
          <t>3 - 300 - Weekly Wages</t>
        </is>
      </c>
      <c r="L580" s="27" t="n"/>
      <c r="M580" s="27" t="inlineStr"/>
      <c r="N580" s="27" t="inlineStr"/>
      <c r="O580" s="27" t="inlineStr">
        <is>
          <t>M - Male</t>
        </is>
      </c>
      <c r="P580" s="27" t="inlineStr">
        <is>
          <t>C - Coloured</t>
        </is>
      </c>
      <c r="Q580" s="27">
        <f>VLOOKUP(A580:A1462,'[1]Personnel List'!$A$2:$S$880,16,0)</f>
        <v/>
      </c>
      <c r="R580" s="27">
        <f>VLOOKUP(A580:A1462,'[1]Personnel List'!$A$2:$S$880,17,0)</f>
        <v/>
      </c>
      <c r="S580" s="31" t="inlineStr">
        <is>
          <t>100</t>
        </is>
      </c>
      <c r="T580" s="27">
        <f>VLOOKUP(A580:A1462,'[1]Personnel List'!$A$2:$S$880,19,0)</f>
        <v/>
      </c>
    </row>
    <row r="581">
      <c r="A581" s="27" t="n">
        <v>13835</v>
      </c>
      <c r="B581" s="27" t="inlineStr">
        <is>
          <t>301_RIEDEWAAN</t>
        </is>
      </c>
      <c r="C581" s="27" t="inlineStr">
        <is>
          <t>PETERSEN</t>
        </is>
      </c>
      <c r="D581" s="28" t="n">
        <v>9412305110080</v>
      </c>
      <c r="E581" s="29" t="n">
        <v>34698</v>
      </c>
      <c r="F581" s="29" t="n">
        <v>43766</v>
      </c>
      <c r="G581" s="27" t="inlineStr">
        <is>
          <t>26111 - Fettling</t>
        </is>
      </c>
      <c r="H581" s="27" t="inlineStr">
        <is>
          <t>L03 - Grade L03</t>
        </is>
      </c>
      <c r="I581" s="27" t="inlineStr">
        <is>
          <t>F001 - Fettler</t>
        </is>
      </c>
      <c r="J581" s="27" t="inlineStr">
        <is>
          <t>A - Active</t>
        </is>
      </c>
      <c r="K581" s="27" t="inlineStr">
        <is>
          <t>2 - 301 - Monthly Wages</t>
        </is>
      </c>
      <c r="L581" s="27" t="n"/>
      <c r="M581" s="27" t="inlineStr"/>
      <c r="N581" s="27" t="inlineStr"/>
      <c r="O581" s="27" t="inlineStr">
        <is>
          <t>M - Male</t>
        </is>
      </c>
      <c r="P581" s="27" t="inlineStr">
        <is>
          <t>C - Coloured</t>
        </is>
      </c>
      <c r="Q581" s="27">
        <f>VLOOKUP(A581:A1463,'[1]Personnel List'!$A$2:$S$880,16,0)</f>
        <v/>
      </c>
      <c r="R581" s="27">
        <f>VLOOKUP(A581:A1463,'[1]Personnel List'!$A$2:$S$880,17,0)</f>
        <v/>
      </c>
      <c r="S581" s="31" t="inlineStr">
        <is>
          <t>100</t>
        </is>
      </c>
      <c r="T581" s="27">
        <f>VLOOKUP(A581:A1463,'[1]Personnel List'!$A$2:$S$880,19,0)</f>
        <v/>
      </c>
    </row>
    <row r="582">
      <c r="A582" s="27" t="n">
        <v>13836</v>
      </c>
      <c r="B582" s="27" t="inlineStr">
        <is>
          <t>300_RICARDO</t>
        </is>
      </c>
      <c r="C582" s="27" t="inlineStr">
        <is>
          <t>KENNEDY</t>
        </is>
      </c>
      <c r="D582" s="28" t="n">
        <v>9505295197080</v>
      </c>
      <c r="E582" s="29" t="n">
        <v>34848</v>
      </c>
      <c r="F582" s="29" t="n">
        <v>43759</v>
      </c>
      <c r="G582" s="27" t="inlineStr">
        <is>
          <t>26111 - Fettling</t>
        </is>
      </c>
      <c r="H582" s="27" t="inlineStr">
        <is>
          <t>L03 - Grade L03</t>
        </is>
      </c>
      <c r="I582" s="27" t="inlineStr">
        <is>
          <t>F001 - Fettler</t>
        </is>
      </c>
      <c r="J582" s="27" t="inlineStr">
        <is>
          <t>A - Active</t>
        </is>
      </c>
      <c r="K582" s="27" t="inlineStr">
        <is>
          <t>3 - 300 - Weekly Wages</t>
        </is>
      </c>
      <c r="L582" s="27" t="n"/>
      <c r="M582" s="27" t="inlineStr"/>
      <c r="N582" s="27" t="inlineStr"/>
      <c r="O582" s="27" t="inlineStr">
        <is>
          <t>M - Male</t>
        </is>
      </c>
      <c r="P582" s="27" t="inlineStr">
        <is>
          <t>C - Coloured</t>
        </is>
      </c>
      <c r="Q582" s="27">
        <f>VLOOKUP(A582:A1464,'[1]Personnel List'!$A$2:$S$880,16,0)</f>
        <v/>
      </c>
      <c r="R582" s="27">
        <f>VLOOKUP(A582:A1464,'[1]Personnel List'!$A$2:$S$880,17,0)</f>
        <v/>
      </c>
      <c r="S582" s="31" t="inlineStr">
        <is>
          <t>100</t>
        </is>
      </c>
      <c r="T582" s="27">
        <f>VLOOKUP(A582:A1464,'[1]Personnel List'!$A$2:$S$880,19,0)</f>
        <v/>
      </c>
    </row>
    <row r="583">
      <c r="A583" s="27" t="n">
        <v>13837</v>
      </c>
      <c r="B583" s="27" t="inlineStr">
        <is>
          <t>300_WAYNE</t>
        </is>
      </c>
      <c r="C583" s="27" t="inlineStr">
        <is>
          <t>OCTOBER</t>
        </is>
      </c>
      <c r="D583" s="28" t="n">
        <v>9710085062086</v>
      </c>
      <c r="E583" s="29" t="n">
        <v>35711</v>
      </c>
      <c r="F583" s="29" t="n">
        <v>43766</v>
      </c>
      <c r="G583" s="27" t="inlineStr">
        <is>
          <t>26111 - Fettling</t>
        </is>
      </c>
      <c r="H583" s="27" t="inlineStr">
        <is>
          <t>L03 - Grade L03</t>
        </is>
      </c>
      <c r="I583" s="27" t="inlineStr">
        <is>
          <t>F001 - Fettler</t>
        </is>
      </c>
      <c r="J583" s="27" t="inlineStr">
        <is>
          <t>A - Active</t>
        </is>
      </c>
      <c r="K583" s="27" t="inlineStr">
        <is>
          <t>3 - 300 - Weekly Wages</t>
        </is>
      </c>
      <c r="L583" s="27" t="n"/>
      <c r="M583" s="27" t="inlineStr"/>
      <c r="N583" s="27" t="inlineStr"/>
      <c r="O583" s="27" t="inlineStr">
        <is>
          <t>M - Male</t>
        </is>
      </c>
      <c r="P583" s="27" t="inlineStr">
        <is>
          <t>C - Coloured</t>
        </is>
      </c>
      <c r="Q583" s="27">
        <f>VLOOKUP(A583:A1465,'[1]Personnel List'!$A$2:$S$880,16,0)</f>
        <v/>
      </c>
      <c r="R583" s="27">
        <f>VLOOKUP(A583:A1465,'[1]Personnel List'!$A$2:$S$880,17,0)</f>
        <v/>
      </c>
      <c r="S583" s="31" t="inlineStr">
        <is>
          <t>100</t>
        </is>
      </c>
      <c r="T583" s="27">
        <f>VLOOKUP(A583:A1465,'[1]Personnel List'!$A$2:$S$880,19,0)</f>
        <v/>
      </c>
    </row>
    <row r="584">
      <c r="A584" s="27" t="n">
        <v>13838</v>
      </c>
      <c r="B584" s="27" t="inlineStr">
        <is>
          <t>301_KEENAN</t>
        </is>
      </c>
      <c r="C584" s="27" t="inlineStr">
        <is>
          <t>LOMBARD</t>
        </is>
      </c>
      <c r="D584" s="28" t="n">
        <v>9403215278083</v>
      </c>
      <c r="E584" s="29" t="n">
        <v>34414</v>
      </c>
      <c r="F584" s="29" t="n">
        <v>43759</v>
      </c>
      <c r="G584" s="27" t="inlineStr">
        <is>
          <t>26111 - Fettling</t>
        </is>
      </c>
      <c r="H584" s="27" t="inlineStr">
        <is>
          <t>L03 - Grade L03</t>
        </is>
      </c>
      <c r="I584" s="27" t="inlineStr">
        <is>
          <t>F001 - Fettler</t>
        </is>
      </c>
      <c r="J584" s="27" t="inlineStr">
        <is>
          <t>A - Active</t>
        </is>
      </c>
      <c r="K584" s="27" t="inlineStr">
        <is>
          <t>2 - 301 - Monthly Wages</t>
        </is>
      </c>
      <c r="L584" s="27" t="n"/>
      <c r="M584" s="27" t="inlineStr"/>
      <c r="N584" s="27" t="inlineStr"/>
      <c r="O584" s="27" t="inlineStr">
        <is>
          <t>M - Male</t>
        </is>
      </c>
      <c r="P584" s="27" t="inlineStr">
        <is>
          <t>C - Coloured</t>
        </is>
      </c>
      <c r="Q584" s="27">
        <f>VLOOKUP(A584:A1466,'[1]Personnel List'!$A$2:$S$880,16,0)</f>
        <v/>
      </c>
      <c r="R584" s="27">
        <f>VLOOKUP(A584:A1466,'[1]Personnel List'!$A$2:$S$880,17,0)</f>
        <v/>
      </c>
      <c r="S584" s="31" t="inlineStr">
        <is>
          <t>100</t>
        </is>
      </c>
      <c r="T584" s="27">
        <f>VLOOKUP(A584:A1466,'[1]Personnel List'!$A$2:$S$880,19,0)</f>
        <v/>
      </c>
    </row>
    <row r="585">
      <c r="A585" s="27" t="n">
        <v>13839</v>
      </c>
      <c r="B585" s="27" t="inlineStr">
        <is>
          <t>300_WAYLIN</t>
        </is>
      </c>
      <c r="C585" s="27" t="inlineStr">
        <is>
          <t>FILANDER</t>
        </is>
      </c>
      <c r="D585" s="28" t="n">
        <v>9609225088086</v>
      </c>
      <c r="E585" s="29" t="n">
        <v>35330</v>
      </c>
      <c r="F585" s="29" t="n">
        <v>43759</v>
      </c>
      <c r="G585" s="27" t="inlineStr">
        <is>
          <t>26111 - Fettling</t>
        </is>
      </c>
      <c r="H585" s="27" t="inlineStr">
        <is>
          <t>L03 - Grade L03</t>
        </is>
      </c>
      <c r="I585" s="27" t="inlineStr">
        <is>
          <t>F001 - Fettler</t>
        </is>
      </c>
      <c r="J585" s="27" t="inlineStr">
        <is>
          <t>A - Active</t>
        </is>
      </c>
      <c r="K585" s="27" t="inlineStr">
        <is>
          <t>3 - 300 - Weekly Wages</t>
        </is>
      </c>
      <c r="L585" s="27" t="n"/>
      <c r="M585" s="27" t="inlineStr"/>
      <c r="N585" s="27" t="inlineStr"/>
      <c r="O585" s="27" t="inlineStr">
        <is>
          <t>M - Male</t>
        </is>
      </c>
      <c r="P585" s="27" t="inlineStr">
        <is>
          <t>C - Coloured</t>
        </is>
      </c>
      <c r="Q585" s="27">
        <f>VLOOKUP(A585:A1467,'[1]Personnel List'!$A$2:$S$880,16,0)</f>
        <v/>
      </c>
      <c r="R585" s="27">
        <f>VLOOKUP(A585:A1467,'[1]Personnel List'!$A$2:$S$880,17,0)</f>
        <v/>
      </c>
      <c r="S585" s="31" t="inlineStr">
        <is>
          <t>100</t>
        </is>
      </c>
      <c r="T585" s="27">
        <f>VLOOKUP(A585:A1467,'[1]Personnel List'!$A$2:$S$880,19,0)</f>
        <v/>
      </c>
    </row>
    <row r="586">
      <c r="A586" s="27" t="n">
        <v>13840</v>
      </c>
      <c r="B586" s="27" t="inlineStr">
        <is>
          <t>300_ELRICO</t>
        </is>
      </c>
      <c r="C586" s="27" t="inlineStr">
        <is>
          <t>SWARTS</t>
        </is>
      </c>
      <c r="D586" s="28" t="n">
        <v>8212185131086</v>
      </c>
      <c r="E586" s="29" t="n">
        <v>30303</v>
      </c>
      <c r="F586" s="29" t="n">
        <v>43766</v>
      </c>
      <c r="G586" s="27" t="inlineStr">
        <is>
          <t>26111 - Fettling</t>
        </is>
      </c>
      <c r="H586" s="27" t="inlineStr">
        <is>
          <t>L03 - Grade L03</t>
        </is>
      </c>
      <c r="I586" s="27" t="inlineStr">
        <is>
          <t>F001 - Fettler</t>
        </is>
      </c>
      <c r="J586" s="27" t="inlineStr">
        <is>
          <t>A - Active</t>
        </is>
      </c>
      <c r="K586" s="27" t="inlineStr">
        <is>
          <t>3 - 300 - Weekly Wages</t>
        </is>
      </c>
      <c r="L586" s="27" t="n"/>
      <c r="M586" s="27" t="inlineStr"/>
      <c r="N586" s="27" t="inlineStr"/>
      <c r="O586" s="27" t="inlineStr">
        <is>
          <t>M - Male</t>
        </is>
      </c>
      <c r="P586" s="27" t="inlineStr">
        <is>
          <t>C - Coloured</t>
        </is>
      </c>
      <c r="Q586" s="27">
        <f>VLOOKUP(A586:A1468,'[1]Personnel List'!$A$2:$S$880,16,0)</f>
        <v/>
      </c>
      <c r="R586" s="27">
        <f>VLOOKUP(A586:A1468,'[1]Personnel List'!$A$2:$S$880,17,0)</f>
        <v/>
      </c>
      <c r="S586" s="31" t="inlineStr">
        <is>
          <t>100</t>
        </is>
      </c>
      <c r="T586" s="27">
        <f>VLOOKUP(A586:A1468,'[1]Personnel List'!$A$2:$S$880,19,0)</f>
        <v/>
      </c>
    </row>
    <row r="587">
      <c r="A587" s="27" t="n">
        <v>13841</v>
      </c>
      <c r="B587" s="27" t="inlineStr">
        <is>
          <t>300_JONATHAN</t>
        </is>
      </c>
      <c r="C587" s="27" t="inlineStr">
        <is>
          <t>SEHERIE</t>
        </is>
      </c>
      <c r="D587" s="28" t="n">
        <v>8710075187084</v>
      </c>
      <c r="E587" s="29" t="n">
        <v>32057</v>
      </c>
      <c r="F587" s="29" t="n">
        <v>43766</v>
      </c>
      <c r="G587" s="27" t="inlineStr">
        <is>
          <t>26111 - Fettling</t>
        </is>
      </c>
      <c r="H587" s="27" t="inlineStr">
        <is>
          <t>L03 - Grade L03</t>
        </is>
      </c>
      <c r="I587" s="27" t="inlineStr">
        <is>
          <t>F001 - Fettler</t>
        </is>
      </c>
      <c r="J587" s="27" t="inlineStr">
        <is>
          <t>A - Active</t>
        </is>
      </c>
      <c r="K587" s="27" t="inlineStr">
        <is>
          <t>3 - 300 - Weekly Wages</t>
        </is>
      </c>
      <c r="L587" s="27" t="n"/>
      <c r="M587" s="27" t="inlineStr"/>
      <c r="N587" s="27" t="inlineStr"/>
      <c r="O587" s="27" t="inlineStr">
        <is>
          <t>M - Male</t>
        </is>
      </c>
      <c r="P587" s="27" t="inlineStr">
        <is>
          <t>C - Coloured</t>
        </is>
      </c>
      <c r="Q587" s="27">
        <f>VLOOKUP(A587:A1469,'[1]Personnel List'!$A$2:$S$880,16,0)</f>
        <v/>
      </c>
      <c r="R587" s="27">
        <f>VLOOKUP(A587:A1469,'[1]Personnel List'!$A$2:$S$880,17,0)</f>
        <v/>
      </c>
      <c r="S587" s="31" t="inlineStr">
        <is>
          <t>100</t>
        </is>
      </c>
      <c r="T587" s="27">
        <f>VLOOKUP(A587:A1469,'[1]Personnel List'!$A$2:$S$880,19,0)</f>
        <v/>
      </c>
    </row>
    <row r="588">
      <c r="A588" s="27" t="n">
        <v>13842</v>
      </c>
      <c r="B588" s="27" t="inlineStr">
        <is>
          <t>300_BENEDICT</t>
        </is>
      </c>
      <c r="C588" s="27" t="inlineStr">
        <is>
          <t>MOSES</t>
        </is>
      </c>
      <c r="D588" s="28" t="n">
        <v>9412055064081</v>
      </c>
      <c r="E588" s="29" t="n">
        <v>34673</v>
      </c>
      <c r="F588" s="29" t="n">
        <v>43766</v>
      </c>
      <c r="G588" s="27" t="inlineStr">
        <is>
          <t>26111 - Fettling</t>
        </is>
      </c>
      <c r="H588" s="27" t="inlineStr">
        <is>
          <t>L03 - Grade L03</t>
        </is>
      </c>
      <c r="I588" s="27" t="inlineStr">
        <is>
          <t>F001 - Fettler</t>
        </is>
      </c>
      <c r="J588" s="27" t="inlineStr">
        <is>
          <t>A - Active</t>
        </is>
      </c>
      <c r="K588" s="27" t="inlineStr">
        <is>
          <t>3 - 300 - Weekly Wages</t>
        </is>
      </c>
      <c r="L588" s="27" t="n"/>
      <c r="M588" s="27" t="inlineStr"/>
      <c r="N588" s="27" t="inlineStr"/>
      <c r="O588" s="27" t="inlineStr">
        <is>
          <t>M - Male</t>
        </is>
      </c>
      <c r="P588" s="27" t="inlineStr">
        <is>
          <t>C - Coloured</t>
        </is>
      </c>
      <c r="Q588" s="27">
        <f>VLOOKUP(A588:A1470,'[1]Personnel List'!$A$2:$S$880,16,0)</f>
        <v/>
      </c>
      <c r="R588" s="27">
        <f>VLOOKUP(A588:A1470,'[1]Personnel List'!$A$2:$S$880,17,0)</f>
        <v/>
      </c>
      <c r="S588" s="31" t="inlineStr">
        <is>
          <t>100</t>
        </is>
      </c>
      <c r="T588" s="27">
        <f>VLOOKUP(A588:A1470,'[1]Personnel List'!$A$2:$S$880,19,0)</f>
        <v/>
      </c>
    </row>
    <row r="589">
      <c r="A589" s="27" t="n">
        <v>13843</v>
      </c>
      <c r="B589" s="27" t="inlineStr">
        <is>
          <t>300_AUSTIN</t>
        </is>
      </c>
      <c r="C589" s="27" t="inlineStr">
        <is>
          <t>LEWIS</t>
        </is>
      </c>
      <c r="D589" s="28" t="n">
        <v>9610295119082</v>
      </c>
      <c r="E589" s="29" t="n">
        <v>35367</v>
      </c>
      <c r="F589" s="29" t="n">
        <v>43766</v>
      </c>
      <c r="G589" s="27" t="inlineStr">
        <is>
          <t>26111 - Fettling</t>
        </is>
      </c>
      <c r="H589" s="27" t="inlineStr">
        <is>
          <t>L03 - Grade L03</t>
        </is>
      </c>
      <c r="I589" s="27" t="inlineStr">
        <is>
          <t>F001 - Fettler</t>
        </is>
      </c>
      <c r="J589" s="27" t="inlineStr">
        <is>
          <t>A - Active</t>
        </is>
      </c>
      <c r="K589" s="27" t="inlineStr">
        <is>
          <t>3 - 300 - Weekly Wages</t>
        </is>
      </c>
      <c r="L589" s="27" t="n"/>
      <c r="M589" s="27" t="inlineStr"/>
      <c r="N589" s="27" t="inlineStr"/>
      <c r="O589" s="27" t="inlineStr">
        <is>
          <t>M - Male</t>
        </is>
      </c>
      <c r="P589" s="27" t="inlineStr">
        <is>
          <t>C - Coloured</t>
        </is>
      </c>
      <c r="Q589" s="27">
        <f>VLOOKUP(A589:A1471,'[1]Personnel List'!$A$2:$S$880,16,0)</f>
        <v/>
      </c>
      <c r="R589" s="27">
        <f>VLOOKUP(A589:A1471,'[1]Personnel List'!$A$2:$S$880,17,0)</f>
        <v/>
      </c>
      <c r="S589" s="31" t="inlineStr">
        <is>
          <t>100</t>
        </is>
      </c>
      <c r="T589" s="27">
        <f>VLOOKUP(A589:A1471,'[1]Personnel List'!$A$2:$S$880,19,0)</f>
        <v/>
      </c>
    </row>
    <row r="590">
      <c r="A590" s="27" t="n">
        <v>13844</v>
      </c>
      <c r="B590" s="27" t="inlineStr">
        <is>
          <t>300_CEAGHAN</t>
        </is>
      </c>
      <c r="C590" s="27" t="inlineStr">
        <is>
          <t>CUPIDO</t>
        </is>
      </c>
      <c r="D590" s="28" t="n">
        <v>9103205369088</v>
      </c>
      <c r="E590" s="29" t="n">
        <v>33317</v>
      </c>
      <c r="F590" s="29" t="n">
        <v>43766</v>
      </c>
      <c r="G590" s="27" t="inlineStr">
        <is>
          <t>26111 - Fettling</t>
        </is>
      </c>
      <c r="H590" s="27" t="inlineStr">
        <is>
          <t>L03 - Grade L03</t>
        </is>
      </c>
      <c r="I590" s="27" t="inlineStr">
        <is>
          <t>F001 - Fettler</t>
        </is>
      </c>
      <c r="J590" s="27" t="inlineStr">
        <is>
          <t>A - Active</t>
        </is>
      </c>
      <c r="K590" s="27" t="inlineStr">
        <is>
          <t>3 - 300 - Weekly Wages</t>
        </is>
      </c>
      <c r="L590" s="27" t="n"/>
      <c r="M590" s="27" t="inlineStr"/>
      <c r="N590" s="27" t="inlineStr"/>
      <c r="O590" s="27" t="inlineStr">
        <is>
          <t>M - Male</t>
        </is>
      </c>
      <c r="P590" s="27" t="inlineStr">
        <is>
          <t>C - Coloured</t>
        </is>
      </c>
      <c r="Q590" s="27">
        <f>VLOOKUP(A590:A1472,'[1]Personnel List'!$A$2:$S$880,16,0)</f>
        <v/>
      </c>
      <c r="R590" s="27">
        <f>VLOOKUP(A590:A1472,'[1]Personnel List'!$A$2:$S$880,17,0)</f>
        <v/>
      </c>
      <c r="S590" s="31" t="inlineStr">
        <is>
          <t>100</t>
        </is>
      </c>
      <c r="T590" s="27">
        <f>VLOOKUP(A590:A1472,'[1]Personnel List'!$A$2:$S$880,19,0)</f>
        <v/>
      </c>
    </row>
    <row r="591">
      <c r="A591" s="27" t="n">
        <v>13845</v>
      </c>
      <c r="B591" s="27" t="inlineStr">
        <is>
          <t>301_ASHWIN</t>
        </is>
      </c>
      <c r="C591" s="27" t="inlineStr">
        <is>
          <t>DU PLESSIS</t>
        </is>
      </c>
      <c r="D591" s="28" t="n">
        <v>9305145149088</v>
      </c>
      <c r="E591" s="29" t="n">
        <v>34103</v>
      </c>
      <c r="F591" s="29" t="n">
        <v>43759</v>
      </c>
      <c r="G591" s="27" t="inlineStr">
        <is>
          <t>26111 - Fettling</t>
        </is>
      </c>
      <c r="H591" s="27" t="inlineStr">
        <is>
          <t>L03 - Grade L03</t>
        </is>
      </c>
      <c r="I591" s="27" t="inlineStr">
        <is>
          <t>F001 - Fettler</t>
        </is>
      </c>
      <c r="J591" s="27" t="inlineStr">
        <is>
          <t>A - Active</t>
        </is>
      </c>
      <c r="K591" s="27" t="inlineStr">
        <is>
          <t>2 - 301 - Monthly Wages</t>
        </is>
      </c>
      <c r="L591" s="27" t="n"/>
      <c r="M591" s="27" t="inlineStr"/>
      <c r="N591" s="27" t="inlineStr"/>
      <c r="O591" s="27" t="inlineStr">
        <is>
          <t>M - Male</t>
        </is>
      </c>
      <c r="P591" s="27" t="inlineStr">
        <is>
          <t>C - Coloured</t>
        </is>
      </c>
      <c r="Q591" s="27">
        <f>VLOOKUP(A591:A1473,'[1]Personnel List'!$A$2:$S$880,16,0)</f>
        <v/>
      </c>
      <c r="R591" s="27">
        <f>VLOOKUP(A591:A1473,'[1]Personnel List'!$A$2:$S$880,17,0)</f>
        <v/>
      </c>
      <c r="S591" s="31" t="inlineStr">
        <is>
          <t>100</t>
        </is>
      </c>
      <c r="T591" s="27">
        <f>VLOOKUP(A591:A1473,'[1]Personnel List'!$A$2:$S$880,19,0)</f>
        <v/>
      </c>
    </row>
    <row r="592">
      <c r="A592" s="27" t="n">
        <v>13846</v>
      </c>
      <c r="B592" s="27" t="inlineStr">
        <is>
          <t>300_AUSTIN</t>
        </is>
      </c>
      <c r="C592" s="27" t="inlineStr">
        <is>
          <t>BARENDILLA</t>
        </is>
      </c>
      <c r="D592" s="28" t="n">
        <v>9801285031086</v>
      </c>
      <c r="E592" s="29" t="n">
        <v>35823</v>
      </c>
      <c r="F592" s="29" t="n">
        <v>43766</v>
      </c>
      <c r="G592" s="27" t="inlineStr">
        <is>
          <t>26111 - Fettling</t>
        </is>
      </c>
      <c r="H592" s="27" t="inlineStr">
        <is>
          <t>L03 - Grade L03</t>
        </is>
      </c>
      <c r="I592" s="27" t="inlineStr">
        <is>
          <t>F001 - Fettler</t>
        </is>
      </c>
      <c r="J592" s="27" t="inlineStr">
        <is>
          <t>A - Active</t>
        </is>
      </c>
      <c r="K592" s="27" t="inlineStr">
        <is>
          <t>3 - 300 - Weekly Wages</t>
        </is>
      </c>
      <c r="L592" s="27" t="n"/>
      <c r="M592" s="27" t="inlineStr"/>
      <c r="N592" s="27" t="inlineStr"/>
      <c r="O592" s="27" t="inlineStr">
        <is>
          <t>M - Male</t>
        </is>
      </c>
      <c r="P592" s="27" t="inlineStr">
        <is>
          <t>C - Coloured</t>
        </is>
      </c>
      <c r="Q592" s="27">
        <f>VLOOKUP(A592:A1474,'[1]Personnel List'!$A$2:$S$880,16,0)</f>
        <v/>
      </c>
      <c r="R592" s="27">
        <f>VLOOKUP(A592:A1474,'[1]Personnel List'!$A$2:$S$880,17,0)</f>
        <v/>
      </c>
      <c r="S592" s="31" t="inlineStr">
        <is>
          <t>100</t>
        </is>
      </c>
      <c r="T592" s="27">
        <f>VLOOKUP(A592:A1474,'[1]Personnel List'!$A$2:$S$880,19,0)</f>
        <v/>
      </c>
    </row>
    <row r="593">
      <c r="A593" s="27" t="n">
        <v>13847</v>
      </c>
      <c r="B593" s="27" t="inlineStr">
        <is>
          <t>301_DACUN</t>
        </is>
      </c>
      <c r="C593" s="27" t="inlineStr">
        <is>
          <t>FIELDING</t>
        </is>
      </c>
      <c r="D593" s="28" t="n">
        <v>8708175133081</v>
      </c>
      <c r="E593" s="29" t="n">
        <v>32006</v>
      </c>
      <c r="F593" s="29" t="n">
        <v>43766</v>
      </c>
      <c r="G593" s="27" t="inlineStr">
        <is>
          <t>26111 - Fettling</t>
        </is>
      </c>
      <c r="H593" s="27" t="inlineStr">
        <is>
          <t>L03 - Grade L03</t>
        </is>
      </c>
      <c r="I593" s="27" t="inlineStr">
        <is>
          <t>F001 - Fettler</t>
        </is>
      </c>
      <c r="J593" s="27" t="inlineStr">
        <is>
          <t>A - Active</t>
        </is>
      </c>
      <c r="K593" s="27" t="inlineStr">
        <is>
          <t>2 - 301 - Monthly Wages</t>
        </is>
      </c>
      <c r="L593" s="27" t="n"/>
      <c r="M593" s="27" t="inlineStr"/>
      <c r="N593" s="27" t="inlineStr"/>
      <c r="O593" s="27" t="inlineStr">
        <is>
          <t>M - Male</t>
        </is>
      </c>
      <c r="P593" s="27" t="inlineStr">
        <is>
          <t>C - Coloured</t>
        </is>
      </c>
      <c r="Q593" s="27">
        <f>VLOOKUP(A593:A1475,'[1]Personnel List'!$A$2:$S$880,16,0)</f>
        <v/>
      </c>
      <c r="R593" s="27">
        <f>VLOOKUP(A593:A1475,'[1]Personnel List'!$A$2:$S$880,17,0)</f>
        <v/>
      </c>
      <c r="S593" s="31" t="inlineStr">
        <is>
          <t>100</t>
        </is>
      </c>
      <c r="T593" s="27">
        <f>VLOOKUP(A593:A1475,'[1]Personnel List'!$A$2:$S$880,19,0)</f>
        <v/>
      </c>
    </row>
    <row r="594">
      <c r="A594" s="27" t="n">
        <v>13848</v>
      </c>
      <c r="B594" s="27" t="inlineStr">
        <is>
          <t>300_ASHLEN</t>
        </is>
      </c>
      <c r="C594" s="27" t="inlineStr">
        <is>
          <t>CAROLUS</t>
        </is>
      </c>
      <c r="D594" s="28" t="n">
        <v>9603145116085</v>
      </c>
      <c r="E594" s="29" t="n">
        <v>35138</v>
      </c>
      <c r="F594" s="29" t="n">
        <v>43766</v>
      </c>
      <c r="G594" s="27" t="inlineStr">
        <is>
          <t>26111 - Fettling</t>
        </is>
      </c>
      <c r="H594" s="27" t="inlineStr">
        <is>
          <t>L03 - Grade L03</t>
        </is>
      </c>
      <c r="I594" s="27" t="inlineStr">
        <is>
          <t>F001 - Fettler</t>
        </is>
      </c>
      <c r="J594" s="27" t="inlineStr">
        <is>
          <t>A - Active</t>
        </is>
      </c>
      <c r="K594" s="27" t="inlineStr">
        <is>
          <t>3 - 300 - Weekly Wages</t>
        </is>
      </c>
      <c r="L594" s="27" t="n"/>
      <c r="M594" s="27" t="inlineStr"/>
      <c r="N594" s="27" t="inlineStr"/>
      <c r="O594" s="27" t="inlineStr">
        <is>
          <t>M - Male</t>
        </is>
      </c>
      <c r="P594" s="27" t="inlineStr">
        <is>
          <t>C - Coloured</t>
        </is>
      </c>
      <c r="Q594" s="27">
        <f>VLOOKUP(A594:A1476,'[1]Personnel List'!$A$2:$S$880,16,0)</f>
        <v/>
      </c>
      <c r="R594" s="27">
        <f>VLOOKUP(A594:A1476,'[1]Personnel List'!$A$2:$S$880,17,0)</f>
        <v/>
      </c>
      <c r="S594" s="31" t="inlineStr">
        <is>
          <t>100</t>
        </is>
      </c>
      <c r="T594" s="27">
        <f>VLOOKUP(A594:A1476,'[1]Personnel List'!$A$2:$S$880,19,0)</f>
        <v/>
      </c>
    </row>
    <row r="595">
      <c r="A595" s="27" t="n">
        <v>13849</v>
      </c>
      <c r="B595" s="27" t="inlineStr">
        <is>
          <t>301_GERSHWIN</t>
        </is>
      </c>
      <c r="C595" s="27" t="inlineStr">
        <is>
          <t>OWIES</t>
        </is>
      </c>
      <c r="D595" s="28" t="n">
        <v>9603075189086</v>
      </c>
      <c r="E595" s="29" t="n">
        <v>35131</v>
      </c>
      <c r="F595" s="29" t="n">
        <v>43766</v>
      </c>
      <c r="G595" s="27" t="inlineStr">
        <is>
          <t>26111 - Fettling</t>
        </is>
      </c>
      <c r="H595" s="27" t="inlineStr">
        <is>
          <t>L03 - Grade L03</t>
        </is>
      </c>
      <c r="I595" s="27" t="inlineStr">
        <is>
          <t>F001 - Fettler</t>
        </is>
      </c>
      <c r="J595" s="27" t="inlineStr">
        <is>
          <t>A - Active</t>
        </is>
      </c>
      <c r="K595" s="27" t="inlineStr">
        <is>
          <t>2 - 301 - Monthly Wages</t>
        </is>
      </c>
      <c r="L595" s="27" t="n"/>
      <c r="M595" s="27" t="inlineStr"/>
      <c r="N595" s="27" t="inlineStr"/>
      <c r="O595" s="27" t="inlineStr">
        <is>
          <t>M - Male</t>
        </is>
      </c>
      <c r="P595" s="27" t="inlineStr">
        <is>
          <t>C - Coloured</t>
        </is>
      </c>
      <c r="Q595" s="27">
        <f>VLOOKUP(A595:A1477,'[1]Personnel List'!$A$2:$S$880,16,0)</f>
        <v/>
      </c>
      <c r="R595" s="27">
        <f>VLOOKUP(A595:A1477,'[1]Personnel List'!$A$2:$S$880,17,0)</f>
        <v/>
      </c>
      <c r="S595" s="31" t="inlineStr">
        <is>
          <t>100</t>
        </is>
      </c>
      <c r="T595" s="27">
        <f>VLOOKUP(A595:A1477,'[1]Personnel List'!$A$2:$S$880,19,0)</f>
        <v/>
      </c>
    </row>
    <row r="596">
      <c r="A596" s="27" t="n">
        <v>13850</v>
      </c>
      <c r="B596" s="27" t="inlineStr">
        <is>
          <t>300_NICOLE</t>
        </is>
      </c>
      <c r="C596" s="27" t="inlineStr">
        <is>
          <t>STUURMAN</t>
        </is>
      </c>
      <c r="D596" s="28" t="n">
        <v>8509205129085</v>
      </c>
      <c r="E596" s="29" t="n">
        <v>31310</v>
      </c>
      <c r="F596" s="29" t="n">
        <v>43766</v>
      </c>
      <c r="G596" s="27" t="inlineStr">
        <is>
          <t>26111 - Fettling</t>
        </is>
      </c>
      <c r="H596" s="27" t="inlineStr">
        <is>
          <t>L03 - Grade L03</t>
        </is>
      </c>
      <c r="I596" s="27" t="inlineStr">
        <is>
          <t>F001 - Fettler</t>
        </is>
      </c>
      <c r="J596" s="27" t="inlineStr">
        <is>
          <t>A - Active</t>
        </is>
      </c>
      <c r="K596" s="27" t="inlineStr">
        <is>
          <t>3 - 300 - Weekly Wages</t>
        </is>
      </c>
      <c r="L596" s="27" t="n"/>
      <c r="M596" s="27" t="inlineStr"/>
      <c r="N596" s="27" t="inlineStr"/>
      <c r="O596" s="27" t="inlineStr">
        <is>
          <t>M - Male</t>
        </is>
      </c>
      <c r="P596" s="27" t="inlineStr">
        <is>
          <t>C - Coloured</t>
        </is>
      </c>
      <c r="Q596" s="27">
        <f>VLOOKUP(A596:A1478,'[1]Personnel List'!$A$2:$S$880,16,0)</f>
        <v/>
      </c>
      <c r="R596" s="27">
        <f>VLOOKUP(A596:A1478,'[1]Personnel List'!$A$2:$S$880,17,0)</f>
        <v/>
      </c>
      <c r="S596" s="31" t="inlineStr">
        <is>
          <t>100</t>
        </is>
      </c>
      <c r="T596" s="27">
        <f>VLOOKUP(A596:A1478,'[1]Personnel List'!$A$2:$S$880,19,0)</f>
        <v/>
      </c>
    </row>
    <row r="597">
      <c r="A597" s="27" t="n">
        <v>13851</v>
      </c>
      <c r="B597" s="27" t="inlineStr">
        <is>
          <t>300_TENINO</t>
        </is>
      </c>
      <c r="C597" s="27" t="inlineStr">
        <is>
          <t>VAN LOUW</t>
        </is>
      </c>
      <c r="D597" s="28" t="n">
        <v>8201185254089</v>
      </c>
      <c r="E597" s="29" t="n">
        <v>29969</v>
      </c>
      <c r="F597" s="29" t="n">
        <v>43766</v>
      </c>
      <c r="G597" s="27" t="inlineStr">
        <is>
          <t>26111 - Fettling</t>
        </is>
      </c>
      <c r="H597" s="27" t="inlineStr">
        <is>
          <t>L03 - Grade L03</t>
        </is>
      </c>
      <c r="I597" s="27" t="inlineStr">
        <is>
          <t>F001 - Fettler</t>
        </is>
      </c>
      <c r="J597" s="27" t="inlineStr">
        <is>
          <t>A - Active</t>
        </is>
      </c>
      <c r="K597" s="27" t="inlineStr">
        <is>
          <t>3 - 300 - Weekly Wages</t>
        </is>
      </c>
      <c r="L597" s="27" t="n"/>
      <c r="M597" s="27" t="inlineStr"/>
      <c r="N597" s="27" t="inlineStr"/>
      <c r="O597" s="27" t="inlineStr">
        <is>
          <t>M - Male</t>
        </is>
      </c>
      <c r="P597" s="27" t="inlineStr">
        <is>
          <t>C - Coloured</t>
        </is>
      </c>
      <c r="Q597" s="27">
        <f>VLOOKUP(A597:A1479,'[1]Personnel List'!$A$2:$S$880,16,0)</f>
        <v/>
      </c>
      <c r="R597" s="27">
        <f>VLOOKUP(A597:A1479,'[1]Personnel List'!$A$2:$S$880,17,0)</f>
        <v/>
      </c>
      <c r="S597" s="31" t="inlineStr">
        <is>
          <t>100</t>
        </is>
      </c>
      <c r="T597" s="27">
        <f>VLOOKUP(A597:A1479,'[1]Personnel List'!$A$2:$S$880,19,0)</f>
        <v/>
      </c>
    </row>
    <row r="598">
      <c r="A598" s="27" t="n">
        <v>13853</v>
      </c>
      <c r="B598" s="27" t="inlineStr">
        <is>
          <t>300_DARYL</t>
        </is>
      </c>
      <c r="C598" s="27" t="inlineStr">
        <is>
          <t>SLADE</t>
        </is>
      </c>
      <c r="D598" s="28" t="n">
        <v>8503035198089</v>
      </c>
      <c r="E598" s="29" t="n">
        <v>31109</v>
      </c>
      <c r="F598" s="29" t="n">
        <v>43801</v>
      </c>
      <c r="G598" s="27" t="inlineStr">
        <is>
          <t>23210 - Foundry Maintenance-Garage</t>
        </is>
      </c>
      <c r="H598" s="27" t="inlineStr">
        <is>
          <t>L05 - Grade L05</t>
        </is>
      </c>
      <c r="I598" s="27" t="inlineStr">
        <is>
          <t>R004 - Repairman</t>
        </is>
      </c>
      <c r="J598" s="27" t="inlineStr">
        <is>
          <t>A - Active</t>
        </is>
      </c>
      <c r="K598" s="27" t="inlineStr">
        <is>
          <t>3 - 300 - Weekly Wages</t>
        </is>
      </c>
      <c r="L598" s="27" t="n"/>
      <c r="M598" s="27" t="inlineStr"/>
      <c r="N598" s="27" t="inlineStr"/>
      <c r="O598" s="27" t="inlineStr">
        <is>
          <t>M - Male</t>
        </is>
      </c>
      <c r="P598" s="27" t="inlineStr">
        <is>
          <t>C - Coloured</t>
        </is>
      </c>
      <c r="Q598" s="27">
        <f>VLOOKUP(A598:A1480,'[1]Personnel List'!$A$2:$S$880,16,0)</f>
        <v/>
      </c>
      <c r="R598" s="27">
        <f>VLOOKUP(A598:A1480,'[1]Personnel List'!$A$2:$S$880,17,0)</f>
        <v/>
      </c>
      <c r="S598" s="31" t="inlineStr">
        <is>
          <t>100</t>
        </is>
      </c>
      <c r="T598" s="27">
        <f>VLOOKUP(A598:A1480,'[1]Personnel List'!$A$2:$S$880,19,0)</f>
        <v/>
      </c>
    </row>
    <row r="599">
      <c r="A599" s="27" t="n">
        <v>13854</v>
      </c>
      <c r="B599" s="27" t="inlineStr">
        <is>
          <t>300_DARRYN</t>
        </is>
      </c>
      <c r="C599" s="27" t="inlineStr">
        <is>
          <t>POOLE</t>
        </is>
      </c>
      <c r="D599" s="28" t="n">
        <v>8908315206082</v>
      </c>
      <c r="E599" s="29" t="n">
        <v>32751</v>
      </c>
      <c r="F599" s="29" t="n">
        <v>43801</v>
      </c>
      <c r="G599" s="27" t="inlineStr">
        <is>
          <t>16241 - Line Maintenance - Shotblast - HD +</t>
        </is>
      </c>
      <c r="H599" s="27" t="inlineStr">
        <is>
          <t>T2P2_ART - T2ArtisansL05Phase2</t>
        </is>
      </c>
      <c r="I599" s="27" t="inlineStr">
        <is>
          <t>E001 - Electrician</t>
        </is>
      </c>
      <c r="J599" s="27" t="inlineStr">
        <is>
          <t>A - Active</t>
        </is>
      </c>
      <c r="K599" s="27" t="inlineStr">
        <is>
          <t>3 - 300 - Weekly Wages</t>
        </is>
      </c>
      <c r="L599" s="27" t="n"/>
      <c r="M599" s="27" t="inlineStr"/>
      <c r="N599" s="27" t="inlineStr"/>
      <c r="O599" s="27" t="inlineStr">
        <is>
          <t>M - Male</t>
        </is>
      </c>
      <c r="P599" s="27" t="inlineStr">
        <is>
          <t>C - Coloured</t>
        </is>
      </c>
      <c r="Q599" s="27">
        <f>VLOOKUP(A599:A1481,'[1]Personnel List'!$A$2:$S$880,16,0)</f>
        <v/>
      </c>
      <c r="R599" s="27">
        <f>VLOOKUP(A599:A1481,'[1]Personnel List'!$A$2:$S$880,17,0)</f>
        <v/>
      </c>
      <c r="S599" s="31" t="inlineStr">
        <is>
          <t>100</t>
        </is>
      </c>
      <c r="T599" s="27">
        <f>VLOOKUP(A599:A1481,'[1]Personnel List'!$A$2:$S$880,19,0)</f>
        <v/>
      </c>
    </row>
    <row r="600">
      <c r="A600" s="27" t="n">
        <v>13855</v>
      </c>
      <c r="B600" s="27" t="inlineStr">
        <is>
          <t>300_LYLE</t>
        </is>
      </c>
      <c r="C600" s="27" t="inlineStr">
        <is>
          <t>FEBRUARY</t>
        </is>
      </c>
      <c r="D600" s="28" t="n">
        <v>9302235210086</v>
      </c>
      <c r="E600" s="29" t="n">
        <v>34023</v>
      </c>
      <c r="F600" s="29" t="n">
        <v>43801</v>
      </c>
      <c r="G600" s="27" t="inlineStr">
        <is>
          <t>16211 - Line Maintenance - Mouldline 1</t>
        </is>
      </c>
      <c r="H600" s="27" t="inlineStr">
        <is>
          <t>L03 - Grade L03</t>
        </is>
      </c>
      <c r="I600" s="27" t="inlineStr">
        <is>
          <t>A005 - Artisan Welder</t>
        </is>
      </c>
      <c r="J600" s="27" t="inlineStr">
        <is>
          <t>A - Active</t>
        </is>
      </c>
      <c r="K600" s="27" t="inlineStr">
        <is>
          <t>3 - 300 - Weekly Wages</t>
        </is>
      </c>
      <c r="L600" s="27" t="n"/>
      <c r="M600" s="27" t="inlineStr"/>
      <c r="N600" s="27" t="inlineStr"/>
      <c r="O600" s="27" t="inlineStr">
        <is>
          <t>M - Male</t>
        </is>
      </c>
      <c r="P600" s="27" t="inlineStr">
        <is>
          <t>C - Coloured</t>
        </is>
      </c>
      <c r="Q600" s="27">
        <f>VLOOKUP(A600:A1482,'[1]Personnel List'!$A$2:$S$880,16,0)</f>
        <v/>
      </c>
      <c r="R600" s="27">
        <f>VLOOKUP(A600:A1482,'[1]Personnel List'!$A$2:$S$880,17,0)</f>
        <v/>
      </c>
      <c r="S600" s="31" t="inlineStr">
        <is>
          <t>100</t>
        </is>
      </c>
      <c r="T600" s="27">
        <f>VLOOKUP(A600:A1482,'[1]Personnel List'!$A$2:$S$880,19,0)</f>
        <v/>
      </c>
    </row>
    <row r="601">
      <c r="A601" s="27" t="n">
        <v>13856</v>
      </c>
      <c r="B601" s="27" t="inlineStr">
        <is>
          <t>300_EUGENE</t>
        </is>
      </c>
      <c r="C601" s="27" t="inlineStr">
        <is>
          <t>SWARTZ</t>
        </is>
      </c>
      <c r="D601" s="28" t="n">
        <v>8309225137089</v>
      </c>
      <c r="E601" s="29" t="n">
        <v>30581</v>
      </c>
      <c r="F601" s="29" t="n">
        <v>43801</v>
      </c>
      <c r="G601" s="27" t="inlineStr">
        <is>
          <t>23210 - Foundry Maintenance-Garage</t>
        </is>
      </c>
      <c r="H601" s="27" t="inlineStr">
        <is>
          <t>L05 - Grade L05</t>
        </is>
      </c>
      <c r="I601" s="27" t="inlineStr">
        <is>
          <t>R004 - Repairman</t>
        </is>
      </c>
      <c r="J601" s="27" t="inlineStr">
        <is>
          <t>A - Active</t>
        </is>
      </c>
      <c r="K601" s="27" t="inlineStr">
        <is>
          <t>3 - 300 - Weekly Wages</t>
        </is>
      </c>
      <c r="L601" s="27" t="n"/>
      <c r="M601" s="27" t="inlineStr"/>
      <c r="N601" s="27" t="inlineStr"/>
      <c r="O601" s="27" t="inlineStr">
        <is>
          <t>M - Male</t>
        </is>
      </c>
      <c r="P601" s="27" t="inlineStr">
        <is>
          <t>C - Coloured</t>
        </is>
      </c>
      <c r="Q601" s="27">
        <f>VLOOKUP(A601:A1483,'[1]Personnel List'!$A$2:$S$880,16,0)</f>
        <v/>
      </c>
      <c r="R601" s="27">
        <f>VLOOKUP(A601:A1483,'[1]Personnel List'!$A$2:$S$880,17,0)</f>
        <v/>
      </c>
      <c r="S601" s="31" t="inlineStr">
        <is>
          <t>100</t>
        </is>
      </c>
      <c r="T601" s="27">
        <f>VLOOKUP(A601:A1483,'[1]Personnel List'!$A$2:$S$880,19,0)</f>
        <v/>
      </c>
    </row>
    <row r="602">
      <c r="A602" s="27" t="n">
        <v>13857</v>
      </c>
      <c r="B602" s="27" t="inlineStr">
        <is>
          <t>301_KEANAN</t>
        </is>
      </c>
      <c r="C602" s="27" t="inlineStr">
        <is>
          <t>SASSMAN</t>
        </is>
      </c>
      <c r="D602" s="28" t="n">
        <v>8508045098088</v>
      </c>
      <c r="E602" s="29" t="n">
        <v>31263</v>
      </c>
      <c r="F602" s="29" t="n">
        <v>43801</v>
      </c>
      <c r="G602" s="27" t="inlineStr">
        <is>
          <t>16241 - Line Maintenance - Shotblast - HD +</t>
        </is>
      </c>
      <c r="H602" s="27" t="inlineStr">
        <is>
          <t>T2P2_ART - T2ArtisansL05Phase2</t>
        </is>
      </c>
      <c r="I602" s="27" t="inlineStr">
        <is>
          <t>F003 - Fitter</t>
        </is>
      </c>
      <c r="J602" s="27" t="inlineStr">
        <is>
          <t>A - Active</t>
        </is>
      </c>
      <c r="K602" s="27" t="inlineStr">
        <is>
          <t>2 - 301 - Monthly Wages</t>
        </is>
      </c>
      <c r="L602" s="27" t="n"/>
      <c r="M602" s="27" t="inlineStr"/>
      <c r="N602" s="27" t="inlineStr"/>
      <c r="O602" s="27" t="inlineStr">
        <is>
          <t>M - Male</t>
        </is>
      </c>
      <c r="P602" s="27" t="inlineStr">
        <is>
          <t>C - Coloured</t>
        </is>
      </c>
      <c r="Q602" s="27">
        <f>VLOOKUP(A602:A1484,'[1]Personnel List'!$A$2:$S$880,16,0)</f>
        <v/>
      </c>
      <c r="R602" s="27">
        <f>VLOOKUP(A602:A1484,'[1]Personnel List'!$A$2:$S$880,17,0)</f>
        <v/>
      </c>
      <c r="S602" s="31" t="inlineStr">
        <is>
          <t>100</t>
        </is>
      </c>
      <c r="T602" s="27">
        <f>VLOOKUP(A602:A1484,'[1]Personnel List'!$A$2:$S$880,19,0)</f>
        <v/>
      </c>
    </row>
    <row r="603">
      <c r="A603" s="27" t="n">
        <v>13858</v>
      </c>
      <c r="B603" s="27" t="inlineStr">
        <is>
          <t>300_MOEGAMAT</t>
        </is>
      </c>
      <c r="C603" s="27" t="inlineStr">
        <is>
          <t>ARNOLDS</t>
        </is>
      </c>
      <c r="D603" s="28" t="n">
        <v>7709115023086</v>
      </c>
      <c r="E603" s="29" t="n">
        <v>28379</v>
      </c>
      <c r="F603" s="29" t="n">
        <v>43801</v>
      </c>
      <c r="G603" s="27" t="inlineStr">
        <is>
          <t>16231 - Line Maintenance - Melting</t>
        </is>
      </c>
      <c r="H603" s="27" t="inlineStr">
        <is>
          <t>T2P3_ART - T2ArtisansL05Phase3</t>
        </is>
      </c>
      <c r="I603" s="27" t="inlineStr">
        <is>
          <t>E001 - Electrician</t>
        </is>
      </c>
      <c r="J603" s="27" t="inlineStr">
        <is>
          <t>A - Active</t>
        </is>
      </c>
      <c r="K603" s="27" t="inlineStr">
        <is>
          <t>3 - 300 - Weekly Wages</t>
        </is>
      </c>
      <c r="L603" s="27" t="n"/>
      <c r="M603" s="27" t="inlineStr"/>
      <c r="N603" s="27" t="inlineStr"/>
      <c r="O603" s="27" t="inlineStr">
        <is>
          <t>M - Male</t>
        </is>
      </c>
      <c r="P603" s="27" t="inlineStr">
        <is>
          <t>C - Coloured</t>
        </is>
      </c>
      <c r="Q603" s="27">
        <f>VLOOKUP(A603:A1485,'[1]Personnel List'!$A$2:$S$880,16,0)</f>
        <v/>
      </c>
      <c r="R603" s="27">
        <f>VLOOKUP(A603:A1485,'[1]Personnel List'!$A$2:$S$880,17,0)</f>
        <v/>
      </c>
      <c r="S603" s="31" t="inlineStr">
        <is>
          <t>100</t>
        </is>
      </c>
      <c r="T603" s="27">
        <f>VLOOKUP(A603:A1485,'[1]Personnel List'!$A$2:$S$880,19,0)</f>
        <v/>
      </c>
    </row>
    <row r="604">
      <c r="A604" s="27" t="n">
        <v>13860</v>
      </c>
      <c r="B604" s="27" t="inlineStr">
        <is>
          <t>300_MOEGAMAT</t>
        </is>
      </c>
      <c r="C604" s="27" t="inlineStr">
        <is>
          <t>ALLIE</t>
        </is>
      </c>
      <c r="D604" s="28" t="n">
        <v>7709095186085</v>
      </c>
      <c r="E604" s="29" t="n">
        <v>28377</v>
      </c>
      <c r="F604" s="29" t="n">
        <v>43801</v>
      </c>
      <c r="G604" s="27" t="inlineStr">
        <is>
          <t>16211 - Line Maintenance - Mouldline 1</t>
        </is>
      </c>
      <c r="H604" s="27" t="inlineStr">
        <is>
          <t>T2P3_ART - T2ArtisansL05Phase3</t>
        </is>
      </c>
      <c r="I604" s="27" t="inlineStr">
        <is>
          <t>E001 - Electrician</t>
        </is>
      </c>
      <c r="J604" s="27" t="inlineStr">
        <is>
          <t>A - Active</t>
        </is>
      </c>
      <c r="K604" s="27" t="inlineStr">
        <is>
          <t>3 - 300 - Weekly Wages</t>
        </is>
      </c>
      <c r="L604" s="27" t="n"/>
      <c r="M604" s="27" t="inlineStr"/>
      <c r="N604" s="27" t="inlineStr"/>
      <c r="O604" s="27" t="inlineStr">
        <is>
          <t>M - Male</t>
        </is>
      </c>
      <c r="P604" s="27" t="inlineStr">
        <is>
          <t>C - Coloured</t>
        </is>
      </c>
      <c r="Q604" s="27">
        <f>VLOOKUP(A604:A1486,'[1]Personnel List'!$A$2:$S$880,16,0)</f>
        <v/>
      </c>
      <c r="R604" s="27">
        <f>VLOOKUP(A604:A1486,'[1]Personnel List'!$A$2:$S$880,17,0)</f>
        <v/>
      </c>
      <c r="S604" s="31" t="inlineStr">
        <is>
          <t>100</t>
        </is>
      </c>
      <c r="T604" s="27">
        <f>VLOOKUP(A604:A1486,'[1]Personnel List'!$A$2:$S$880,19,0)</f>
        <v/>
      </c>
    </row>
    <row r="605">
      <c r="A605" s="27" t="n">
        <v>13862</v>
      </c>
      <c r="B605" s="27" t="inlineStr">
        <is>
          <t>300_ANDRE</t>
        </is>
      </c>
      <c r="C605" s="27" t="inlineStr">
        <is>
          <t>OLIPHANT</t>
        </is>
      </c>
      <c r="D605" s="28" t="n">
        <v>7102185130082</v>
      </c>
      <c r="E605" s="29" t="n">
        <v>25982</v>
      </c>
      <c r="F605" s="29" t="n">
        <v>43801</v>
      </c>
      <c r="G605" s="27" t="inlineStr">
        <is>
          <t>11106 - Grind &amp; Shotblast - HDE + MD</t>
        </is>
      </c>
      <c r="H605" s="27" t="inlineStr">
        <is>
          <t>L02 - Grade L02</t>
        </is>
      </c>
      <c r="I605" s="27" t="inlineStr">
        <is>
          <t>C001 - Casting Loader</t>
        </is>
      </c>
      <c r="J605" s="27" t="inlineStr">
        <is>
          <t>A - Active</t>
        </is>
      </c>
      <c r="K605" s="27" t="inlineStr">
        <is>
          <t>3 - 300 - Weekly Wages</t>
        </is>
      </c>
      <c r="L605" s="27" t="n"/>
      <c r="M605" s="27" t="inlineStr"/>
      <c r="N605" s="27" t="inlineStr"/>
      <c r="O605" s="27" t="inlineStr">
        <is>
          <t>M - Male</t>
        </is>
      </c>
      <c r="P605" s="27" t="inlineStr">
        <is>
          <t>C - Coloured</t>
        </is>
      </c>
      <c r="Q605" s="27">
        <f>VLOOKUP(A605:A1487,'[1]Personnel List'!$A$2:$S$880,16,0)</f>
        <v/>
      </c>
      <c r="R605" s="27">
        <f>VLOOKUP(A605:A1487,'[1]Personnel List'!$A$2:$S$880,17,0)</f>
        <v/>
      </c>
      <c r="S605" s="31" t="inlineStr">
        <is>
          <t>100</t>
        </is>
      </c>
      <c r="T605" s="27">
        <f>VLOOKUP(A605:A1487,'[1]Personnel List'!$A$2:$S$880,19,0)</f>
        <v/>
      </c>
    </row>
    <row r="606">
      <c r="A606" s="27" t="n">
        <v>13863</v>
      </c>
      <c r="B606" s="27" t="inlineStr">
        <is>
          <t>300_HEINRICH</t>
        </is>
      </c>
      <c r="C606" s="27" t="inlineStr">
        <is>
          <t>WITBOOI</t>
        </is>
      </c>
      <c r="D606" s="28" t="n">
        <v>8209065171083</v>
      </c>
      <c r="E606" s="29" t="n">
        <v>30200</v>
      </c>
      <c r="F606" s="29" t="n">
        <v>43801</v>
      </c>
      <c r="G606" s="27" t="inlineStr">
        <is>
          <t>11106 - Grind &amp; Shotblast - HDE + MD</t>
        </is>
      </c>
      <c r="H606" s="27" t="inlineStr">
        <is>
          <t>L02 - Grade L02</t>
        </is>
      </c>
      <c r="I606" s="27" t="inlineStr">
        <is>
          <t>C001 - Casting Loader</t>
        </is>
      </c>
      <c r="J606" s="27" t="inlineStr">
        <is>
          <t>A - Active</t>
        </is>
      </c>
      <c r="K606" s="27" t="inlineStr">
        <is>
          <t>3 - 300 - Weekly Wages</t>
        </is>
      </c>
      <c r="L606" s="27" t="n"/>
      <c r="M606" s="27" t="inlineStr"/>
      <c r="N606" s="27" t="inlineStr"/>
      <c r="O606" s="27" t="inlineStr">
        <is>
          <t>M - Male</t>
        </is>
      </c>
      <c r="P606" s="27" t="inlineStr">
        <is>
          <t>C - Coloured</t>
        </is>
      </c>
      <c r="Q606" s="27">
        <f>VLOOKUP(A606:A1488,'[1]Personnel List'!$A$2:$S$880,16,0)</f>
        <v/>
      </c>
      <c r="R606" s="27">
        <f>VLOOKUP(A606:A1488,'[1]Personnel List'!$A$2:$S$880,17,0)</f>
        <v/>
      </c>
      <c r="S606" s="31" t="inlineStr">
        <is>
          <t>100</t>
        </is>
      </c>
      <c r="T606" s="27">
        <f>VLOOKUP(A606:A1488,'[1]Personnel List'!$A$2:$S$880,19,0)</f>
        <v/>
      </c>
    </row>
    <row r="607">
      <c r="A607" s="27" t="n">
        <v>13864</v>
      </c>
      <c r="B607" s="27" t="inlineStr">
        <is>
          <t>300_DILLIN</t>
        </is>
      </c>
      <c r="C607" s="27" t="inlineStr">
        <is>
          <t>GOMIS</t>
        </is>
      </c>
      <c r="D607" s="28" t="n">
        <v>9311085147082</v>
      </c>
      <c r="E607" s="29" t="n">
        <v>34281</v>
      </c>
      <c r="F607" s="29" t="n">
        <v>43801</v>
      </c>
      <c r="G607" s="27" t="inlineStr">
        <is>
          <t>11106 - Grind &amp; Shotblast - HDE + MD</t>
        </is>
      </c>
      <c r="H607" s="27" t="inlineStr">
        <is>
          <t>L02 - Grade L02</t>
        </is>
      </c>
      <c r="I607" s="27" t="inlineStr">
        <is>
          <t>C001 - Casting Loader</t>
        </is>
      </c>
      <c r="J607" s="27" t="inlineStr">
        <is>
          <t>A - Active</t>
        </is>
      </c>
      <c r="K607" s="27" t="inlineStr">
        <is>
          <t>3 - 300 - Weekly Wages</t>
        </is>
      </c>
      <c r="L607" s="27" t="n"/>
      <c r="M607" s="27" t="inlineStr"/>
      <c r="N607" s="27" t="inlineStr"/>
      <c r="O607" s="27" t="inlineStr">
        <is>
          <t>M - Male</t>
        </is>
      </c>
      <c r="P607" s="27" t="inlineStr">
        <is>
          <t>C - Coloured</t>
        </is>
      </c>
      <c r="Q607" s="27">
        <f>VLOOKUP(A607:A1489,'[1]Personnel List'!$A$2:$S$880,16,0)</f>
        <v/>
      </c>
      <c r="R607" s="27">
        <f>VLOOKUP(A607:A1489,'[1]Personnel List'!$A$2:$S$880,17,0)</f>
        <v/>
      </c>
      <c r="S607" s="31" t="inlineStr">
        <is>
          <t>100</t>
        </is>
      </c>
      <c r="T607" s="27">
        <f>VLOOKUP(A607:A1489,'[1]Personnel List'!$A$2:$S$880,19,0)</f>
        <v/>
      </c>
    </row>
    <row r="608">
      <c r="A608" s="27" t="n">
        <v>13865</v>
      </c>
      <c r="B608" s="27" t="inlineStr">
        <is>
          <t>301_JORDAN</t>
        </is>
      </c>
      <c r="C608" s="27" t="inlineStr">
        <is>
          <t>KIVIDO</t>
        </is>
      </c>
      <c r="D608" s="28" t="n">
        <v>9406095213088</v>
      </c>
      <c r="E608" s="29" t="n">
        <v>34494</v>
      </c>
      <c r="F608" s="29" t="n">
        <v>43801</v>
      </c>
      <c r="G608" s="27" t="inlineStr">
        <is>
          <t>11106 - Grind &amp; Shotblast - HDE + MD</t>
        </is>
      </c>
      <c r="H608" s="27" t="inlineStr">
        <is>
          <t>L02 - Grade L02</t>
        </is>
      </c>
      <c r="I608" s="27" t="inlineStr">
        <is>
          <t>C001 - Casting Loader</t>
        </is>
      </c>
      <c r="J608" s="27" t="inlineStr">
        <is>
          <t>A - Active</t>
        </is>
      </c>
      <c r="K608" s="27" t="inlineStr">
        <is>
          <t>2 - 301 - Monthly Wages</t>
        </is>
      </c>
      <c r="L608" s="27" t="n"/>
      <c r="M608" s="27" t="inlineStr"/>
      <c r="N608" s="27" t="inlineStr"/>
      <c r="O608" s="27" t="inlineStr">
        <is>
          <t>M - Male</t>
        </is>
      </c>
      <c r="P608" s="27" t="inlineStr">
        <is>
          <t>C - Coloured</t>
        </is>
      </c>
      <c r="Q608" s="27">
        <f>VLOOKUP(A608:A1490,'[1]Personnel List'!$A$2:$S$880,16,0)</f>
        <v/>
      </c>
      <c r="R608" s="27">
        <f>VLOOKUP(A608:A1490,'[1]Personnel List'!$A$2:$S$880,17,0)</f>
        <v/>
      </c>
      <c r="S608" s="31" t="inlineStr">
        <is>
          <t>100</t>
        </is>
      </c>
      <c r="T608" s="27">
        <f>VLOOKUP(A608:A1490,'[1]Personnel List'!$A$2:$S$880,19,0)</f>
        <v/>
      </c>
    </row>
    <row r="609">
      <c r="A609" s="27" t="n">
        <v>13866</v>
      </c>
      <c r="B609" s="27" t="inlineStr">
        <is>
          <t>301_RAIDIEN</t>
        </is>
      </c>
      <c r="C609" s="27" t="inlineStr">
        <is>
          <t>BENJAMIN</t>
        </is>
      </c>
      <c r="D609" s="28" t="n">
        <v>7707075145089</v>
      </c>
      <c r="E609" s="29" t="n">
        <v>28313</v>
      </c>
      <c r="F609" s="29" t="n">
        <v>43801</v>
      </c>
      <c r="G609" s="27" t="inlineStr">
        <is>
          <t>16206 - Maintenance - Apprentice</t>
        </is>
      </c>
      <c r="H609" s="27" t="inlineStr">
        <is>
          <t>L02 - Grade L02</t>
        </is>
      </c>
      <c r="I609" s="27" t="inlineStr">
        <is>
          <t>A002 - Apprentice 1st Year</t>
        </is>
      </c>
      <c r="J609" s="27" t="inlineStr">
        <is>
          <t>A - Active</t>
        </is>
      </c>
      <c r="K609" s="27" t="inlineStr">
        <is>
          <t>2 - 301 - Monthly Wages</t>
        </is>
      </c>
      <c r="L609" s="27" t="n"/>
      <c r="M609" s="27" t="inlineStr"/>
      <c r="N609" s="27" t="inlineStr"/>
      <c r="O609" s="27" t="inlineStr">
        <is>
          <t>M - Male</t>
        </is>
      </c>
      <c r="P609" s="27" t="inlineStr">
        <is>
          <t>C - Coloured</t>
        </is>
      </c>
      <c r="Q609" s="27">
        <f>VLOOKUP(A609:A1491,'[1]Personnel List'!$A$2:$S$880,16,0)</f>
        <v/>
      </c>
      <c r="R609" s="27">
        <f>VLOOKUP(A609:A1491,'[1]Personnel List'!$A$2:$S$880,17,0)</f>
        <v/>
      </c>
      <c r="S609" s="31" t="inlineStr">
        <is>
          <t>100</t>
        </is>
      </c>
      <c r="T609" s="27">
        <f>VLOOKUP(A609:A1491,'[1]Personnel List'!$A$2:$S$880,19,0)</f>
        <v/>
      </c>
    </row>
    <row r="610">
      <c r="A610" s="27" t="n">
        <v>13867</v>
      </c>
      <c r="B610" s="27" t="inlineStr">
        <is>
          <t>301_GARY</t>
        </is>
      </c>
      <c r="C610" s="27" t="inlineStr">
        <is>
          <t>ABRAHAMS</t>
        </is>
      </c>
      <c r="D610" s="28" t="n">
        <v>8102035175088</v>
      </c>
      <c r="E610" s="29" t="n">
        <v>29620</v>
      </c>
      <c r="F610" s="29" t="n">
        <v>43801</v>
      </c>
      <c r="G610" s="27" t="inlineStr">
        <is>
          <t>11106 - Grind &amp; Shotblast - HDE + MD</t>
        </is>
      </c>
      <c r="H610" s="27" t="inlineStr">
        <is>
          <t>L02 - Grade L02</t>
        </is>
      </c>
      <c r="I610" s="27" t="inlineStr">
        <is>
          <t>C001 - Casting Loader</t>
        </is>
      </c>
      <c r="J610" s="27" t="inlineStr">
        <is>
          <t>A - Active</t>
        </is>
      </c>
      <c r="K610" s="27" t="inlineStr">
        <is>
          <t>2 - 301 - Monthly Wages</t>
        </is>
      </c>
      <c r="L610" s="27" t="n"/>
      <c r="M610" s="27" t="inlineStr"/>
      <c r="N610" s="27" t="inlineStr"/>
      <c r="O610" s="27" t="inlineStr">
        <is>
          <t>M - Male</t>
        </is>
      </c>
      <c r="P610" s="27" t="inlineStr">
        <is>
          <t>C - Coloured</t>
        </is>
      </c>
      <c r="Q610" s="27">
        <f>VLOOKUP(A610:A1492,'[1]Personnel List'!$A$2:$S$880,16,0)</f>
        <v/>
      </c>
      <c r="R610" s="27">
        <f>VLOOKUP(A610:A1492,'[1]Personnel List'!$A$2:$S$880,17,0)</f>
        <v/>
      </c>
      <c r="S610" s="31" t="inlineStr">
        <is>
          <t>100</t>
        </is>
      </c>
      <c r="T610" s="27">
        <f>VLOOKUP(A610:A1492,'[1]Personnel List'!$A$2:$S$880,19,0)</f>
        <v/>
      </c>
    </row>
    <row r="611">
      <c r="A611" s="27" t="n">
        <v>13869</v>
      </c>
      <c r="B611" s="27" t="inlineStr">
        <is>
          <t>301_QUINTON</t>
        </is>
      </c>
      <c r="C611" s="27" t="inlineStr">
        <is>
          <t>GOUWS</t>
        </is>
      </c>
      <c r="D611" s="28" t="n">
        <v>7709275112083</v>
      </c>
      <c r="E611" s="29" t="n">
        <v>28395</v>
      </c>
      <c r="F611" s="29" t="n">
        <v>43801</v>
      </c>
      <c r="G611" s="27" t="inlineStr">
        <is>
          <t>11106 - Grind &amp; Shotblast - HDE + MD</t>
        </is>
      </c>
      <c r="H611" s="27" t="inlineStr">
        <is>
          <t>L02 - Grade L02</t>
        </is>
      </c>
      <c r="I611" s="27" t="inlineStr">
        <is>
          <t>C001 - Casting Loader</t>
        </is>
      </c>
      <c r="J611" s="27" t="inlineStr">
        <is>
          <t>A - Active</t>
        </is>
      </c>
      <c r="K611" s="27" t="inlineStr">
        <is>
          <t>2 - 301 - Monthly Wages</t>
        </is>
      </c>
      <c r="L611" s="27" t="n"/>
      <c r="M611" s="27" t="inlineStr"/>
      <c r="N611" s="27" t="inlineStr"/>
      <c r="O611" s="27" t="inlineStr">
        <is>
          <t>M - Male</t>
        </is>
      </c>
      <c r="P611" s="27" t="inlineStr">
        <is>
          <t>C - Coloured</t>
        </is>
      </c>
      <c r="Q611" s="27">
        <f>VLOOKUP(A611:A1494,'[1]Personnel List'!$A$2:$S$880,16,0)</f>
        <v/>
      </c>
      <c r="R611" s="27">
        <f>VLOOKUP(A611:A1494,'[1]Personnel List'!$A$2:$S$880,17,0)</f>
        <v/>
      </c>
      <c r="S611" s="31" t="inlineStr">
        <is>
          <t>100</t>
        </is>
      </c>
      <c r="T611" s="27">
        <f>VLOOKUP(A611:A1494,'[1]Personnel List'!$A$2:$S$880,19,0)</f>
        <v/>
      </c>
    </row>
    <row r="612">
      <c r="A612" s="27" t="n">
        <v>13870</v>
      </c>
      <c r="B612" s="27" t="inlineStr">
        <is>
          <t>301_JEROME</t>
        </is>
      </c>
      <c r="C612" s="27" t="inlineStr">
        <is>
          <t>LEWIS</t>
        </is>
      </c>
      <c r="D612" s="28" t="n">
        <v>7102255210087</v>
      </c>
      <c r="E612" s="29" t="n">
        <v>25989</v>
      </c>
      <c r="F612" s="29" t="n">
        <v>43801</v>
      </c>
      <c r="G612" s="27" t="inlineStr">
        <is>
          <t>11106 - Grind &amp; Shotblast - HDE + MD</t>
        </is>
      </c>
      <c r="H612" s="27" t="inlineStr">
        <is>
          <t>L02 - Grade L02</t>
        </is>
      </c>
      <c r="I612" s="27" t="inlineStr">
        <is>
          <t>C001 - Casting Loader</t>
        </is>
      </c>
      <c r="J612" s="27" t="inlineStr">
        <is>
          <t>A - Active</t>
        </is>
      </c>
      <c r="K612" s="27" t="inlineStr">
        <is>
          <t>2 - 301 - Monthly Wages</t>
        </is>
      </c>
      <c r="L612" s="27" t="n"/>
      <c r="M612" s="27" t="inlineStr"/>
      <c r="N612" s="27" t="inlineStr"/>
      <c r="O612" s="27" t="inlineStr">
        <is>
          <t>M - Male</t>
        </is>
      </c>
      <c r="P612" s="27" t="inlineStr">
        <is>
          <t>C - Coloured</t>
        </is>
      </c>
      <c r="Q612" s="27">
        <f>VLOOKUP(A612:A1495,'[1]Personnel List'!$A$2:$S$880,16,0)</f>
        <v/>
      </c>
      <c r="R612" s="27">
        <f>VLOOKUP(A612:A1495,'[1]Personnel List'!$A$2:$S$880,17,0)</f>
        <v/>
      </c>
      <c r="S612" s="31" t="inlineStr">
        <is>
          <t>100</t>
        </is>
      </c>
      <c r="T612" s="27">
        <f>VLOOKUP(A612:A1495,'[1]Personnel List'!$A$2:$S$880,19,0)</f>
        <v/>
      </c>
    </row>
    <row r="613">
      <c r="A613" s="27" t="n">
        <v>13871</v>
      </c>
      <c r="B613" s="27" t="inlineStr">
        <is>
          <t>300_NAEEM</t>
        </is>
      </c>
      <c r="C613" s="27" t="inlineStr">
        <is>
          <t>MINNIES</t>
        </is>
      </c>
      <c r="D613" s="28" t="n">
        <v>8611115043081</v>
      </c>
      <c r="E613" s="29" t="n">
        <v>31727</v>
      </c>
      <c r="F613" s="29" t="n">
        <v>43801</v>
      </c>
      <c r="G613" s="27" t="inlineStr">
        <is>
          <t>11106 - Grind &amp; Shotblast - HDE + MD</t>
        </is>
      </c>
      <c r="H613" s="27" t="inlineStr">
        <is>
          <t>L02 - Grade L02</t>
        </is>
      </c>
      <c r="I613" s="27" t="inlineStr">
        <is>
          <t>C001 - Casting Loader</t>
        </is>
      </c>
      <c r="J613" s="27" t="inlineStr">
        <is>
          <t>A - Active</t>
        </is>
      </c>
      <c r="K613" s="27" t="inlineStr">
        <is>
          <t>3 - 300 - Weekly Wages</t>
        </is>
      </c>
      <c r="L613" s="27" t="n"/>
      <c r="M613" s="27" t="inlineStr"/>
      <c r="N613" s="27" t="inlineStr"/>
      <c r="O613" s="27" t="inlineStr">
        <is>
          <t>M - Male</t>
        </is>
      </c>
      <c r="P613" s="27" t="inlineStr">
        <is>
          <t>C - Coloured</t>
        </is>
      </c>
      <c r="Q613" s="27">
        <f>VLOOKUP(A613:A1496,'[1]Personnel List'!$A$2:$S$880,16,0)</f>
        <v/>
      </c>
      <c r="R613" s="27">
        <f>VLOOKUP(A613:A1496,'[1]Personnel List'!$A$2:$S$880,17,0)</f>
        <v/>
      </c>
      <c r="S613" s="31" t="inlineStr">
        <is>
          <t>100</t>
        </is>
      </c>
      <c r="T613" s="27">
        <f>VLOOKUP(A613:A1496,'[1]Personnel List'!$A$2:$S$880,19,0)</f>
        <v/>
      </c>
    </row>
    <row r="614">
      <c r="A614" s="27" t="n">
        <v>13872</v>
      </c>
      <c r="B614" s="27" t="inlineStr">
        <is>
          <t>300_ANTONIO</t>
        </is>
      </c>
      <c r="C614" s="27" t="inlineStr">
        <is>
          <t>ADAMS</t>
        </is>
      </c>
      <c r="D614" s="28" t="n">
        <v>9702165132087</v>
      </c>
      <c r="E614" s="29" t="n">
        <v>35477</v>
      </c>
      <c r="F614" s="29" t="n">
        <v>43801</v>
      </c>
      <c r="G614" s="27" t="inlineStr">
        <is>
          <t>11106 - Grind &amp; Shotblast - HDE + MD</t>
        </is>
      </c>
      <c r="H614" s="27" t="inlineStr">
        <is>
          <t>L02 - Grade L02</t>
        </is>
      </c>
      <c r="I614" s="27" t="inlineStr">
        <is>
          <t>C001 - Casting Loader</t>
        </is>
      </c>
      <c r="J614" s="27" t="inlineStr">
        <is>
          <t>A - Active</t>
        </is>
      </c>
      <c r="K614" s="27" t="inlineStr">
        <is>
          <t>3 - 300 - Weekly Wages</t>
        </is>
      </c>
      <c r="L614" s="27" t="n"/>
      <c r="M614" s="27" t="inlineStr"/>
      <c r="N614" s="27" t="inlineStr"/>
      <c r="O614" s="27" t="inlineStr">
        <is>
          <t>M - Male</t>
        </is>
      </c>
      <c r="P614" s="27" t="inlineStr">
        <is>
          <t>C - Coloured</t>
        </is>
      </c>
      <c r="Q614" s="27">
        <f>VLOOKUP(A614:A1497,'[1]Personnel List'!$A$2:$S$880,16,0)</f>
        <v/>
      </c>
      <c r="R614" s="27">
        <f>VLOOKUP(A614:A1497,'[1]Personnel List'!$A$2:$S$880,17,0)</f>
        <v/>
      </c>
      <c r="S614" s="31" t="inlineStr">
        <is>
          <t>100</t>
        </is>
      </c>
      <c r="T614" s="27">
        <f>VLOOKUP(A614:A1497,'[1]Personnel List'!$A$2:$S$880,19,0)</f>
        <v/>
      </c>
    </row>
    <row r="615">
      <c r="A615" s="27" t="n">
        <v>13873</v>
      </c>
      <c r="B615" s="27" t="inlineStr">
        <is>
          <t>302_SEAN</t>
        </is>
      </c>
      <c r="C615" s="27" t="inlineStr">
        <is>
          <t>DAVIDS</t>
        </is>
      </c>
      <c r="D615" s="28" t="n">
        <v>8712225065087</v>
      </c>
      <c r="E615" s="29" t="n">
        <v>32133</v>
      </c>
      <c r="F615" s="29" t="n">
        <v>43889</v>
      </c>
      <c r="G615" s="27" t="inlineStr">
        <is>
          <t>16204 - TPM Maintenance</t>
        </is>
      </c>
      <c r="H615" s="27" t="inlineStr">
        <is>
          <t>D1 - Grade D1</t>
        </is>
      </c>
      <c r="I615" s="27" t="inlineStr">
        <is>
          <t>E002 - Engineer - Maintenanance</t>
        </is>
      </c>
      <c r="J615" s="27" t="inlineStr">
        <is>
          <t>A - Active</t>
        </is>
      </c>
      <c r="K615" s="27" t="inlineStr">
        <is>
          <t>4 - 302 - Monthly Salary</t>
        </is>
      </c>
      <c r="L615" s="27" t="n"/>
      <c r="M615" s="27" t="inlineStr"/>
      <c r="N615" s="27" t="inlineStr"/>
      <c r="O615" s="27" t="inlineStr">
        <is>
          <t>M - Male</t>
        </is>
      </c>
      <c r="P615" s="27" t="inlineStr">
        <is>
          <t>C - Coloured</t>
        </is>
      </c>
      <c r="Q615" s="27">
        <f>VLOOKUP(A615:A1498,'[1]Personnel List'!$A$2:$S$880,16,0)</f>
        <v/>
      </c>
      <c r="R615" s="27">
        <f>VLOOKUP(A615:A1498,'[1]Personnel List'!$A$2:$S$880,17,0)</f>
        <v/>
      </c>
      <c r="S615" s="31" t="inlineStr">
        <is>
          <t>100</t>
        </is>
      </c>
      <c r="T615" s="27">
        <f>VLOOKUP(A615:A1498,'[1]Personnel List'!$A$2:$S$880,19,0)</f>
        <v/>
      </c>
    </row>
    <row r="616">
      <c r="A616" s="27" t="n">
        <v>13875</v>
      </c>
      <c r="B616" s="27" t="inlineStr">
        <is>
          <t>302_VINESH</t>
        </is>
      </c>
      <c r="C616" s="27" t="inlineStr">
        <is>
          <t>DHEVCHARRAN</t>
        </is>
      </c>
      <c r="D616" s="28" t="n">
        <v>6607155231083</v>
      </c>
      <c r="E616" s="29" t="n">
        <v>24303</v>
      </c>
      <c r="F616" s="29" t="n">
        <v>44470</v>
      </c>
      <c r="G616" s="27" t="inlineStr">
        <is>
          <t>45511 - IT</t>
        </is>
      </c>
      <c r="H616" s="27" t="inlineStr">
        <is>
          <t>E1 - Grade E1</t>
        </is>
      </c>
      <c r="I616" s="27" t="inlineStr">
        <is>
          <t>S014 - Senior Manager: ME/IT</t>
        </is>
      </c>
      <c r="J616" s="27" t="inlineStr">
        <is>
          <t>A - Active</t>
        </is>
      </c>
      <c r="K616" s="27" t="inlineStr">
        <is>
          <t>5 - 303 - Monthly Executive</t>
        </is>
      </c>
      <c r="L616" s="27" t="n"/>
      <c r="M616" s="27" t="inlineStr"/>
      <c r="N616" s="27" t="inlineStr"/>
      <c r="O616" s="27" t="inlineStr">
        <is>
          <t>M - Male</t>
        </is>
      </c>
      <c r="P616" s="27" t="inlineStr">
        <is>
          <t>I - Indian</t>
        </is>
      </c>
      <c r="Q616" s="27">
        <f>VLOOKUP(A616:A1499,'[1]Personnel List'!$A$2:$S$880,16,0)</f>
        <v/>
      </c>
      <c r="R616" s="27">
        <f>VLOOKUP(A616:A1499,'[1]Personnel List'!$A$2:$S$880,17,0)</f>
        <v/>
      </c>
      <c r="S616" s="31" t="inlineStr">
        <is>
          <t>100</t>
        </is>
      </c>
      <c r="T616" s="27">
        <f>VLOOKUP(A616:A1499,'[1]Personnel List'!$A$2:$S$880,19,0)</f>
        <v/>
      </c>
    </row>
    <row r="617">
      <c r="A617" s="27" t="n">
        <v>13877</v>
      </c>
      <c r="B617" s="27" t="inlineStr">
        <is>
          <t>302_KELSEY</t>
        </is>
      </c>
      <c r="C617" s="27" t="inlineStr">
        <is>
          <t>SEPTEMBER</t>
        </is>
      </c>
      <c r="D617" s="28" t="n">
        <v>1170393084</v>
      </c>
      <c r="E617" s="29" t="n">
        <v>36542</v>
      </c>
      <c r="F617" s="29" t="n">
        <v>44270</v>
      </c>
      <c r="G617" s="27" t="inlineStr">
        <is>
          <t>46501 - Human Resources</t>
        </is>
      </c>
      <c r="H617" s="27" t="inlineStr">
        <is>
          <t>SO - Student</t>
        </is>
      </c>
      <c r="I617" s="27" t="inlineStr">
        <is>
          <t>S025 - Student</t>
        </is>
      </c>
      <c r="J617" s="27" t="inlineStr">
        <is>
          <t>A - Active</t>
        </is>
      </c>
      <c r="K617" s="27" t="inlineStr">
        <is>
          <t>4 - 302 - Monthly Salary</t>
        </is>
      </c>
      <c r="L617" s="27" t="n"/>
      <c r="M617" s="27" t="inlineStr"/>
      <c r="N617" s="27" t="inlineStr"/>
      <c r="O617" s="27" t="inlineStr">
        <is>
          <t>F - Female</t>
        </is>
      </c>
      <c r="P617" s="27" t="inlineStr">
        <is>
          <t>C - Coloured</t>
        </is>
      </c>
      <c r="Q617" s="27">
        <f>VLOOKUP(A617:A1501,'[1]Personnel List'!$A$2:$S$880,16,0)</f>
        <v/>
      </c>
      <c r="R617" s="27">
        <f>VLOOKUP(A617:A1501,'[1]Personnel List'!$A$2:$S$880,17,0)</f>
        <v/>
      </c>
      <c r="S617" s="27" t="n">
        <v>330</v>
      </c>
      <c r="T617" s="27">
        <f>VLOOKUP(A617:A1501,'[1]Personnel List'!$A$2:$S$880,19,0)</f>
        <v/>
      </c>
    </row>
    <row r="618">
      <c r="A618" s="27" t="n">
        <v>13878</v>
      </c>
      <c r="B618" s="27" t="inlineStr">
        <is>
          <t>302_PRESANTA</t>
        </is>
      </c>
      <c r="C618" s="27" t="inlineStr">
        <is>
          <t>BISSONRAM</t>
        </is>
      </c>
      <c r="D618" s="28" t="n">
        <v>9509230170087</v>
      </c>
      <c r="E618" s="29" t="n">
        <v>34965</v>
      </c>
      <c r="F618" s="29" t="n">
        <v>44287</v>
      </c>
      <c r="G618" s="27" t="inlineStr">
        <is>
          <t>45541 - Environment Management</t>
        </is>
      </c>
      <c r="H618" s="27" t="inlineStr">
        <is>
          <t>SO - Student</t>
        </is>
      </c>
      <c r="I618" s="27" t="inlineStr">
        <is>
          <t>S025 - Student</t>
        </is>
      </c>
      <c r="J618" s="27" t="inlineStr">
        <is>
          <t>A - Active</t>
        </is>
      </c>
      <c r="K618" s="27" t="inlineStr">
        <is>
          <t>4 - 302 - Monthly Salary</t>
        </is>
      </c>
      <c r="L618" s="27" t="n"/>
      <c r="M618" s="27" t="inlineStr"/>
      <c r="N618" s="27" t="inlineStr"/>
      <c r="O618" s="27" t="inlineStr">
        <is>
          <t>F - Female</t>
        </is>
      </c>
      <c r="P618" s="27" t="inlineStr">
        <is>
          <t>I - Indian</t>
        </is>
      </c>
      <c r="Q618" s="27">
        <f>VLOOKUP(A618:A1502,'[1]Personnel List'!$A$2:$S$880,16,0)</f>
        <v/>
      </c>
      <c r="R618" s="27">
        <f>VLOOKUP(A618:A1502,'[1]Personnel List'!$A$2:$S$880,17,0)</f>
        <v/>
      </c>
      <c r="S618" s="27" t="n">
        <v>330</v>
      </c>
      <c r="T618" s="27">
        <f>VLOOKUP(A618:A1502,'[1]Personnel List'!$A$2:$S$880,19,0)</f>
        <v/>
      </c>
    </row>
    <row r="619">
      <c r="A619" s="27" t="n">
        <v>13879</v>
      </c>
      <c r="B619" s="27" t="inlineStr">
        <is>
          <t>302_CLINTON</t>
        </is>
      </c>
      <c r="C619" s="27" t="inlineStr">
        <is>
          <t>ANDRIES</t>
        </is>
      </c>
      <c r="D619" s="28" t="n">
        <v>9011145140081</v>
      </c>
      <c r="E619" s="29" t="n">
        <v>33191</v>
      </c>
      <c r="F619" s="29" t="n">
        <v>44287</v>
      </c>
      <c r="G619" s="27" t="inlineStr">
        <is>
          <t>45541 - Environment Management</t>
        </is>
      </c>
      <c r="H619" s="27" t="inlineStr">
        <is>
          <t>SO - Student</t>
        </is>
      </c>
      <c r="I619" s="27" t="inlineStr">
        <is>
          <t>S025 - Student</t>
        </is>
      </c>
      <c r="J619" s="27" t="inlineStr">
        <is>
          <t>A - Active</t>
        </is>
      </c>
      <c r="K619" s="27" t="inlineStr">
        <is>
          <t>4 - 302 - Monthly Salary</t>
        </is>
      </c>
      <c r="L619" s="27" t="n"/>
      <c r="M619" s="27" t="inlineStr"/>
      <c r="N619" s="27" t="inlineStr"/>
      <c r="O619" s="27" t="inlineStr">
        <is>
          <t>M - Male</t>
        </is>
      </c>
      <c r="P619" s="27" t="inlineStr">
        <is>
          <t>C - Coloured</t>
        </is>
      </c>
      <c r="Q619" s="27">
        <f>VLOOKUP(A619:A1503,'[1]Personnel List'!$A$2:$S$880,16,0)</f>
        <v/>
      </c>
      <c r="R619" s="27">
        <f>VLOOKUP(A619:A1503,'[1]Personnel List'!$A$2:$S$880,17,0)</f>
        <v/>
      </c>
      <c r="S619" s="27" t="n">
        <v>330</v>
      </c>
      <c r="T619" s="27">
        <f>VLOOKUP(A619:A1503,'[1]Personnel List'!$A$2:$S$880,19,0)</f>
        <v/>
      </c>
    </row>
    <row r="620">
      <c r="A620" s="27" t="n">
        <v>13880</v>
      </c>
      <c r="B620" s="27" t="inlineStr">
        <is>
          <t>301_NASHVILLE</t>
        </is>
      </c>
      <c r="C620" s="27" t="inlineStr">
        <is>
          <t>MAJIET</t>
        </is>
      </c>
      <c r="D620" s="28" t="n">
        <v>205225456081</v>
      </c>
      <c r="E620" s="29" t="n">
        <v>37398</v>
      </c>
      <c r="F620" s="29" t="n">
        <v>44287</v>
      </c>
      <c r="G620" s="27" t="inlineStr">
        <is>
          <t>16206 - Maintenance - Apprentice</t>
        </is>
      </c>
      <c r="H620" s="27" t="inlineStr">
        <is>
          <t>TRN - Apprentice</t>
        </is>
      </c>
      <c r="I620" s="27" t="inlineStr">
        <is>
          <t>A002 - Apprentice 1st Year</t>
        </is>
      </c>
      <c r="J620" s="27" t="inlineStr">
        <is>
          <t>A - Active</t>
        </is>
      </c>
      <c r="K620" s="27" t="inlineStr">
        <is>
          <t>2 - 301 - Monthly Wages</t>
        </is>
      </c>
      <c r="L620" s="27" t="n"/>
      <c r="M620" s="27" t="inlineStr"/>
      <c r="N620" s="27" t="inlineStr"/>
      <c r="O620" s="27" t="inlineStr">
        <is>
          <t>M - Male</t>
        </is>
      </c>
      <c r="P620" s="27" t="inlineStr">
        <is>
          <t>C - Coloured</t>
        </is>
      </c>
      <c r="Q620" s="27">
        <f>VLOOKUP(A620:A1504,'[1]Personnel List'!$A$2:$S$880,16,0)</f>
        <v/>
      </c>
      <c r="R620" s="27">
        <f>VLOOKUP(A620:A1504,'[1]Personnel List'!$A$2:$S$880,17,0)</f>
        <v/>
      </c>
      <c r="S620" s="27" t="n">
        <v>311</v>
      </c>
      <c r="T620" s="27">
        <f>VLOOKUP(A620:A1504,'[1]Personnel List'!$A$2:$S$880,19,0)</f>
        <v/>
      </c>
    </row>
    <row r="621">
      <c r="A621" s="27" t="n">
        <v>13881</v>
      </c>
      <c r="B621" s="27" t="inlineStr">
        <is>
          <t>301_BANDILE</t>
        </is>
      </c>
      <c r="C621" s="27" t="inlineStr">
        <is>
          <t>GWELE</t>
        </is>
      </c>
      <c r="D621" s="28" t="n">
        <v>8707025859085</v>
      </c>
      <c r="E621" s="29" t="n">
        <v>31960</v>
      </c>
      <c r="F621" s="29" t="n">
        <v>44287</v>
      </c>
      <c r="G621" s="27" t="inlineStr">
        <is>
          <t>16206 - Maintenance - Apprentice</t>
        </is>
      </c>
      <c r="H621" s="27" t="inlineStr">
        <is>
          <t>TRN - Apprentice</t>
        </is>
      </c>
      <c r="I621" s="27" t="inlineStr">
        <is>
          <t>A002 - Apprentice 1st Year</t>
        </is>
      </c>
      <c r="J621" s="27" t="inlineStr">
        <is>
          <t>A - Active</t>
        </is>
      </c>
      <c r="K621" s="27" t="inlineStr">
        <is>
          <t>2 - 301 - Monthly Wages</t>
        </is>
      </c>
      <c r="L621" s="27" t="n"/>
      <c r="M621" s="27" t="inlineStr"/>
      <c r="N621" s="27" t="inlineStr"/>
      <c r="O621" s="27" t="inlineStr">
        <is>
          <t>M - Male</t>
        </is>
      </c>
      <c r="P621" s="27" t="inlineStr">
        <is>
          <t>A - African</t>
        </is>
      </c>
      <c r="Q621" s="27">
        <f>VLOOKUP(A621:A1505,'[1]Personnel List'!$A$2:$S$880,16,0)</f>
        <v/>
      </c>
      <c r="R621" s="27">
        <f>VLOOKUP(A621:A1505,'[1]Personnel List'!$A$2:$S$880,17,0)</f>
        <v/>
      </c>
      <c r="S621" s="27" t="n">
        <v>311</v>
      </c>
      <c r="T621" s="27">
        <f>VLOOKUP(A621:A1505,'[1]Personnel List'!$A$2:$S$880,19,0)</f>
        <v/>
      </c>
    </row>
    <row r="622">
      <c r="A622" s="27" t="n">
        <v>13882</v>
      </c>
      <c r="B622" s="27" t="inlineStr">
        <is>
          <t>301_JAYH-DEIM</t>
        </is>
      </c>
      <c r="C622" s="27" t="inlineStr">
        <is>
          <t>NERO</t>
        </is>
      </c>
      <c r="D622" s="28" t="n">
        <v>205045135089</v>
      </c>
      <c r="E622" s="29" t="n">
        <v>37380</v>
      </c>
      <c r="F622" s="29" t="n">
        <v>44287</v>
      </c>
      <c r="G622" s="27" t="inlineStr">
        <is>
          <t>16206 - Maintenance - Apprentice</t>
        </is>
      </c>
      <c r="H622" s="27" t="inlineStr">
        <is>
          <t>TRN - Apprentice</t>
        </is>
      </c>
      <c r="I622" s="27" t="inlineStr">
        <is>
          <t>A002 - Apprentice 1st Year</t>
        </is>
      </c>
      <c r="J622" s="27" t="inlineStr">
        <is>
          <t>A - Active</t>
        </is>
      </c>
      <c r="K622" s="27" t="inlineStr">
        <is>
          <t>2 - 301 - Monthly Wages</t>
        </is>
      </c>
      <c r="L622" s="27" t="n"/>
      <c r="M622" s="27" t="inlineStr"/>
      <c r="N622" s="27" t="inlineStr"/>
      <c r="O622" s="27" t="inlineStr">
        <is>
          <t>M - Male</t>
        </is>
      </c>
      <c r="P622" s="27" t="inlineStr">
        <is>
          <t>C - Coloured</t>
        </is>
      </c>
      <c r="Q622" s="27">
        <f>VLOOKUP(A622:A1506,'[1]Personnel List'!$A$2:$S$880,16,0)</f>
        <v/>
      </c>
      <c r="R622" s="27">
        <f>VLOOKUP(A622:A1506,'[1]Personnel List'!$A$2:$S$880,17,0)</f>
        <v/>
      </c>
      <c r="S622" s="27" t="n">
        <v>311</v>
      </c>
      <c r="T622" s="27">
        <f>VLOOKUP(A622:A1506,'[1]Personnel List'!$A$2:$S$880,19,0)</f>
        <v/>
      </c>
    </row>
    <row r="623">
      <c r="A623" s="27" t="n">
        <v>13883</v>
      </c>
      <c r="B623" s="27" t="inlineStr">
        <is>
          <t>301_ONELE</t>
        </is>
      </c>
      <c r="C623" s="27" t="inlineStr">
        <is>
          <t>MTIKI</t>
        </is>
      </c>
      <c r="D623" s="28" t="n">
        <v>9711090444087</v>
      </c>
      <c r="E623" s="29" t="n">
        <v>35743</v>
      </c>
      <c r="F623" s="29" t="n">
        <v>44287</v>
      </c>
      <c r="G623" s="27" t="inlineStr">
        <is>
          <t>16206 - Maintenance - Apprentice</t>
        </is>
      </c>
      <c r="H623" s="27" t="inlineStr">
        <is>
          <t>TRN - Apprentice</t>
        </is>
      </c>
      <c r="I623" s="27" t="inlineStr">
        <is>
          <t>A002 - Apprentice 1st Year</t>
        </is>
      </c>
      <c r="J623" s="27" t="inlineStr">
        <is>
          <t>A - Active</t>
        </is>
      </c>
      <c r="K623" s="27" t="inlineStr">
        <is>
          <t>2 - 301 - Monthly Wages</t>
        </is>
      </c>
      <c r="L623" s="27" t="n"/>
      <c r="M623" s="27" t="inlineStr"/>
      <c r="N623" s="27" t="inlineStr"/>
      <c r="O623" s="27" t="inlineStr">
        <is>
          <t>F - Female</t>
        </is>
      </c>
      <c r="P623" s="27" t="inlineStr">
        <is>
          <t>A - African</t>
        </is>
      </c>
      <c r="Q623" s="27">
        <f>VLOOKUP(A623:A1507,'[1]Personnel List'!$A$2:$S$880,16,0)</f>
        <v/>
      </c>
      <c r="R623" s="27">
        <f>VLOOKUP(A623:A1507,'[1]Personnel List'!$A$2:$S$880,17,0)</f>
        <v/>
      </c>
      <c r="S623" s="27" t="n">
        <v>311</v>
      </c>
      <c r="T623" s="27">
        <f>VLOOKUP(A623:A1507,'[1]Personnel List'!$A$2:$S$880,19,0)</f>
        <v/>
      </c>
    </row>
    <row r="624">
      <c r="A624" s="27" t="n">
        <v>13884</v>
      </c>
      <c r="B624" s="27" t="inlineStr">
        <is>
          <t>301_AZOLA</t>
        </is>
      </c>
      <c r="C624" s="27" t="inlineStr">
        <is>
          <t>TSHABE</t>
        </is>
      </c>
      <c r="D624" s="28" t="n">
        <v>9508040852082</v>
      </c>
      <c r="E624" s="29" t="n">
        <v>34915</v>
      </c>
      <c r="F624" s="29" t="n">
        <v>44287</v>
      </c>
      <c r="G624" s="27" t="inlineStr">
        <is>
          <t>16206 - Maintenance - Apprentice</t>
        </is>
      </c>
      <c r="H624" s="27" t="inlineStr">
        <is>
          <t>TRN - Apprentice</t>
        </is>
      </c>
      <c r="I624" s="27" t="inlineStr">
        <is>
          <t>A002 - Apprentice 1st Year</t>
        </is>
      </c>
      <c r="J624" s="27" t="inlineStr">
        <is>
          <t>A - Active</t>
        </is>
      </c>
      <c r="K624" s="27" t="inlineStr">
        <is>
          <t>2 - 301 - Monthly Wages</t>
        </is>
      </c>
      <c r="L624" s="27" t="n"/>
      <c r="M624" s="27" t="inlineStr"/>
      <c r="N624" s="27" t="inlineStr"/>
      <c r="O624" s="27" t="inlineStr">
        <is>
          <t>F - Female</t>
        </is>
      </c>
      <c r="P624" s="27" t="inlineStr">
        <is>
          <t>A - African</t>
        </is>
      </c>
      <c r="Q624" s="27">
        <f>VLOOKUP(A624:A1508,'[1]Personnel List'!$A$2:$S$880,16,0)</f>
        <v/>
      </c>
      <c r="R624" s="27">
        <f>VLOOKUP(A624:A1508,'[1]Personnel List'!$A$2:$S$880,17,0)</f>
        <v/>
      </c>
      <c r="S624" s="27" t="n">
        <v>311</v>
      </c>
      <c r="T624" s="27">
        <f>VLOOKUP(A624:A1508,'[1]Personnel List'!$A$2:$S$880,19,0)</f>
        <v/>
      </c>
    </row>
    <row r="625">
      <c r="A625" s="27" t="n">
        <v>13885</v>
      </c>
      <c r="B625" s="27" t="inlineStr">
        <is>
          <t>301_LEVANDRE-LEE</t>
        </is>
      </c>
      <c r="C625" s="27" t="inlineStr">
        <is>
          <t>JANSEN</t>
        </is>
      </c>
      <c r="D625" s="28" t="n">
        <v>9805305122080</v>
      </c>
      <c r="E625" s="29" t="n">
        <v>35945</v>
      </c>
      <c r="F625" s="29" t="n">
        <v>44287</v>
      </c>
      <c r="G625" s="27" t="inlineStr">
        <is>
          <t>16206 - Maintenance - Apprentice</t>
        </is>
      </c>
      <c r="H625" s="27" t="inlineStr">
        <is>
          <t>TRN - Apprentice</t>
        </is>
      </c>
      <c r="I625" s="27" t="inlineStr">
        <is>
          <t>A002 - Apprentice 1st Year</t>
        </is>
      </c>
      <c r="J625" s="27" t="inlineStr">
        <is>
          <t>A - Active</t>
        </is>
      </c>
      <c r="K625" s="27" t="inlineStr">
        <is>
          <t>2 - 301 - Monthly Wages</t>
        </is>
      </c>
      <c r="L625" s="27" t="n"/>
      <c r="M625" s="27" t="inlineStr"/>
      <c r="N625" s="27" t="inlineStr"/>
      <c r="O625" s="27" t="inlineStr">
        <is>
          <t>M - Male</t>
        </is>
      </c>
      <c r="P625" s="27" t="inlineStr">
        <is>
          <t>C - Coloured</t>
        </is>
      </c>
      <c r="Q625" s="27">
        <f>VLOOKUP(A625:A1509,'[1]Personnel List'!$A$2:$S$880,16,0)</f>
        <v/>
      </c>
      <c r="R625" s="27">
        <f>VLOOKUP(A625:A1509,'[1]Personnel List'!$A$2:$S$880,17,0)</f>
        <v/>
      </c>
      <c r="S625" s="27" t="n">
        <v>311</v>
      </c>
      <c r="T625" s="27">
        <f>VLOOKUP(A625:A1509,'[1]Personnel List'!$A$2:$S$880,19,0)</f>
        <v/>
      </c>
    </row>
    <row r="626">
      <c r="A626" s="27" t="n">
        <v>13886</v>
      </c>
      <c r="B626" s="27" t="inlineStr">
        <is>
          <t>301_BONGILE</t>
        </is>
      </c>
      <c r="C626" s="27" t="inlineStr">
        <is>
          <t>MANDYIMBA</t>
        </is>
      </c>
      <c r="D626" s="28" t="n">
        <v>9503125667083</v>
      </c>
      <c r="E626" s="29" t="n">
        <v>34770</v>
      </c>
      <c r="F626" s="29" t="n">
        <v>44287</v>
      </c>
      <c r="G626" s="27" t="inlineStr">
        <is>
          <t>16206 - Maintenance - Apprentice</t>
        </is>
      </c>
      <c r="H626" s="27" t="inlineStr">
        <is>
          <t>TRN - Apprentice</t>
        </is>
      </c>
      <c r="I626" s="27" t="inlineStr">
        <is>
          <t>A002 - Apprentice 1st Year</t>
        </is>
      </c>
      <c r="J626" s="27" t="inlineStr">
        <is>
          <t>A - Active</t>
        </is>
      </c>
      <c r="K626" s="27" t="inlineStr">
        <is>
          <t>2 - 301 - Monthly Wages</t>
        </is>
      </c>
      <c r="L626" s="27" t="n"/>
      <c r="M626" s="27" t="inlineStr"/>
      <c r="N626" s="27" t="inlineStr"/>
      <c r="O626" s="27" t="inlineStr">
        <is>
          <t>M - Male</t>
        </is>
      </c>
      <c r="P626" s="27" t="inlineStr">
        <is>
          <t>A - African</t>
        </is>
      </c>
      <c r="Q626" s="27">
        <f>VLOOKUP(A626:A1510,'[1]Personnel List'!$A$2:$S$880,16,0)</f>
        <v/>
      </c>
      <c r="R626" s="27">
        <f>VLOOKUP(A626:A1510,'[1]Personnel List'!$A$2:$S$880,17,0)</f>
        <v/>
      </c>
      <c r="S626" s="27" t="n">
        <v>311</v>
      </c>
      <c r="T626" s="27">
        <f>VLOOKUP(A626:A1510,'[1]Personnel List'!$A$2:$S$880,19,0)</f>
        <v/>
      </c>
    </row>
    <row r="627">
      <c r="A627" s="27" t="n">
        <v>13887</v>
      </c>
      <c r="B627" s="27" t="inlineStr">
        <is>
          <t>301_MELISSA</t>
        </is>
      </c>
      <c r="C627" s="27" t="inlineStr">
        <is>
          <t>DAVIDS</t>
        </is>
      </c>
      <c r="D627" s="28" t="n">
        <v>6050306080</v>
      </c>
      <c r="E627" s="29" t="n">
        <v>36682</v>
      </c>
      <c r="F627" s="29" t="n">
        <v>44287</v>
      </c>
      <c r="G627" s="27" t="inlineStr">
        <is>
          <t>16206 - Maintenance - Apprentice</t>
        </is>
      </c>
      <c r="H627" s="27" t="inlineStr">
        <is>
          <t>TRN - Apprentice</t>
        </is>
      </c>
      <c r="I627" s="27" t="inlineStr">
        <is>
          <t>A002 - Apprentice 1st Year</t>
        </is>
      </c>
      <c r="J627" s="27" t="inlineStr">
        <is>
          <t>A - Active</t>
        </is>
      </c>
      <c r="K627" s="27" t="inlineStr">
        <is>
          <t>2 - 301 - Monthly Wages</t>
        </is>
      </c>
      <c r="L627" s="27" t="n"/>
      <c r="M627" s="27" t="inlineStr"/>
      <c r="N627" s="27" t="inlineStr"/>
      <c r="O627" s="27" t="inlineStr">
        <is>
          <t>F - Female</t>
        </is>
      </c>
      <c r="P627" s="27" t="inlineStr">
        <is>
          <t>C - Coloured</t>
        </is>
      </c>
      <c r="Q627" s="27">
        <f>VLOOKUP(A627:A1511,'[1]Personnel List'!$A$2:$S$880,16,0)</f>
        <v/>
      </c>
      <c r="R627" s="27">
        <f>VLOOKUP(A627:A1511,'[1]Personnel List'!$A$2:$S$880,17,0)</f>
        <v/>
      </c>
      <c r="S627" s="27" t="n">
        <v>311</v>
      </c>
      <c r="T627" s="27">
        <f>VLOOKUP(A627:A1511,'[1]Personnel List'!$A$2:$S$880,19,0)</f>
        <v/>
      </c>
    </row>
    <row r="628">
      <c r="A628" s="27" t="n">
        <v>13888</v>
      </c>
      <c r="B628" s="27" t="inlineStr">
        <is>
          <t>301_KATELIN</t>
        </is>
      </c>
      <c r="C628" s="27" t="inlineStr">
        <is>
          <t>LIEDEMAN</t>
        </is>
      </c>
      <c r="D628" s="28" t="n">
        <v>9903070152083</v>
      </c>
      <c r="E628" s="29" t="n">
        <v>36226</v>
      </c>
      <c r="F628" s="29" t="n">
        <v>44287</v>
      </c>
      <c r="G628" s="27" t="inlineStr">
        <is>
          <t>16206 - Maintenance - Apprentice</t>
        </is>
      </c>
      <c r="H628" s="27" t="inlineStr">
        <is>
          <t>TRN - Apprentice</t>
        </is>
      </c>
      <c r="I628" s="27" t="inlineStr">
        <is>
          <t>A002 - Apprentice 1st Year</t>
        </is>
      </c>
      <c r="J628" s="27" t="inlineStr">
        <is>
          <t>A - Active</t>
        </is>
      </c>
      <c r="K628" s="27" t="inlineStr">
        <is>
          <t>2 - 301 - Monthly Wages</t>
        </is>
      </c>
      <c r="L628" s="27" t="n"/>
      <c r="M628" s="27" t="inlineStr"/>
      <c r="N628" s="27" t="inlineStr"/>
      <c r="O628" s="27" t="inlineStr">
        <is>
          <t>F - Female</t>
        </is>
      </c>
      <c r="P628" s="27" t="inlineStr">
        <is>
          <t>C - Coloured</t>
        </is>
      </c>
      <c r="Q628" s="27">
        <f>VLOOKUP(A628:A1512,'[1]Personnel List'!$A$2:$S$880,16,0)</f>
        <v/>
      </c>
      <c r="R628" s="27">
        <f>VLOOKUP(A628:A1512,'[1]Personnel List'!$A$2:$S$880,17,0)</f>
        <v/>
      </c>
      <c r="S628" s="27" t="n">
        <v>311</v>
      </c>
      <c r="T628" s="27">
        <f>VLOOKUP(A628:A1512,'[1]Personnel List'!$A$2:$S$880,19,0)</f>
        <v/>
      </c>
    </row>
    <row r="629">
      <c r="A629" s="27" t="n">
        <v>13889</v>
      </c>
      <c r="B629" s="27" t="inlineStr">
        <is>
          <t>301_NOEL</t>
        </is>
      </c>
      <c r="C629" s="27" t="inlineStr">
        <is>
          <t>ENGELBRECHT</t>
        </is>
      </c>
      <c r="D629" s="28" t="n">
        <v>9911185140083</v>
      </c>
      <c r="E629" s="29" t="n">
        <v>36482</v>
      </c>
      <c r="F629" s="29" t="n">
        <v>44287</v>
      </c>
      <c r="G629" s="27" t="inlineStr">
        <is>
          <t>16206 - Maintenance - Apprentice</t>
        </is>
      </c>
      <c r="H629" s="27" t="inlineStr">
        <is>
          <t>TRN - Apprentice</t>
        </is>
      </c>
      <c r="I629" s="27" t="inlineStr">
        <is>
          <t>A002 - Apprentice 1st Year</t>
        </is>
      </c>
      <c r="J629" s="27" t="inlineStr">
        <is>
          <t>A - Active</t>
        </is>
      </c>
      <c r="K629" s="27" t="inlineStr">
        <is>
          <t>2 - 301 - Monthly Wages</t>
        </is>
      </c>
      <c r="L629" s="27" t="n"/>
      <c r="M629" s="27" t="inlineStr"/>
      <c r="N629" s="27" t="inlineStr"/>
      <c r="O629" s="27" t="inlineStr">
        <is>
          <t>M - Male</t>
        </is>
      </c>
      <c r="P629" s="27" t="inlineStr">
        <is>
          <t>C - Coloured</t>
        </is>
      </c>
      <c r="Q629" s="27">
        <f>VLOOKUP(A629:A1513,'[1]Personnel List'!$A$2:$S$880,16,0)</f>
        <v/>
      </c>
      <c r="R629" s="27">
        <f>VLOOKUP(A629:A1513,'[1]Personnel List'!$A$2:$S$880,17,0)</f>
        <v/>
      </c>
      <c r="S629" s="27" t="n">
        <v>311</v>
      </c>
      <c r="T629" s="27">
        <f>VLOOKUP(A629:A1513,'[1]Personnel List'!$A$2:$S$880,19,0)</f>
        <v/>
      </c>
    </row>
    <row r="630">
      <c r="A630" s="27" t="n">
        <v>13890</v>
      </c>
      <c r="B630" s="27" t="inlineStr">
        <is>
          <t>301_NAMHLA</t>
        </is>
      </c>
      <c r="C630" s="27" t="inlineStr">
        <is>
          <t>NKONYANA</t>
        </is>
      </c>
      <c r="D630" s="28" t="n">
        <v>9012260782087</v>
      </c>
      <c r="E630" s="29" t="n">
        <v>33233</v>
      </c>
      <c r="F630" s="29" t="n">
        <v>44287</v>
      </c>
      <c r="G630" s="27" t="inlineStr">
        <is>
          <t>16206 - Maintenance - Apprentice</t>
        </is>
      </c>
      <c r="H630" s="27" t="inlineStr">
        <is>
          <t>TRN - Apprentice</t>
        </is>
      </c>
      <c r="I630" s="27" t="inlineStr">
        <is>
          <t>A002 - Apprentice 1st Year</t>
        </is>
      </c>
      <c r="J630" s="27" t="inlineStr">
        <is>
          <t>A - Active</t>
        </is>
      </c>
      <c r="K630" s="27" t="inlineStr">
        <is>
          <t>2 - 301 - Monthly Wages</t>
        </is>
      </c>
      <c r="L630" s="27" t="n"/>
      <c r="M630" s="27" t="inlineStr"/>
      <c r="N630" s="27" t="inlineStr"/>
      <c r="O630" s="27" t="inlineStr">
        <is>
          <t>F - Female</t>
        </is>
      </c>
      <c r="P630" s="27" t="inlineStr">
        <is>
          <t>A - African</t>
        </is>
      </c>
      <c r="Q630" s="27">
        <f>VLOOKUP(A630:A1514,'[1]Personnel List'!$A$2:$S$880,16,0)</f>
        <v/>
      </c>
      <c r="R630" s="27">
        <f>VLOOKUP(A630:A1514,'[1]Personnel List'!$A$2:$S$880,17,0)</f>
        <v/>
      </c>
      <c r="S630" s="27" t="n">
        <v>311</v>
      </c>
      <c r="T630" s="27">
        <f>VLOOKUP(A630:A1514,'[1]Personnel List'!$A$2:$S$880,19,0)</f>
        <v/>
      </c>
    </row>
    <row r="631">
      <c r="A631" s="27" t="n">
        <v>13891</v>
      </c>
      <c r="B631" s="27" t="inlineStr">
        <is>
          <t>301_FRANKLIN</t>
        </is>
      </c>
      <c r="C631" s="27" t="inlineStr">
        <is>
          <t>SYSTER</t>
        </is>
      </c>
      <c r="D631" s="28" t="n">
        <v>9112155236080</v>
      </c>
      <c r="E631" s="29" t="n">
        <v>33587</v>
      </c>
      <c r="F631" s="29" t="n">
        <v>44287</v>
      </c>
      <c r="G631" s="27" t="inlineStr">
        <is>
          <t>16206 - Maintenance - Apprentice</t>
        </is>
      </c>
      <c r="H631" s="27" t="inlineStr">
        <is>
          <t>TRN - Apprentice</t>
        </is>
      </c>
      <c r="I631" s="27" t="inlineStr">
        <is>
          <t>A002 - Apprentice 1st Year</t>
        </is>
      </c>
      <c r="J631" s="27" t="inlineStr">
        <is>
          <t>A - Active</t>
        </is>
      </c>
      <c r="K631" s="27" t="inlineStr">
        <is>
          <t>2 - 301 - Monthly Wages</t>
        </is>
      </c>
      <c r="L631" s="27" t="n"/>
      <c r="M631" s="27" t="inlineStr"/>
      <c r="N631" s="27" t="inlineStr"/>
      <c r="O631" s="27" t="inlineStr">
        <is>
          <t>M - Male</t>
        </is>
      </c>
      <c r="P631" s="27" t="inlineStr">
        <is>
          <t>C - Coloured</t>
        </is>
      </c>
      <c r="Q631" s="27">
        <f>VLOOKUP(A631:A1515,'[1]Personnel List'!$A$2:$S$880,16,0)</f>
        <v/>
      </c>
      <c r="R631" s="27">
        <f>VLOOKUP(A631:A1515,'[1]Personnel List'!$A$2:$S$880,17,0)</f>
        <v/>
      </c>
      <c r="S631" s="27" t="n">
        <v>311</v>
      </c>
      <c r="T631" s="27">
        <f>VLOOKUP(A631:A1515,'[1]Personnel List'!$A$2:$S$880,19,0)</f>
        <v/>
      </c>
    </row>
    <row r="632">
      <c r="A632" s="27" t="n">
        <v>13892</v>
      </c>
      <c r="B632" s="27" t="inlineStr">
        <is>
          <t>301_STUART</t>
        </is>
      </c>
      <c r="C632" s="27" t="inlineStr">
        <is>
          <t>BROWN</t>
        </is>
      </c>
      <c r="D632" s="28" t="n">
        <v>7702115197083</v>
      </c>
      <c r="E632" s="29" t="n">
        <v>28167</v>
      </c>
      <c r="F632" s="29" t="n">
        <v>44287</v>
      </c>
      <c r="G632" s="27" t="inlineStr">
        <is>
          <t>16206 - Maintenance - Apprentice</t>
        </is>
      </c>
      <c r="H632" s="27" t="inlineStr">
        <is>
          <t>TRN - Apprentice</t>
        </is>
      </c>
      <c r="I632" s="27" t="inlineStr">
        <is>
          <t>A002 - Apprentice 1st Year</t>
        </is>
      </c>
      <c r="J632" s="27" t="inlineStr">
        <is>
          <t>A - Active</t>
        </is>
      </c>
      <c r="K632" s="27" t="inlineStr">
        <is>
          <t>2 - 301 - Monthly Wages</t>
        </is>
      </c>
      <c r="L632" s="27" t="n"/>
      <c r="M632" s="27" t="inlineStr"/>
      <c r="N632" s="27" t="inlineStr"/>
      <c r="O632" s="27" t="inlineStr">
        <is>
          <t>M - Male</t>
        </is>
      </c>
      <c r="P632" s="27" t="inlineStr">
        <is>
          <t>C - Coloured</t>
        </is>
      </c>
      <c r="Q632" s="27">
        <f>VLOOKUP(A632:A1516,'[1]Personnel List'!$A$2:$S$880,16,0)</f>
        <v/>
      </c>
      <c r="R632" s="27">
        <f>VLOOKUP(A632:A1516,'[1]Personnel List'!$A$2:$S$880,17,0)</f>
        <v/>
      </c>
      <c r="S632" s="27" t="n">
        <v>311</v>
      </c>
      <c r="T632" s="27">
        <f>VLOOKUP(A632:A1516,'[1]Personnel List'!$A$2:$S$880,19,0)</f>
        <v/>
      </c>
    </row>
    <row r="633">
      <c r="A633" s="27" t="n">
        <v>13893</v>
      </c>
      <c r="B633" s="27" t="inlineStr">
        <is>
          <t>301_ANTON</t>
        </is>
      </c>
      <c r="C633" s="27" t="inlineStr">
        <is>
          <t>COMBRINK</t>
        </is>
      </c>
      <c r="D633" s="28" t="n">
        <v>6904215214088</v>
      </c>
      <c r="E633" s="29" t="n">
        <v>25314</v>
      </c>
      <c r="F633" s="29" t="n">
        <v>44287</v>
      </c>
      <c r="G633" s="27" t="inlineStr">
        <is>
          <t>11103 - Patternshop</t>
        </is>
      </c>
      <c r="H633" s="27" t="inlineStr">
        <is>
          <t>T2P4_ART - T2ArtisansL05Phase4</t>
        </is>
      </c>
      <c r="I633" s="27" t="inlineStr">
        <is>
          <t>P003 - Pattern Maker</t>
        </is>
      </c>
      <c r="J633" s="27" t="inlineStr">
        <is>
          <t>A - Active</t>
        </is>
      </c>
      <c r="K633" s="27" t="inlineStr">
        <is>
          <t>2 - 301 - Monthly Wages</t>
        </is>
      </c>
      <c r="L633" s="27" t="n"/>
      <c r="M633" s="27" t="inlineStr"/>
      <c r="N633" s="27" t="inlineStr"/>
      <c r="O633" s="27" t="inlineStr">
        <is>
          <t>M - Male</t>
        </is>
      </c>
      <c r="P633" s="27" t="inlineStr">
        <is>
          <t>W - White</t>
        </is>
      </c>
      <c r="Q633" s="27">
        <f>VLOOKUP(A633:A1517,'[1]Personnel List'!$A$2:$S$880,16,0)</f>
        <v/>
      </c>
      <c r="R633" s="27">
        <f>VLOOKUP(A633:A1517,'[1]Personnel List'!$A$2:$S$880,17,0)</f>
        <v/>
      </c>
      <c r="S633" s="31" t="inlineStr">
        <is>
          <t>100</t>
        </is>
      </c>
      <c r="T633" s="27">
        <f>VLOOKUP(A633:A1517,'[1]Personnel List'!$A$2:$S$880,19,0)</f>
        <v/>
      </c>
    </row>
    <row r="634">
      <c r="A634" s="27" t="n">
        <v>13895</v>
      </c>
      <c r="B634" s="27" t="inlineStr">
        <is>
          <t>302_WESLEY</t>
        </is>
      </c>
      <c r="C634" s="27" t="inlineStr">
        <is>
          <t>RANCK</t>
        </is>
      </c>
      <c r="D634" s="28" t="n">
        <v>9501185106083</v>
      </c>
      <c r="E634" s="29" t="n">
        <v>34717</v>
      </c>
      <c r="F634" s="29" t="n">
        <v>44307</v>
      </c>
      <c r="G634" s="27" t="inlineStr">
        <is>
          <t>43503 - Man Engineering</t>
        </is>
      </c>
      <c r="H634" s="27" t="inlineStr">
        <is>
          <t>SO - Student</t>
        </is>
      </c>
      <c r="I634" s="27" t="inlineStr">
        <is>
          <t>S025 - Student</t>
        </is>
      </c>
      <c r="J634" s="27" t="inlineStr">
        <is>
          <t>A - Active</t>
        </is>
      </c>
      <c r="K634" s="27" t="inlineStr">
        <is>
          <t>4 - 302 - Monthly Salary</t>
        </is>
      </c>
      <c r="L634" s="27" t="n"/>
      <c r="M634" s="27" t="inlineStr"/>
      <c r="N634" s="27" t="inlineStr"/>
      <c r="O634" s="27" t="inlineStr">
        <is>
          <t>M - Male</t>
        </is>
      </c>
      <c r="P634" s="27" t="inlineStr">
        <is>
          <t>C - Coloured</t>
        </is>
      </c>
      <c r="Q634" s="27">
        <f>VLOOKUP(A634:A1518,'[1]Personnel List'!$A$2:$S$880,16,0)</f>
        <v/>
      </c>
      <c r="R634" s="27">
        <f>VLOOKUP(A634:A1518,'[1]Personnel List'!$A$2:$S$880,17,0)</f>
        <v/>
      </c>
      <c r="S634" s="27" t="n">
        <v>330</v>
      </c>
      <c r="T634" s="27">
        <f>VLOOKUP(A634:A1518,'[1]Personnel List'!$A$2:$S$880,19,0)</f>
        <v/>
      </c>
    </row>
    <row r="635">
      <c r="A635" s="27" t="n">
        <v>13896</v>
      </c>
      <c r="B635" s="27" t="inlineStr">
        <is>
          <t>302_RENDANI</t>
        </is>
      </c>
      <c r="C635" s="27" t="inlineStr">
        <is>
          <t>NENZHELELE</t>
        </is>
      </c>
      <c r="D635" s="28" t="n">
        <v>9410200484089</v>
      </c>
      <c r="E635" s="29" t="n">
        <v>34627</v>
      </c>
      <c r="F635" s="29" t="n">
        <v>44326</v>
      </c>
      <c r="G635" s="27" t="inlineStr">
        <is>
          <t>44503 - Process Engineering</t>
        </is>
      </c>
      <c r="H635" s="27" t="inlineStr">
        <is>
          <t>SO - Student</t>
        </is>
      </c>
      <c r="I635" s="27" t="inlineStr">
        <is>
          <t>S025 - Student</t>
        </is>
      </c>
      <c r="J635" s="27" t="inlineStr">
        <is>
          <t>A - Active</t>
        </is>
      </c>
      <c r="K635" s="27" t="inlineStr">
        <is>
          <t>4 - 302 - Monthly Salary</t>
        </is>
      </c>
      <c r="L635" s="27" t="n"/>
      <c r="M635" s="27" t="inlineStr"/>
      <c r="N635" s="27" t="inlineStr"/>
      <c r="O635" s="27" t="inlineStr">
        <is>
          <t>F - Female</t>
        </is>
      </c>
      <c r="P635" s="27" t="inlineStr">
        <is>
          <t>A - African</t>
        </is>
      </c>
      <c r="Q635" s="27">
        <f>VLOOKUP(A635:A1519,'[1]Personnel List'!$A$2:$S$880,16,0)</f>
        <v/>
      </c>
      <c r="R635" s="27">
        <f>VLOOKUP(A635:A1519,'[1]Personnel List'!$A$2:$S$880,17,0)</f>
        <v/>
      </c>
      <c r="S635" s="27" t="n">
        <v>330</v>
      </c>
      <c r="T635" s="27">
        <f>VLOOKUP(A635:A1519,'[1]Personnel List'!$A$2:$S$880,19,0)</f>
        <v/>
      </c>
    </row>
    <row r="636">
      <c r="A636" s="27" t="n">
        <v>13898</v>
      </c>
      <c r="B636" s="27" t="inlineStr">
        <is>
          <t>302_MANDLA</t>
        </is>
      </c>
      <c r="C636" s="27" t="inlineStr">
        <is>
          <t>RISENGA</t>
        </is>
      </c>
      <c r="D636" s="28" t="n">
        <v>9112295596088</v>
      </c>
      <c r="E636" s="29" t="n">
        <v>33601</v>
      </c>
      <c r="F636" s="29" t="n">
        <v>44348</v>
      </c>
      <c r="G636" s="27" t="inlineStr">
        <is>
          <t>45501 - Finance</t>
        </is>
      </c>
      <c r="H636" s="27" t="inlineStr">
        <is>
          <t>D1 - Grade D1</t>
        </is>
      </c>
      <c r="I636" s="27" t="inlineStr">
        <is>
          <t>F006 - Fixed Asset Specialist</t>
        </is>
      </c>
      <c r="J636" s="27" t="inlineStr">
        <is>
          <t>A - Active</t>
        </is>
      </c>
      <c r="K636" s="27" t="inlineStr">
        <is>
          <t>4 - 302 - Monthly Salary</t>
        </is>
      </c>
      <c r="L636" s="27" t="n"/>
      <c r="M636" s="27" t="inlineStr"/>
      <c r="N636" s="27" t="inlineStr"/>
      <c r="O636" s="27" t="inlineStr">
        <is>
          <t>M - Male</t>
        </is>
      </c>
      <c r="P636" s="27" t="inlineStr">
        <is>
          <t>A - African</t>
        </is>
      </c>
      <c r="Q636" s="27">
        <f>VLOOKUP(A636:A1520,'[1]Personnel List'!$A$2:$S$880,16,0)</f>
        <v/>
      </c>
      <c r="R636" s="27">
        <f>VLOOKUP(A636:A1520,'[1]Personnel List'!$A$2:$S$880,17,0)</f>
        <v/>
      </c>
      <c r="S636" s="31" t="inlineStr">
        <is>
          <t>210</t>
        </is>
      </c>
      <c r="T636" s="27">
        <f>VLOOKUP(A636:A1520,'[1]Personnel List'!$A$2:$S$880,19,0)</f>
        <v/>
      </c>
    </row>
    <row r="637">
      <c r="A637" s="27" t="n">
        <v>13899</v>
      </c>
      <c r="B637" s="27" t="inlineStr">
        <is>
          <t>302_QHAMISO</t>
        </is>
      </c>
      <c r="C637" s="27" t="inlineStr">
        <is>
          <t>NASE</t>
        </is>
      </c>
      <c r="D637" s="28" t="n">
        <v>9906036342086</v>
      </c>
      <c r="E637" s="29" t="n">
        <v>36314</v>
      </c>
      <c r="F637" s="29" t="n">
        <v>44348</v>
      </c>
      <c r="G637" s="27" t="inlineStr">
        <is>
          <t>44503 - Process Engineering</t>
        </is>
      </c>
      <c r="H637" s="27" t="inlineStr">
        <is>
          <t>SO - Student</t>
        </is>
      </c>
      <c r="I637" s="27" t="inlineStr">
        <is>
          <t>S025 - Student</t>
        </is>
      </c>
      <c r="J637" s="27" t="inlineStr">
        <is>
          <t>A - Active</t>
        </is>
      </c>
      <c r="K637" s="27" t="inlineStr">
        <is>
          <t>4 - 302 - Monthly Salary</t>
        </is>
      </c>
      <c r="L637" s="27" t="n"/>
      <c r="M637" s="27" t="inlineStr"/>
      <c r="N637" s="27" t="inlineStr"/>
      <c r="O637" s="27" t="inlineStr">
        <is>
          <t>M - Male</t>
        </is>
      </c>
      <c r="P637" s="27" t="inlineStr">
        <is>
          <t>A - African</t>
        </is>
      </c>
      <c r="Q637" s="27">
        <f>VLOOKUP(A637:A1521,'[1]Personnel List'!$A$2:$S$880,16,0)</f>
        <v/>
      </c>
      <c r="R637" s="27">
        <f>VLOOKUP(A637:A1521,'[1]Personnel List'!$A$2:$S$880,17,0)</f>
        <v/>
      </c>
      <c r="S637" s="27" t="n">
        <v>330</v>
      </c>
      <c r="T637" s="27">
        <f>VLOOKUP(A637:A1521,'[1]Personnel List'!$A$2:$S$880,19,0)</f>
        <v/>
      </c>
    </row>
    <row r="638">
      <c r="A638" s="27" t="n">
        <v>13900</v>
      </c>
      <c r="B638" s="27" t="inlineStr">
        <is>
          <t>302_VUYO</t>
        </is>
      </c>
      <c r="C638" s="27" t="inlineStr">
        <is>
          <t>LUBISI</t>
        </is>
      </c>
      <c r="D638" s="28" t="n">
        <v>2086140080</v>
      </c>
      <c r="E638" s="29" t="n">
        <v>36564</v>
      </c>
      <c r="F638" s="29" t="n">
        <v>44348</v>
      </c>
      <c r="G638" s="27" t="inlineStr">
        <is>
          <t>44503 - Process Engineering</t>
        </is>
      </c>
      <c r="H638" s="27" t="inlineStr">
        <is>
          <t>SO - Student</t>
        </is>
      </c>
      <c r="I638" s="27" t="inlineStr">
        <is>
          <t>S025 - Student</t>
        </is>
      </c>
      <c r="J638" s="27" t="inlineStr">
        <is>
          <t>A - Active</t>
        </is>
      </c>
      <c r="K638" s="27" t="inlineStr">
        <is>
          <t>4 - 302 - Monthly Salary</t>
        </is>
      </c>
      <c r="L638" s="27" t="n"/>
      <c r="M638" s="27" t="inlineStr"/>
      <c r="N638" s="27" t="inlineStr"/>
      <c r="O638" s="27" t="inlineStr">
        <is>
          <t>M - Male</t>
        </is>
      </c>
      <c r="P638" s="27" t="inlineStr">
        <is>
          <t>A - African</t>
        </is>
      </c>
      <c r="Q638" s="27">
        <f>VLOOKUP(A638:A1522,'[1]Personnel List'!$A$2:$S$880,16,0)</f>
        <v/>
      </c>
      <c r="R638" s="27">
        <f>VLOOKUP(A638:A1522,'[1]Personnel List'!$A$2:$S$880,17,0)</f>
        <v/>
      </c>
      <c r="S638" s="27" t="n">
        <v>330</v>
      </c>
      <c r="T638" s="27">
        <f>VLOOKUP(A638:A1522,'[1]Personnel List'!$A$2:$S$880,19,0)</f>
        <v/>
      </c>
    </row>
    <row r="639">
      <c r="A639" s="27" t="n">
        <v>13901</v>
      </c>
      <c r="B639" s="27" t="inlineStr">
        <is>
          <t>302_MALCOLM</t>
        </is>
      </c>
      <c r="C639" s="27" t="inlineStr">
        <is>
          <t>SMITH</t>
        </is>
      </c>
      <c r="D639" s="28" t="n">
        <v>6701125917085</v>
      </c>
      <c r="E639" s="29" t="n">
        <v>24484</v>
      </c>
      <c r="F639" s="29" t="n">
        <v>44361</v>
      </c>
      <c r="G639" s="27" t="inlineStr">
        <is>
          <t>44501 - Procurement</t>
        </is>
      </c>
      <c r="H639" s="27" t="inlineStr">
        <is>
          <t>C5 - Grade C5</t>
        </is>
      </c>
      <c r="I639" s="27" t="inlineStr">
        <is>
          <t>P015 - Purchasing Specialist Prod Material</t>
        </is>
      </c>
      <c r="J639" s="27" t="inlineStr">
        <is>
          <t>A - Active</t>
        </is>
      </c>
      <c r="K639" s="27" t="inlineStr">
        <is>
          <t>4 - 302 - Monthly Salary</t>
        </is>
      </c>
      <c r="L639" s="27" t="n"/>
      <c r="M639" s="27" t="inlineStr"/>
      <c r="N639" s="27" t="inlineStr"/>
      <c r="O639" s="27" t="inlineStr">
        <is>
          <t>M - Male</t>
        </is>
      </c>
      <c r="P639" s="27" t="inlineStr">
        <is>
          <t>C - Coloured</t>
        </is>
      </c>
      <c r="Q639" s="27">
        <f>VLOOKUP(A639:A1523,'[1]Personnel List'!$A$2:$S$880,16,0)</f>
        <v/>
      </c>
      <c r="R639" s="27">
        <f>VLOOKUP(A639:A1523,'[1]Personnel List'!$A$2:$S$880,17,0)</f>
        <v/>
      </c>
      <c r="S639" s="31" t="inlineStr">
        <is>
          <t>210</t>
        </is>
      </c>
      <c r="T639" s="27">
        <f>VLOOKUP(A639:A1523,'[1]Personnel List'!$A$2:$S$880,19,0)</f>
        <v/>
      </c>
    </row>
    <row r="640">
      <c r="A640" s="27" t="n">
        <v>13902</v>
      </c>
      <c r="B640" s="27" t="inlineStr">
        <is>
          <t>300_MARQUIN</t>
        </is>
      </c>
      <c r="C640" s="27" t="inlineStr">
        <is>
          <t>CUPIDO</t>
        </is>
      </c>
      <c r="D640" s="28" t="n">
        <v>8811165256084</v>
      </c>
      <c r="E640" s="29" t="n">
        <v>32463</v>
      </c>
      <c r="F640" s="29" t="n">
        <v>44348</v>
      </c>
      <c r="G640" s="27" t="inlineStr">
        <is>
          <t>26111 - Fettling</t>
        </is>
      </c>
      <c r="H640" s="27" t="inlineStr">
        <is>
          <t>L02 - Grade L02</t>
        </is>
      </c>
      <c r="I640" s="27" t="inlineStr">
        <is>
          <t>F001 - Fettler</t>
        </is>
      </c>
      <c r="J640" s="27" t="inlineStr">
        <is>
          <t>A - Active</t>
        </is>
      </c>
      <c r="K640" s="27" t="inlineStr">
        <is>
          <t>3 - 300 - Weekly Wages</t>
        </is>
      </c>
      <c r="L640" s="27" t="n"/>
      <c r="M640" s="27" t="inlineStr"/>
      <c r="N640" s="27" t="inlineStr"/>
      <c r="O640" s="27" t="inlineStr">
        <is>
          <t>M - Male</t>
        </is>
      </c>
      <c r="P640" s="27" t="inlineStr">
        <is>
          <t>C - Coloured</t>
        </is>
      </c>
      <c r="Q640" s="27">
        <f>VLOOKUP(A640:A1524,'[1]Personnel List'!$A$2:$S$880,16,0)</f>
        <v/>
      </c>
      <c r="R640" s="27">
        <f>VLOOKUP(A640:A1524,'[1]Personnel List'!$A$2:$S$880,17,0)</f>
        <v/>
      </c>
      <c r="S640" s="31" t="inlineStr">
        <is>
          <t>210</t>
        </is>
      </c>
      <c r="T640" s="27">
        <f>VLOOKUP(A640:A1524,'[1]Personnel List'!$A$2:$S$880,19,0)</f>
        <v/>
      </c>
    </row>
    <row r="641">
      <c r="A641" s="27" t="n">
        <v>13903</v>
      </c>
      <c r="B641" s="27" t="inlineStr">
        <is>
          <t>300_ZENANDE</t>
        </is>
      </c>
      <c r="C641" s="27" t="inlineStr">
        <is>
          <t>NDZAWE</t>
        </is>
      </c>
      <c r="D641" s="28" t="n">
        <v>9212056107081</v>
      </c>
      <c r="E641" s="29" t="n">
        <v>33943</v>
      </c>
      <c r="F641" s="29" t="n">
        <v>44348</v>
      </c>
      <c r="G641" s="27" t="inlineStr">
        <is>
          <t>26111 - Fettling</t>
        </is>
      </c>
      <c r="H641" s="27" t="inlineStr">
        <is>
          <t>L02 - Grade L02</t>
        </is>
      </c>
      <c r="I641" s="27" t="inlineStr">
        <is>
          <t>F001 - Fettler</t>
        </is>
      </c>
      <c r="J641" s="27" t="inlineStr">
        <is>
          <t>A - Active</t>
        </is>
      </c>
      <c r="K641" s="27" t="inlineStr">
        <is>
          <t>3 - 300 - Weekly Wages</t>
        </is>
      </c>
      <c r="L641" s="27" t="n"/>
      <c r="M641" s="27" t="inlineStr"/>
      <c r="N641" s="27" t="inlineStr"/>
      <c r="O641" s="27" t="inlineStr">
        <is>
          <t>M - Male</t>
        </is>
      </c>
      <c r="P641" s="27" t="inlineStr">
        <is>
          <t>A - African</t>
        </is>
      </c>
      <c r="Q641" s="27">
        <f>VLOOKUP(A641:A1525,'[1]Personnel List'!$A$2:$S$880,16,0)</f>
        <v/>
      </c>
      <c r="R641" s="27">
        <f>VLOOKUP(A641:A1525,'[1]Personnel List'!$A$2:$S$880,17,0)</f>
        <v/>
      </c>
      <c r="S641" s="31" t="inlineStr">
        <is>
          <t>210</t>
        </is>
      </c>
      <c r="T641" s="27">
        <f>VLOOKUP(A641:A1525,'[1]Personnel List'!$A$2:$S$880,19,0)</f>
        <v/>
      </c>
    </row>
    <row r="642">
      <c r="A642" s="27" t="n">
        <v>13904</v>
      </c>
      <c r="B642" s="27" t="inlineStr">
        <is>
          <t>300_CURTLEY</t>
        </is>
      </c>
      <c r="C642" s="27" t="inlineStr">
        <is>
          <t>ANTHONY</t>
        </is>
      </c>
      <c r="D642" s="28" t="n">
        <v>9402115071085</v>
      </c>
      <c r="E642" s="29" t="n">
        <v>34376</v>
      </c>
      <c r="F642" s="29" t="n">
        <v>44348</v>
      </c>
      <c r="G642" s="27" t="inlineStr">
        <is>
          <t>26111 - Fettling</t>
        </is>
      </c>
      <c r="H642" s="27" t="inlineStr">
        <is>
          <t>L02 - Grade L02</t>
        </is>
      </c>
      <c r="I642" s="27" t="inlineStr">
        <is>
          <t>F001 - Fettler</t>
        </is>
      </c>
      <c r="J642" s="27" t="inlineStr">
        <is>
          <t>A - Active</t>
        </is>
      </c>
      <c r="K642" s="27" t="inlineStr">
        <is>
          <t>3 - 300 - Weekly Wages</t>
        </is>
      </c>
      <c r="L642" s="27" t="n"/>
      <c r="M642" s="27" t="inlineStr"/>
      <c r="N642" s="27" t="inlineStr"/>
      <c r="O642" s="27" t="inlineStr">
        <is>
          <t>M - Male</t>
        </is>
      </c>
      <c r="P642" s="27" t="inlineStr">
        <is>
          <t>C - Coloured</t>
        </is>
      </c>
      <c r="Q642" s="27">
        <f>VLOOKUP(A642:A1526,'[1]Personnel List'!$A$2:$S$880,16,0)</f>
        <v/>
      </c>
      <c r="R642" s="27">
        <f>VLOOKUP(A642:A1526,'[1]Personnel List'!$A$2:$S$880,17,0)</f>
        <v/>
      </c>
      <c r="S642" s="31" t="inlineStr">
        <is>
          <t>210</t>
        </is>
      </c>
      <c r="T642" s="27">
        <f>VLOOKUP(A642:A1526,'[1]Personnel List'!$A$2:$S$880,19,0)</f>
        <v/>
      </c>
    </row>
    <row r="643">
      <c r="A643" s="27" t="n">
        <v>13905</v>
      </c>
      <c r="B643" s="27" t="inlineStr">
        <is>
          <t>300_MONRE</t>
        </is>
      </c>
      <c r="C643" s="27" t="inlineStr">
        <is>
          <t>LATEGAN</t>
        </is>
      </c>
      <c r="D643" s="28" t="n">
        <v>9106145122087</v>
      </c>
      <c r="E643" s="29" t="n">
        <v>33403</v>
      </c>
      <c r="F643" s="29" t="n">
        <v>44348</v>
      </c>
      <c r="G643" s="27" t="inlineStr">
        <is>
          <t>26111 - Fettling</t>
        </is>
      </c>
      <c r="H643" s="27" t="inlineStr">
        <is>
          <t>L02 - Grade L02</t>
        </is>
      </c>
      <c r="I643" s="27" t="inlineStr">
        <is>
          <t>F001 - Fettler</t>
        </is>
      </c>
      <c r="J643" s="27" t="inlineStr">
        <is>
          <t>A - Active</t>
        </is>
      </c>
      <c r="K643" s="27" t="inlineStr">
        <is>
          <t>3 - 300 - Weekly Wages</t>
        </is>
      </c>
      <c r="L643" s="27" t="n"/>
      <c r="M643" s="27" t="inlineStr"/>
      <c r="N643" s="27" t="inlineStr"/>
      <c r="O643" s="27" t="inlineStr">
        <is>
          <t>M - Male</t>
        </is>
      </c>
      <c r="P643" s="27" t="inlineStr">
        <is>
          <t>C - Coloured</t>
        </is>
      </c>
      <c r="Q643" s="27">
        <f>VLOOKUP(A643:A1527,'[1]Personnel List'!$A$2:$S$880,16,0)</f>
        <v/>
      </c>
      <c r="R643" s="27">
        <f>VLOOKUP(A643:A1527,'[1]Personnel List'!$A$2:$S$880,17,0)</f>
        <v/>
      </c>
      <c r="S643" s="31" t="inlineStr">
        <is>
          <t>210</t>
        </is>
      </c>
      <c r="T643" s="27">
        <f>VLOOKUP(A643:A1527,'[1]Personnel List'!$A$2:$S$880,19,0)</f>
        <v/>
      </c>
    </row>
    <row r="644">
      <c r="A644" s="27" t="n">
        <v>13906</v>
      </c>
      <c r="B644" s="27" t="inlineStr">
        <is>
          <t>300_NKULULO</t>
        </is>
      </c>
      <c r="C644" s="27" t="inlineStr">
        <is>
          <t>GWADISO</t>
        </is>
      </c>
      <c r="D644" s="28" t="n">
        <v>9006106576083</v>
      </c>
      <c r="E644" s="29" t="n">
        <v>33034</v>
      </c>
      <c r="F644" s="29" t="n">
        <v>44348</v>
      </c>
      <c r="G644" s="27" t="inlineStr">
        <is>
          <t>26111 - Fettling</t>
        </is>
      </c>
      <c r="H644" s="27" t="inlineStr">
        <is>
          <t>L02 - Grade L02</t>
        </is>
      </c>
      <c r="I644" s="27" t="inlineStr">
        <is>
          <t>F001 - Fettler</t>
        </is>
      </c>
      <c r="J644" s="27" t="inlineStr">
        <is>
          <t>A - Active</t>
        </is>
      </c>
      <c r="K644" s="27" t="inlineStr">
        <is>
          <t>3 - 300 - Weekly Wages</t>
        </is>
      </c>
      <c r="L644" s="27" t="n"/>
      <c r="M644" s="27" t="inlineStr"/>
      <c r="N644" s="27" t="inlineStr"/>
      <c r="O644" s="27" t="inlineStr">
        <is>
          <t>M - Male</t>
        </is>
      </c>
      <c r="P644" s="27" t="inlineStr">
        <is>
          <t>A - African</t>
        </is>
      </c>
      <c r="Q644" s="27">
        <f>VLOOKUP(A644:A1528,'[1]Personnel List'!$A$2:$S$880,16,0)</f>
        <v/>
      </c>
      <c r="R644" s="27">
        <f>VLOOKUP(A644:A1528,'[1]Personnel List'!$A$2:$S$880,17,0)</f>
        <v/>
      </c>
      <c r="S644" s="31" t="inlineStr">
        <is>
          <t>210</t>
        </is>
      </c>
      <c r="T644" s="27">
        <f>VLOOKUP(A644:A1528,'[1]Personnel List'!$A$2:$S$880,19,0)</f>
        <v/>
      </c>
    </row>
    <row r="645">
      <c r="A645" s="27" t="n">
        <v>13907</v>
      </c>
      <c r="B645" s="27" t="inlineStr">
        <is>
          <t>300_EATON</t>
        </is>
      </c>
      <c r="C645" s="27" t="inlineStr">
        <is>
          <t>MATTHYSSEN</t>
        </is>
      </c>
      <c r="D645" s="28" t="n">
        <v>9201125079082</v>
      </c>
      <c r="E645" s="29" t="n">
        <v>33615</v>
      </c>
      <c r="F645" s="29" t="n">
        <v>44348</v>
      </c>
      <c r="G645" s="27" t="inlineStr">
        <is>
          <t>26111 - Fettling</t>
        </is>
      </c>
      <c r="H645" s="27" t="inlineStr">
        <is>
          <t>L02 - Grade L02</t>
        </is>
      </c>
      <c r="I645" s="27" t="inlineStr">
        <is>
          <t>F001 - Fettler</t>
        </is>
      </c>
      <c r="J645" s="27" t="inlineStr">
        <is>
          <t>A - Active</t>
        </is>
      </c>
      <c r="K645" s="27" t="inlineStr">
        <is>
          <t>3 - 300 - Weekly Wages</t>
        </is>
      </c>
      <c r="L645" s="27" t="n"/>
      <c r="M645" s="27" t="inlineStr"/>
      <c r="N645" s="27" t="inlineStr"/>
      <c r="O645" s="27" t="inlineStr">
        <is>
          <t>M - Male</t>
        </is>
      </c>
      <c r="P645" s="27" t="inlineStr">
        <is>
          <t>C - Coloured</t>
        </is>
      </c>
      <c r="Q645" s="27">
        <f>VLOOKUP(A645:A1529,'[1]Personnel List'!$A$2:$S$880,16,0)</f>
        <v/>
      </c>
      <c r="R645" s="27">
        <f>VLOOKUP(A645:A1529,'[1]Personnel List'!$A$2:$S$880,17,0)</f>
        <v/>
      </c>
      <c r="S645" s="31" t="inlineStr">
        <is>
          <t>210</t>
        </is>
      </c>
      <c r="T645" s="27">
        <f>VLOOKUP(A645:A1529,'[1]Personnel List'!$A$2:$S$880,19,0)</f>
        <v/>
      </c>
    </row>
    <row r="646">
      <c r="A646" s="27" t="n">
        <v>13908</v>
      </c>
      <c r="B646" s="27" t="inlineStr">
        <is>
          <t>300_SONWABO</t>
        </is>
      </c>
      <c r="C646" s="27" t="inlineStr">
        <is>
          <t>JADA</t>
        </is>
      </c>
      <c r="D646" s="28" t="n">
        <v>9606055791086</v>
      </c>
      <c r="E646" s="29" t="n">
        <v>35221</v>
      </c>
      <c r="F646" s="29" t="n">
        <v>44348</v>
      </c>
      <c r="G646" s="27" t="inlineStr">
        <is>
          <t>26111 - Fettling</t>
        </is>
      </c>
      <c r="H646" s="27" t="inlineStr">
        <is>
          <t>L02 - Grade L02</t>
        </is>
      </c>
      <c r="I646" s="27" t="inlineStr">
        <is>
          <t>F001 - Fettler</t>
        </is>
      </c>
      <c r="J646" s="27" t="inlineStr">
        <is>
          <t>A - Active</t>
        </is>
      </c>
      <c r="K646" s="27" t="inlineStr">
        <is>
          <t>3 - 300 - Weekly Wages</t>
        </is>
      </c>
      <c r="L646" s="27" t="n"/>
      <c r="M646" s="27" t="inlineStr"/>
      <c r="N646" s="27" t="inlineStr"/>
      <c r="O646" s="27" t="inlineStr">
        <is>
          <t>M - Male</t>
        </is>
      </c>
      <c r="P646" s="27" t="inlineStr">
        <is>
          <t>A - African</t>
        </is>
      </c>
      <c r="Q646" s="27">
        <f>VLOOKUP(A646:A1530,'[1]Personnel List'!$A$2:$S$880,16,0)</f>
        <v/>
      </c>
      <c r="R646" s="27">
        <f>VLOOKUP(A646:A1530,'[1]Personnel List'!$A$2:$S$880,17,0)</f>
        <v/>
      </c>
      <c r="S646" s="31" t="inlineStr">
        <is>
          <t>210</t>
        </is>
      </c>
      <c r="T646" s="27">
        <f>VLOOKUP(A646:A1530,'[1]Personnel List'!$A$2:$S$880,19,0)</f>
        <v/>
      </c>
    </row>
    <row r="647">
      <c r="A647" s="27" t="n">
        <v>13909</v>
      </c>
      <c r="B647" s="27" t="inlineStr">
        <is>
          <t>300_JAQUES</t>
        </is>
      </c>
      <c r="C647" s="27" t="inlineStr">
        <is>
          <t>JANUARIE</t>
        </is>
      </c>
      <c r="D647" s="28" t="n">
        <v>9108205396080</v>
      </c>
      <c r="E647" s="29" t="n">
        <v>33470</v>
      </c>
      <c r="F647" s="29" t="n">
        <v>44348</v>
      </c>
      <c r="G647" s="27" t="inlineStr">
        <is>
          <t>26111 - Fettling</t>
        </is>
      </c>
      <c r="H647" s="27" t="inlineStr">
        <is>
          <t>L02 - Grade L02</t>
        </is>
      </c>
      <c r="I647" s="27" t="inlineStr">
        <is>
          <t>F001 - Fettler</t>
        </is>
      </c>
      <c r="J647" s="27" t="inlineStr">
        <is>
          <t>A - Active</t>
        </is>
      </c>
      <c r="K647" s="27" t="inlineStr">
        <is>
          <t>3 - 300 - Weekly Wages</t>
        </is>
      </c>
      <c r="L647" s="27" t="n"/>
      <c r="M647" s="27" t="inlineStr"/>
      <c r="N647" s="27" t="inlineStr"/>
      <c r="O647" s="27" t="inlineStr">
        <is>
          <t>M - Male</t>
        </is>
      </c>
      <c r="P647" s="27" t="inlineStr">
        <is>
          <t>C - Coloured</t>
        </is>
      </c>
      <c r="Q647" s="27">
        <f>VLOOKUP(A647:A1531,'[1]Personnel List'!$A$2:$S$880,16,0)</f>
        <v/>
      </c>
      <c r="R647" s="27">
        <f>VLOOKUP(A647:A1531,'[1]Personnel List'!$A$2:$S$880,17,0)</f>
        <v/>
      </c>
      <c r="S647" s="31" t="inlineStr">
        <is>
          <t>210</t>
        </is>
      </c>
      <c r="T647" s="27">
        <f>VLOOKUP(A647:A1531,'[1]Personnel List'!$A$2:$S$880,19,0)</f>
        <v/>
      </c>
    </row>
    <row r="648">
      <c r="A648" s="27" t="n">
        <v>13911</v>
      </c>
      <c r="B648" s="27" t="inlineStr">
        <is>
          <t>300_FABIAN</t>
        </is>
      </c>
      <c r="C648" s="27" t="inlineStr">
        <is>
          <t>MOSES</t>
        </is>
      </c>
      <c r="D648" s="28" t="n">
        <v>9908315328083</v>
      </c>
      <c r="E648" s="29" t="n">
        <v>36403</v>
      </c>
      <c r="F648" s="29" t="n">
        <v>44348</v>
      </c>
      <c r="G648" s="27" t="inlineStr">
        <is>
          <t>26111 - Fettling</t>
        </is>
      </c>
      <c r="H648" s="27" t="inlineStr">
        <is>
          <t>L02 - Grade L02</t>
        </is>
      </c>
      <c r="I648" s="27" t="inlineStr">
        <is>
          <t>F001 - Fettler</t>
        </is>
      </c>
      <c r="J648" s="27" t="inlineStr">
        <is>
          <t>A - Active</t>
        </is>
      </c>
      <c r="K648" s="27" t="inlineStr">
        <is>
          <t>3 - 300 - Weekly Wages</t>
        </is>
      </c>
      <c r="L648" s="27" t="n"/>
      <c r="M648" s="27" t="inlineStr"/>
      <c r="N648" s="27" t="inlineStr"/>
      <c r="O648" s="27" t="inlineStr">
        <is>
          <t>M - Male</t>
        </is>
      </c>
      <c r="P648" s="27" t="inlineStr">
        <is>
          <t>C - Coloured</t>
        </is>
      </c>
      <c r="Q648" s="27">
        <f>VLOOKUP(A648:A1532,'[1]Personnel List'!$A$2:$S$880,16,0)</f>
        <v/>
      </c>
      <c r="R648" s="27">
        <f>VLOOKUP(A648:A1532,'[1]Personnel List'!$A$2:$S$880,17,0)</f>
        <v/>
      </c>
      <c r="S648" s="31" t="inlineStr">
        <is>
          <t>210</t>
        </is>
      </c>
      <c r="T648" s="27">
        <f>VLOOKUP(A648:A1532,'[1]Personnel List'!$A$2:$S$880,19,0)</f>
        <v/>
      </c>
    </row>
    <row r="649">
      <c r="A649" s="27" t="n">
        <v>13912</v>
      </c>
      <c r="B649" s="27" t="inlineStr">
        <is>
          <t>300_DEWALD</t>
        </is>
      </c>
      <c r="C649" s="27" t="inlineStr">
        <is>
          <t>MALGAS</t>
        </is>
      </c>
      <c r="D649" s="28" t="n">
        <v>9111185278088</v>
      </c>
      <c r="E649" s="29" t="n">
        <v>33560</v>
      </c>
      <c r="F649" s="29" t="n">
        <v>44347</v>
      </c>
      <c r="G649" s="27" t="inlineStr">
        <is>
          <t>26111 - Fettling</t>
        </is>
      </c>
      <c r="H649" s="27" t="inlineStr">
        <is>
          <t>L02 - Grade L02</t>
        </is>
      </c>
      <c r="I649" s="27" t="inlineStr">
        <is>
          <t>F001 - Fettler</t>
        </is>
      </c>
      <c r="J649" s="27" t="inlineStr">
        <is>
          <t>A - Active</t>
        </is>
      </c>
      <c r="K649" s="27" t="inlineStr">
        <is>
          <t>3 - 300 - Weekly Wages</t>
        </is>
      </c>
      <c r="L649" s="27" t="n"/>
      <c r="M649" s="27" t="inlineStr"/>
      <c r="N649" s="27" t="inlineStr"/>
      <c r="O649" s="27" t="inlineStr">
        <is>
          <t>M - Male</t>
        </is>
      </c>
      <c r="P649" s="27" t="inlineStr">
        <is>
          <t>C - Coloured</t>
        </is>
      </c>
      <c r="Q649" s="27">
        <f>VLOOKUP(A649:A1533,'[1]Personnel List'!$A$2:$S$880,16,0)</f>
        <v/>
      </c>
      <c r="R649" s="27">
        <f>VLOOKUP(A649:A1533,'[1]Personnel List'!$A$2:$S$880,17,0)</f>
        <v/>
      </c>
      <c r="S649" s="31" t="inlineStr">
        <is>
          <t>210</t>
        </is>
      </c>
      <c r="T649" s="27">
        <f>VLOOKUP(A649:A1533,'[1]Personnel List'!$A$2:$S$880,19,0)</f>
        <v/>
      </c>
    </row>
    <row r="650">
      <c r="A650" s="27" t="n">
        <v>13913</v>
      </c>
      <c r="B650" s="27" t="inlineStr">
        <is>
          <t>300_DUANE</t>
        </is>
      </c>
      <c r="C650" s="27" t="inlineStr">
        <is>
          <t>LIPPERT</t>
        </is>
      </c>
      <c r="D650" s="28" t="n">
        <v>8612045147083</v>
      </c>
      <c r="E650" s="29" t="n">
        <v>31750</v>
      </c>
      <c r="F650" s="29" t="n">
        <v>44348</v>
      </c>
      <c r="G650" s="27" t="inlineStr">
        <is>
          <t>26111 - Fettling</t>
        </is>
      </c>
      <c r="H650" s="27" t="inlineStr">
        <is>
          <t>L02 - Grade L02</t>
        </is>
      </c>
      <c r="I650" s="27" t="inlineStr">
        <is>
          <t>F001 - Fettler</t>
        </is>
      </c>
      <c r="J650" s="27" t="inlineStr">
        <is>
          <t>A - Active</t>
        </is>
      </c>
      <c r="K650" s="27" t="inlineStr">
        <is>
          <t>3 - 300 - Weekly Wages</t>
        </is>
      </c>
      <c r="L650" s="27" t="n"/>
      <c r="M650" s="27" t="inlineStr"/>
      <c r="N650" s="27" t="inlineStr"/>
      <c r="O650" s="27" t="inlineStr">
        <is>
          <t>M - Male</t>
        </is>
      </c>
      <c r="P650" s="27" t="inlineStr">
        <is>
          <t>C - Coloured</t>
        </is>
      </c>
      <c r="Q650" s="27">
        <f>VLOOKUP(A650:A1534,'[1]Personnel List'!$A$2:$S$880,16,0)</f>
        <v/>
      </c>
      <c r="R650" s="27">
        <f>VLOOKUP(A650:A1534,'[1]Personnel List'!$A$2:$S$880,17,0)</f>
        <v/>
      </c>
      <c r="S650" s="31" t="inlineStr">
        <is>
          <t>210</t>
        </is>
      </c>
      <c r="T650" s="27">
        <f>VLOOKUP(A650:A1534,'[1]Personnel List'!$A$2:$S$880,19,0)</f>
        <v/>
      </c>
    </row>
    <row r="651">
      <c r="A651" s="27" t="n">
        <v>13914</v>
      </c>
      <c r="B651" s="27" t="inlineStr">
        <is>
          <t>300_BENITO</t>
        </is>
      </c>
      <c r="C651" s="27" t="inlineStr">
        <is>
          <t>NEWMAN</t>
        </is>
      </c>
      <c r="D651" s="28" t="n">
        <v>9906035211084</v>
      </c>
      <c r="E651" s="29" t="n">
        <v>36314</v>
      </c>
      <c r="F651" s="29" t="n">
        <v>44348</v>
      </c>
      <c r="G651" s="27" t="inlineStr">
        <is>
          <t>26111 - Fettling</t>
        </is>
      </c>
      <c r="H651" s="27" t="inlineStr">
        <is>
          <t>L02 - Grade L02</t>
        </is>
      </c>
      <c r="I651" s="27" t="inlineStr">
        <is>
          <t>F001 - Fettler</t>
        </is>
      </c>
      <c r="J651" s="27" t="inlineStr">
        <is>
          <t>A - Active</t>
        </is>
      </c>
      <c r="K651" s="27" t="inlineStr">
        <is>
          <t>3 - 300 - Weekly Wages</t>
        </is>
      </c>
      <c r="L651" s="27" t="n"/>
      <c r="M651" s="27" t="inlineStr"/>
      <c r="N651" s="27" t="inlineStr"/>
      <c r="O651" s="27" t="inlineStr">
        <is>
          <t>M - Male</t>
        </is>
      </c>
      <c r="P651" s="27" t="inlineStr">
        <is>
          <t>C - Coloured</t>
        </is>
      </c>
      <c r="Q651" s="27">
        <f>VLOOKUP(A651:A1535,'[1]Personnel List'!$A$2:$S$880,16,0)</f>
        <v/>
      </c>
      <c r="R651" s="27">
        <f>VLOOKUP(A651:A1535,'[1]Personnel List'!$A$2:$S$880,17,0)</f>
        <v/>
      </c>
      <c r="S651" s="31" t="inlineStr">
        <is>
          <t>210</t>
        </is>
      </c>
      <c r="T651" s="27">
        <f>VLOOKUP(A651:A1535,'[1]Personnel List'!$A$2:$S$880,19,0)</f>
        <v/>
      </c>
    </row>
    <row r="652">
      <c r="A652" s="27" t="n">
        <v>13915</v>
      </c>
      <c r="B652" s="27" t="inlineStr">
        <is>
          <t>300_DALE</t>
        </is>
      </c>
      <c r="C652" s="27" t="inlineStr">
        <is>
          <t>MULLER</t>
        </is>
      </c>
      <c r="D652" s="28" t="n">
        <v>8906055142087</v>
      </c>
      <c r="E652" s="29" t="n">
        <v>32664</v>
      </c>
      <c r="F652" s="29" t="n">
        <v>44348</v>
      </c>
      <c r="G652" s="27" t="inlineStr">
        <is>
          <t>26111 - Fettling</t>
        </is>
      </c>
      <c r="H652" s="27" t="inlineStr">
        <is>
          <t>L02 - Grade L02</t>
        </is>
      </c>
      <c r="I652" s="27" t="inlineStr">
        <is>
          <t>F001 - Fettler</t>
        </is>
      </c>
      <c r="J652" s="27" t="inlineStr">
        <is>
          <t>A - Active</t>
        </is>
      </c>
      <c r="K652" s="27" t="inlineStr">
        <is>
          <t>3 - 300 - Weekly Wages</t>
        </is>
      </c>
      <c r="L652" s="27" t="n"/>
      <c r="M652" s="27" t="inlineStr"/>
      <c r="N652" s="27" t="inlineStr"/>
      <c r="O652" s="27" t="inlineStr">
        <is>
          <t>M - Male</t>
        </is>
      </c>
      <c r="P652" s="27" t="inlineStr">
        <is>
          <t>C - Coloured</t>
        </is>
      </c>
      <c r="Q652" s="27">
        <f>VLOOKUP(A652:A1536,'[1]Personnel List'!$A$2:$S$880,16,0)</f>
        <v/>
      </c>
      <c r="R652" s="27">
        <f>VLOOKUP(A652:A1536,'[1]Personnel List'!$A$2:$S$880,17,0)</f>
        <v/>
      </c>
      <c r="S652" s="31" t="inlineStr">
        <is>
          <t>210</t>
        </is>
      </c>
      <c r="T652" s="27">
        <f>VLOOKUP(A652:A1536,'[1]Personnel List'!$A$2:$S$880,19,0)</f>
        <v/>
      </c>
    </row>
    <row r="653">
      <c r="A653" s="27" t="n">
        <v>13916</v>
      </c>
      <c r="B653" s="27" t="inlineStr">
        <is>
          <t>300_PIETER</t>
        </is>
      </c>
      <c r="C653" s="27" t="inlineStr">
        <is>
          <t>MANUEL</t>
        </is>
      </c>
      <c r="D653" s="28" t="n">
        <v>8002015214081</v>
      </c>
      <c r="E653" s="29" t="n">
        <v>29252</v>
      </c>
      <c r="F653" s="29" t="n">
        <v>44348</v>
      </c>
      <c r="G653" s="27" t="inlineStr">
        <is>
          <t>11106 - Grind &amp; Shotblast - HDE + MD</t>
        </is>
      </c>
      <c r="H653" s="27" t="inlineStr">
        <is>
          <t>L02 - Grade L02</t>
        </is>
      </c>
      <c r="I653" s="27" t="inlineStr">
        <is>
          <t>C001 - Casting Loader</t>
        </is>
      </c>
      <c r="J653" s="27" t="inlineStr">
        <is>
          <t>A - Active</t>
        </is>
      </c>
      <c r="K653" s="27" t="inlineStr">
        <is>
          <t>3 - 300 - Weekly Wages</t>
        </is>
      </c>
      <c r="L653" s="27" t="n"/>
      <c r="M653" s="27" t="inlineStr"/>
      <c r="N653" s="27" t="inlineStr"/>
      <c r="O653" s="27" t="inlineStr">
        <is>
          <t>M - Male</t>
        </is>
      </c>
      <c r="P653" s="27" t="inlineStr">
        <is>
          <t>C - Coloured</t>
        </is>
      </c>
      <c r="Q653" s="27">
        <f>VLOOKUP(A653:A1537,'[1]Personnel List'!$A$2:$S$880,16,0)</f>
        <v/>
      </c>
      <c r="R653" s="27">
        <f>VLOOKUP(A653:A1537,'[1]Personnel List'!$A$2:$S$880,17,0)</f>
        <v/>
      </c>
      <c r="S653" s="31" t="inlineStr">
        <is>
          <t>210</t>
        </is>
      </c>
      <c r="T653" s="27">
        <f>VLOOKUP(A653:A1537,'[1]Personnel List'!$A$2:$S$880,19,0)</f>
        <v/>
      </c>
    </row>
    <row r="654">
      <c r="A654" s="27" t="n">
        <v>13917</v>
      </c>
      <c r="B654" s="27" t="inlineStr">
        <is>
          <t>300_JADE - LEY</t>
        </is>
      </c>
      <c r="C654" s="27" t="inlineStr">
        <is>
          <t>JOOSTE</t>
        </is>
      </c>
      <c r="D654" s="28" t="n">
        <v>8803235069084</v>
      </c>
      <c r="E654" s="29" t="n">
        <v>32225</v>
      </c>
      <c r="F654" s="29" t="n">
        <v>44348</v>
      </c>
      <c r="G654" s="27" t="inlineStr">
        <is>
          <t>11106 - Grind &amp; Shotblast - HDE + MD</t>
        </is>
      </c>
      <c r="H654" s="27" t="inlineStr">
        <is>
          <t>L02 - Grade L02</t>
        </is>
      </c>
      <c r="I654" s="27" t="inlineStr">
        <is>
          <t>C001 - Casting Loader</t>
        </is>
      </c>
      <c r="J654" s="27" t="inlineStr">
        <is>
          <t>A - Active</t>
        </is>
      </c>
      <c r="K654" s="27" t="inlineStr">
        <is>
          <t>3 - 300 - Weekly Wages</t>
        </is>
      </c>
      <c r="L654" s="27" t="n"/>
      <c r="M654" s="27" t="inlineStr"/>
      <c r="N654" s="27" t="inlineStr"/>
      <c r="O654" s="27" t="inlineStr">
        <is>
          <t>M - Male</t>
        </is>
      </c>
      <c r="P654" s="27" t="inlineStr">
        <is>
          <t>C - Coloured</t>
        </is>
      </c>
      <c r="Q654" s="27">
        <f>VLOOKUP(A654:A1538,'[1]Personnel List'!$A$2:$S$880,16,0)</f>
        <v/>
      </c>
      <c r="R654" s="27">
        <f>VLOOKUP(A654:A1538,'[1]Personnel List'!$A$2:$S$880,17,0)</f>
        <v/>
      </c>
      <c r="S654" s="31" t="inlineStr">
        <is>
          <t>210</t>
        </is>
      </c>
      <c r="T654" s="27">
        <f>VLOOKUP(A654:A1538,'[1]Personnel List'!$A$2:$S$880,19,0)</f>
        <v/>
      </c>
    </row>
    <row r="655">
      <c r="A655" s="27" t="n">
        <v>13919</v>
      </c>
      <c r="B655" s="27" t="inlineStr">
        <is>
          <t>300_KIM</t>
        </is>
      </c>
      <c r="C655" s="27" t="inlineStr">
        <is>
          <t>HENDRICKS</t>
        </is>
      </c>
      <c r="D655" s="28" t="n">
        <v>8706285131086</v>
      </c>
      <c r="E655" s="29" t="n">
        <v>31956</v>
      </c>
      <c r="F655" s="29" t="n">
        <v>44348</v>
      </c>
      <c r="G655" s="27" t="inlineStr">
        <is>
          <t>11106 - Grind &amp; Shotblast - HDE + MD</t>
        </is>
      </c>
      <c r="H655" s="27" t="inlineStr">
        <is>
          <t>L02 - Grade L02</t>
        </is>
      </c>
      <c r="I655" s="27" t="inlineStr">
        <is>
          <t>C001 - Casting Loader</t>
        </is>
      </c>
      <c r="J655" s="27" t="inlineStr">
        <is>
          <t>A - Active</t>
        </is>
      </c>
      <c r="K655" s="27" t="inlineStr">
        <is>
          <t>3 - 300 - Weekly Wages</t>
        </is>
      </c>
      <c r="L655" s="27" t="n"/>
      <c r="M655" s="27" t="inlineStr"/>
      <c r="N655" s="27" t="inlineStr"/>
      <c r="O655" s="27" t="inlineStr">
        <is>
          <t>M - Male</t>
        </is>
      </c>
      <c r="P655" s="27" t="inlineStr">
        <is>
          <t>C - Coloured</t>
        </is>
      </c>
      <c r="Q655" s="27">
        <f>VLOOKUP(A655:A1539,'[1]Personnel List'!$A$2:$S$880,16,0)</f>
        <v/>
      </c>
      <c r="R655" s="27">
        <f>VLOOKUP(A655:A1539,'[1]Personnel List'!$A$2:$S$880,17,0)</f>
        <v/>
      </c>
      <c r="S655" s="31" t="inlineStr">
        <is>
          <t>210</t>
        </is>
      </c>
      <c r="T655" s="27">
        <f>VLOOKUP(A655:A1539,'[1]Personnel List'!$A$2:$S$880,19,0)</f>
        <v/>
      </c>
    </row>
    <row r="656">
      <c r="A656" s="27" t="n">
        <v>13920</v>
      </c>
      <c r="B656" s="27" t="inlineStr">
        <is>
          <t>300_DARREN</t>
        </is>
      </c>
      <c r="C656" s="27" t="inlineStr">
        <is>
          <t>GOMIS</t>
        </is>
      </c>
      <c r="D656" s="28" t="n">
        <v>9603035209081</v>
      </c>
      <c r="E656" s="29" t="n">
        <v>35127</v>
      </c>
      <c r="F656" s="29" t="n">
        <v>44348</v>
      </c>
      <c r="G656" s="27" t="inlineStr">
        <is>
          <t>11106 - Grind &amp; Shotblast - HDE + MD</t>
        </is>
      </c>
      <c r="H656" s="27" t="inlineStr">
        <is>
          <t>L02 - Grade L02</t>
        </is>
      </c>
      <c r="I656" s="27" t="inlineStr">
        <is>
          <t>C001 - Casting Loader</t>
        </is>
      </c>
      <c r="J656" s="27" t="inlineStr">
        <is>
          <t>A - Active</t>
        </is>
      </c>
      <c r="K656" s="27" t="inlineStr">
        <is>
          <t>3 - 300 - Weekly Wages</t>
        </is>
      </c>
      <c r="L656" s="27" t="n"/>
      <c r="M656" s="27" t="inlineStr"/>
      <c r="N656" s="27" t="inlineStr"/>
      <c r="O656" s="27" t="inlineStr">
        <is>
          <t>M - Male</t>
        </is>
      </c>
      <c r="P656" s="27" t="inlineStr">
        <is>
          <t>C - Coloured</t>
        </is>
      </c>
      <c r="Q656" s="27">
        <f>VLOOKUP(A656:A1540,'[1]Personnel List'!$A$2:$S$880,16,0)</f>
        <v/>
      </c>
      <c r="R656" s="27">
        <f>VLOOKUP(A656:A1540,'[1]Personnel List'!$A$2:$S$880,17,0)</f>
        <v/>
      </c>
      <c r="S656" s="31" t="inlineStr">
        <is>
          <t>210</t>
        </is>
      </c>
      <c r="T656" s="27">
        <f>VLOOKUP(A656:A1540,'[1]Personnel List'!$A$2:$S$880,19,0)</f>
        <v/>
      </c>
    </row>
    <row r="657">
      <c r="A657" s="27" t="n">
        <v>13921</v>
      </c>
      <c r="B657" s="27" t="inlineStr">
        <is>
          <t>300_DEAN</t>
        </is>
      </c>
      <c r="C657" s="27" t="inlineStr">
        <is>
          <t>BREWELL</t>
        </is>
      </c>
      <c r="D657" s="28" t="n">
        <v>7205295208084</v>
      </c>
      <c r="E657" s="29" t="n">
        <v>26448</v>
      </c>
      <c r="F657" s="29" t="n">
        <v>44348</v>
      </c>
      <c r="G657" s="27" t="inlineStr">
        <is>
          <t>14110 - Core Making General</t>
        </is>
      </c>
      <c r="H657" s="27" t="inlineStr">
        <is>
          <t>L02 - Grade L02</t>
        </is>
      </c>
      <c r="I657" s="27" t="inlineStr">
        <is>
          <t>C009 - Core Assembly Operator</t>
        </is>
      </c>
      <c r="J657" s="27" t="inlineStr">
        <is>
          <t>A - Active</t>
        </is>
      </c>
      <c r="K657" s="27" t="inlineStr">
        <is>
          <t>3 - 300 - Weekly Wages</t>
        </is>
      </c>
      <c r="L657" s="27" t="n"/>
      <c r="M657" s="27" t="inlineStr"/>
      <c r="N657" s="27" t="inlineStr"/>
      <c r="O657" s="27" t="inlineStr">
        <is>
          <t>M - Male</t>
        </is>
      </c>
      <c r="P657" s="27" t="inlineStr">
        <is>
          <t>C - Coloured</t>
        </is>
      </c>
      <c r="Q657" s="27">
        <f>VLOOKUP(A657:A1541,'[1]Personnel List'!$A$2:$S$880,16,0)</f>
        <v/>
      </c>
      <c r="R657" s="27">
        <f>VLOOKUP(A657:A1541,'[1]Personnel List'!$A$2:$S$880,17,0)</f>
        <v/>
      </c>
      <c r="S657" s="31" t="inlineStr">
        <is>
          <t>210</t>
        </is>
      </c>
      <c r="T657" s="27">
        <f>VLOOKUP(A657:A1541,'[1]Personnel List'!$A$2:$S$880,19,0)</f>
        <v/>
      </c>
    </row>
    <row r="658">
      <c r="A658" s="27" t="n">
        <v>13922</v>
      </c>
      <c r="B658" s="27" t="inlineStr">
        <is>
          <t>300_ISAAC</t>
        </is>
      </c>
      <c r="C658" s="27" t="inlineStr">
        <is>
          <t>DORIS</t>
        </is>
      </c>
      <c r="D658" s="28" t="n">
        <v>8211275117088</v>
      </c>
      <c r="E658" s="29" t="n">
        <v>30282</v>
      </c>
      <c r="F658" s="29" t="n">
        <v>44348</v>
      </c>
      <c r="G658" s="27" t="inlineStr">
        <is>
          <t>14110 - Core Making General</t>
        </is>
      </c>
      <c r="H658" s="27" t="inlineStr">
        <is>
          <t>L02 - Grade L02</t>
        </is>
      </c>
      <c r="I658" s="27" t="inlineStr">
        <is>
          <t>C009 - Core Assembly Operator</t>
        </is>
      </c>
      <c r="J658" s="27" t="inlineStr">
        <is>
          <t>A - Active</t>
        </is>
      </c>
      <c r="K658" s="27" t="inlineStr">
        <is>
          <t>3 - 300 - Weekly Wages</t>
        </is>
      </c>
      <c r="L658" s="27" t="n"/>
      <c r="M658" s="27" t="inlineStr"/>
      <c r="N658" s="27" t="inlineStr"/>
      <c r="O658" s="27" t="inlineStr">
        <is>
          <t>M - Male</t>
        </is>
      </c>
      <c r="P658" s="27" t="inlineStr">
        <is>
          <t>C - Coloured</t>
        </is>
      </c>
      <c r="Q658" s="27">
        <f>VLOOKUP(A658:A1542,'[1]Personnel List'!$A$2:$S$880,16,0)</f>
        <v/>
      </c>
      <c r="R658" s="27">
        <f>VLOOKUP(A658:A1542,'[1]Personnel List'!$A$2:$S$880,17,0)</f>
        <v/>
      </c>
      <c r="S658" s="31" t="inlineStr">
        <is>
          <t>210</t>
        </is>
      </c>
      <c r="T658" s="27">
        <f>VLOOKUP(A658:A1542,'[1]Personnel List'!$A$2:$S$880,19,0)</f>
        <v/>
      </c>
    </row>
    <row r="659">
      <c r="A659" s="27" t="n">
        <v>13924</v>
      </c>
      <c r="B659" s="27" t="inlineStr">
        <is>
          <t>300_LEROY</t>
        </is>
      </c>
      <c r="C659" s="27" t="inlineStr">
        <is>
          <t>STANDER</t>
        </is>
      </c>
      <c r="D659" s="28" t="n">
        <v>9008315189088</v>
      </c>
      <c r="E659" s="29" t="n">
        <v>33116</v>
      </c>
      <c r="F659" s="29" t="n">
        <v>44348</v>
      </c>
      <c r="G659" s="27" t="inlineStr">
        <is>
          <t>14110 - Core Making General</t>
        </is>
      </c>
      <c r="H659" s="27" t="inlineStr">
        <is>
          <t>L02 - Grade L02</t>
        </is>
      </c>
      <c r="I659" s="27" t="inlineStr">
        <is>
          <t>C009 - Core Assembly Operator</t>
        </is>
      </c>
      <c r="J659" s="27" t="inlineStr">
        <is>
          <t>A - Active</t>
        </is>
      </c>
      <c r="K659" s="27" t="inlineStr">
        <is>
          <t>3 - 300 - Weekly Wages</t>
        </is>
      </c>
      <c r="L659" s="27" t="n"/>
      <c r="M659" s="27" t="inlineStr"/>
      <c r="N659" s="27" t="inlineStr"/>
      <c r="O659" s="27" t="inlineStr">
        <is>
          <t>M - Male</t>
        </is>
      </c>
      <c r="P659" s="27" t="inlineStr">
        <is>
          <t>C - Coloured</t>
        </is>
      </c>
      <c r="Q659" s="27">
        <f>VLOOKUP(A659:A1544,'[1]Personnel List'!$A$2:$S$880,16,0)</f>
        <v/>
      </c>
      <c r="R659" s="27">
        <f>VLOOKUP(A659:A1544,'[1]Personnel List'!$A$2:$S$880,17,0)</f>
        <v/>
      </c>
      <c r="S659" s="31" t="inlineStr">
        <is>
          <t>210</t>
        </is>
      </c>
      <c r="T659" s="27">
        <f>VLOOKUP(A659:A1544,'[1]Personnel List'!$A$2:$S$880,19,0)</f>
        <v/>
      </c>
    </row>
    <row r="660">
      <c r="A660" s="27" t="n">
        <v>13925</v>
      </c>
      <c r="B660" s="27" t="inlineStr">
        <is>
          <t>300_JEROME</t>
        </is>
      </c>
      <c r="C660" s="27" t="inlineStr">
        <is>
          <t>FRAY</t>
        </is>
      </c>
      <c r="D660" s="28" t="n">
        <v>8304115280081</v>
      </c>
      <c r="E660" s="29" t="n">
        <v>30417</v>
      </c>
      <c r="F660" s="29" t="n">
        <v>44348</v>
      </c>
      <c r="G660" s="27" t="inlineStr">
        <is>
          <t>14110 - Core Making General</t>
        </is>
      </c>
      <c r="H660" s="27" t="inlineStr">
        <is>
          <t>L02 - Grade L02</t>
        </is>
      </c>
      <c r="I660" s="27" t="inlineStr">
        <is>
          <t>C009 - Core Assembly Operator</t>
        </is>
      </c>
      <c r="J660" s="27" t="inlineStr">
        <is>
          <t>A - Active</t>
        </is>
      </c>
      <c r="K660" s="27" t="inlineStr">
        <is>
          <t>3 - 300 - Weekly Wages</t>
        </is>
      </c>
      <c r="L660" s="27" t="n"/>
      <c r="M660" s="27" t="inlineStr"/>
      <c r="N660" s="27" t="inlineStr"/>
      <c r="O660" s="27" t="inlineStr">
        <is>
          <t>M - Male</t>
        </is>
      </c>
      <c r="P660" s="27" t="inlineStr">
        <is>
          <t>C - Coloured</t>
        </is>
      </c>
      <c r="Q660" s="27">
        <f>VLOOKUP(A660:A1545,'[1]Personnel List'!$A$2:$S$880,16,0)</f>
        <v/>
      </c>
      <c r="R660" s="27">
        <f>VLOOKUP(A660:A1545,'[1]Personnel List'!$A$2:$S$880,17,0)</f>
        <v/>
      </c>
      <c r="S660" s="31" t="inlineStr">
        <is>
          <t>210</t>
        </is>
      </c>
      <c r="T660" s="27">
        <f>VLOOKUP(A660:A1545,'[1]Personnel List'!$A$2:$S$880,19,0)</f>
        <v/>
      </c>
    </row>
    <row r="661">
      <c r="A661" s="27" t="n">
        <v>13926</v>
      </c>
      <c r="B661" s="27" t="inlineStr">
        <is>
          <t>300_MYRON</t>
        </is>
      </c>
      <c r="C661" s="27" t="inlineStr">
        <is>
          <t>VAN WYK</t>
        </is>
      </c>
      <c r="D661" s="28" t="n">
        <v>9208095207080</v>
      </c>
      <c r="E661" s="29" t="n">
        <v>33825</v>
      </c>
      <c r="F661" s="29" t="n">
        <v>44348</v>
      </c>
      <c r="G661" s="27" t="inlineStr">
        <is>
          <t>14110 - Core Making General</t>
        </is>
      </c>
      <c r="H661" s="27" t="inlineStr">
        <is>
          <t>L02 - Grade L02</t>
        </is>
      </c>
      <c r="I661" s="27" t="inlineStr">
        <is>
          <t>C009 - Core Assembly Operator</t>
        </is>
      </c>
      <c r="J661" s="27" t="inlineStr">
        <is>
          <t>A - Active</t>
        </is>
      </c>
      <c r="K661" s="27" t="inlineStr">
        <is>
          <t>3 - 300 - Weekly Wages</t>
        </is>
      </c>
      <c r="L661" s="27" t="n"/>
      <c r="M661" s="27" t="inlineStr"/>
      <c r="N661" s="27" t="inlineStr"/>
      <c r="O661" s="27" t="inlineStr">
        <is>
          <t>M - Male</t>
        </is>
      </c>
      <c r="P661" s="27" t="inlineStr">
        <is>
          <t>C - Coloured</t>
        </is>
      </c>
      <c r="Q661" s="27">
        <f>VLOOKUP(A661:A1546,'[1]Personnel List'!$A$2:$S$880,16,0)</f>
        <v/>
      </c>
      <c r="R661" s="27">
        <f>VLOOKUP(A661:A1546,'[1]Personnel List'!$A$2:$S$880,17,0)</f>
        <v/>
      </c>
      <c r="S661" s="31" t="inlineStr">
        <is>
          <t>210</t>
        </is>
      </c>
      <c r="T661" s="27">
        <f>VLOOKUP(A661:A1546,'[1]Personnel List'!$A$2:$S$880,19,0)</f>
        <v/>
      </c>
    </row>
    <row r="662">
      <c r="A662" s="27" t="n">
        <v>13927</v>
      </c>
      <c r="B662" s="27" t="inlineStr">
        <is>
          <t>300_LUBABALO</t>
        </is>
      </c>
      <c r="C662" s="27" t="inlineStr">
        <is>
          <t>YIBA</t>
        </is>
      </c>
      <c r="D662" s="28" t="n">
        <v>7609045680080</v>
      </c>
      <c r="E662" s="29" t="n">
        <v>28007</v>
      </c>
      <c r="F662" s="29" t="n">
        <v>44348</v>
      </c>
      <c r="G662" s="27" t="inlineStr">
        <is>
          <t>14110 - Core Making General</t>
        </is>
      </c>
      <c r="H662" s="27" t="inlineStr">
        <is>
          <t>L02 - Grade L02</t>
        </is>
      </c>
      <c r="I662" s="27" t="inlineStr">
        <is>
          <t>C009 - Core Assembly Operator</t>
        </is>
      </c>
      <c r="J662" s="27" t="inlineStr">
        <is>
          <t>A - Active</t>
        </is>
      </c>
      <c r="K662" s="27" t="inlineStr">
        <is>
          <t>3 - 300 - Weekly Wages</t>
        </is>
      </c>
      <c r="L662" s="27" t="n"/>
      <c r="M662" s="27" t="inlineStr"/>
      <c r="N662" s="27" t="inlineStr"/>
      <c r="O662" s="27" t="inlineStr">
        <is>
          <t>M - Male</t>
        </is>
      </c>
      <c r="P662" s="27" t="inlineStr">
        <is>
          <t>A - African</t>
        </is>
      </c>
      <c r="Q662" s="27">
        <f>VLOOKUP(A662:A1547,'[1]Personnel List'!$A$2:$S$880,16,0)</f>
        <v/>
      </c>
      <c r="R662" s="27">
        <f>VLOOKUP(A662:A1547,'[1]Personnel List'!$A$2:$S$880,17,0)</f>
        <v/>
      </c>
      <c r="S662" s="31" t="inlineStr">
        <is>
          <t>210</t>
        </is>
      </c>
      <c r="T662" s="27">
        <f>VLOOKUP(A662:A1547,'[1]Personnel List'!$A$2:$S$880,19,0)</f>
        <v/>
      </c>
    </row>
    <row r="663">
      <c r="A663" s="27" t="n">
        <v>13928</v>
      </c>
      <c r="B663" s="27" t="inlineStr">
        <is>
          <t>300_JAYDEN</t>
        </is>
      </c>
      <c r="C663" s="27" t="inlineStr">
        <is>
          <t>MAJIET</t>
        </is>
      </c>
      <c r="D663" s="28" t="n">
        <v>104165273087</v>
      </c>
      <c r="E663" s="29" t="n">
        <v>36997</v>
      </c>
      <c r="F663" s="29" t="n">
        <v>44348</v>
      </c>
      <c r="G663" s="27" t="inlineStr">
        <is>
          <t>14110 - Core Making General</t>
        </is>
      </c>
      <c r="H663" s="27" t="inlineStr">
        <is>
          <t>L02 - Grade L02</t>
        </is>
      </c>
      <c r="I663" s="27" t="inlineStr">
        <is>
          <t>C009 - Core Assembly Operator</t>
        </is>
      </c>
      <c r="J663" s="27" t="inlineStr">
        <is>
          <t>A - Active</t>
        </is>
      </c>
      <c r="K663" s="27" t="inlineStr">
        <is>
          <t>3 - 300 - Weekly Wages</t>
        </is>
      </c>
      <c r="L663" s="27" t="n"/>
      <c r="M663" s="27" t="inlineStr"/>
      <c r="N663" s="27" t="inlineStr"/>
      <c r="O663" s="27" t="inlineStr">
        <is>
          <t>M - Male</t>
        </is>
      </c>
      <c r="P663" s="27" t="inlineStr">
        <is>
          <t>C - Coloured</t>
        </is>
      </c>
      <c r="Q663" s="27">
        <f>VLOOKUP(A663:A1548,'[1]Personnel List'!$A$2:$S$880,16,0)</f>
        <v/>
      </c>
      <c r="R663" s="27">
        <f>VLOOKUP(A663:A1548,'[1]Personnel List'!$A$2:$S$880,17,0)</f>
        <v/>
      </c>
      <c r="S663" s="31" t="inlineStr">
        <is>
          <t>210</t>
        </is>
      </c>
      <c r="T663" s="27">
        <f>VLOOKUP(A663:A1548,'[1]Personnel List'!$A$2:$S$880,19,0)</f>
        <v/>
      </c>
    </row>
    <row r="664">
      <c r="A664" s="27" t="n">
        <v>13929</v>
      </c>
      <c r="B664" s="27" t="inlineStr">
        <is>
          <t>300_TURSCHWIN</t>
        </is>
      </c>
      <c r="C664" s="27" t="inlineStr">
        <is>
          <t>BAARDMAN</t>
        </is>
      </c>
      <c r="D664" s="28" t="n">
        <v>9806285166089</v>
      </c>
      <c r="E664" s="29" t="n">
        <v>35974</v>
      </c>
      <c r="F664" s="29" t="n">
        <v>44348</v>
      </c>
      <c r="G664" s="27" t="inlineStr">
        <is>
          <t>14110 - Core Making General</t>
        </is>
      </c>
      <c r="H664" s="27" t="inlineStr">
        <is>
          <t>L02 - Grade L02</t>
        </is>
      </c>
      <c r="I664" s="27" t="inlineStr">
        <is>
          <t>C009 - Core Assembly Operator</t>
        </is>
      </c>
      <c r="J664" s="27" t="inlineStr">
        <is>
          <t>A - Active</t>
        </is>
      </c>
      <c r="K664" s="27" t="inlineStr">
        <is>
          <t>3 - 300 - Weekly Wages</t>
        </is>
      </c>
      <c r="L664" s="27" t="n"/>
      <c r="M664" s="27" t="inlineStr"/>
      <c r="N664" s="27" t="inlineStr"/>
      <c r="O664" s="27" t="inlineStr">
        <is>
          <t>M - Male</t>
        </is>
      </c>
      <c r="P664" s="27" t="inlineStr">
        <is>
          <t>C - Coloured</t>
        </is>
      </c>
      <c r="Q664" s="27">
        <f>VLOOKUP(A664:A1549,'[1]Personnel List'!$A$2:$S$880,16,0)</f>
        <v/>
      </c>
      <c r="R664" s="27">
        <f>VLOOKUP(A664:A1549,'[1]Personnel List'!$A$2:$S$880,17,0)</f>
        <v/>
      </c>
      <c r="S664" s="31" t="inlineStr">
        <is>
          <t>210</t>
        </is>
      </c>
      <c r="T664" s="27">
        <f>VLOOKUP(A664:A1549,'[1]Personnel List'!$A$2:$S$880,19,0)</f>
        <v/>
      </c>
    </row>
    <row r="665">
      <c r="A665" s="27" t="n">
        <v>13930</v>
      </c>
      <c r="B665" s="27" t="inlineStr">
        <is>
          <t>300_WAYNE</t>
        </is>
      </c>
      <c r="C665" s="27" t="inlineStr">
        <is>
          <t>VAN DER BYL</t>
        </is>
      </c>
      <c r="D665" s="28" t="n">
        <v>6602245229080</v>
      </c>
      <c r="E665" s="29" t="n">
        <v>24162</v>
      </c>
      <c r="F665" s="29" t="n">
        <v>44348</v>
      </c>
      <c r="G665" s="27" t="inlineStr">
        <is>
          <t>11103 - Patternshop</t>
        </is>
      </c>
      <c r="H665" s="27" t="inlineStr">
        <is>
          <t>T2P2_ART - T2ArtisansL05Phase2</t>
        </is>
      </c>
      <c r="I665" s="27" t="inlineStr">
        <is>
          <t>P003 - Pattern Maker</t>
        </is>
      </c>
      <c r="J665" s="27" t="inlineStr">
        <is>
          <t>A - Active</t>
        </is>
      </c>
      <c r="K665" s="27" t="inlineStr">
        <is>
          <t>3 - 300 - Weekly Wages</t>
        </is>
      </c>
      <c r="L665" s="27" t="n"/>
      <c r="M665" s="27" t="inlineStr"/>
      <c r="N665" s="27" t="inlineStr"/>
      <c r="O665" s="27" t="inlineStr">
        <is>
          <t>M - Male</t>
        </is>
      </c>
      <c r="P665" s="27" t="inlineStr">
        <is>
          <t>C - Coloured</t>
        </is>
      </c>
      <c r="Q665" s="27">
        <f>VLOOKUP(A665:A1550,'[1]Personnel List'!$A$2:$S$880,16,0)</f>
        <v/>
      </c>
      <c r="R665" s="27">
        <f>VLOOKUP(A665:A1550,'[1]Personnel List'!$A$2:$S$880,17,0)</f>
        <v/>
      </c>
      <c r="S665" s="31" t="inlineStr">
        <is>
          <t>100</t>
        </is>
      </c>
      <c r="T665" s="27">
        <f>VLOOKUP(A665:A1550,'[1]Personnel List'!$A$2:$S$880,19,0)</f>
        <v/>
      </c>
    </row>
    <row r="666">
      <c r="A666" s="27" t="n">
        <v>13931</v>
      </c>
      <c r="B666" s="27" t="inlineStr">
        <is>
          <t>300_CLIFTON</t>
        </is>
      </c>
      <c r="C666" s="27" t="inlineStr">
        <is>
          <t>FLOORS</t>
        </is>
      </c>
      <c r="D666" s="28" t="n">
        <v>6105275152081</v>
      </c>
      <c r="E666" s="29" t="n">
        <v>22428</v>
      </c>
      <c r="F666" s="29" t="n">
        <v>44348</v>
      </c>
      <c r="G666" s="27" t="inlineStr">
        <is>
          <t>24131 - Mach Spotting</t>
        </is>
      </c>
      <c r="H666" s="27" t="inlineStr">
        <is>
          <t>L02 - Grade L02</t>
        </is>
      </c>
      <c r="I666" s="27" t="inlineStr">
        <is>
          <t>M001 - Machine Operator</t>
        </is>
      </c>
      <c r="J666" s="27" t="inlineStr">
        <is>
          <t>A - Active</t>
        </is>
      </c>
      <c r="K666" s="27" t="inlineStr">
        <is>
          <t>3 - 300 - Weekly Wages</t>
        </is>
      </c>
      <c r="L666" s="27" t="n"/>
      <c r="M666" s="27" t="inlineStr"/>
      <c r="N666" s="27" t="inlineStr"/>
      <c r="O666" s="27" t="inlineStr">
        <is>
          <t>M - Male</t>
        </is>
      </c>
      <c r="P666" s="27" t="inlineStr">
        <is>
          <t>C - Coloured</t>
        </is>
      </c>
      <c r="Q666" s="27">
        <f>VLOOKUP(A666:A1551,'[1]Personnel List'!$A$2:$S$880,16,0)</f>
        <v/>
      </c>
      <c r="R666" s="27">
        <f>VLOOKUP(A666:A1551,'[1]Personnel List'!$A$2:$S$880,17,0)</f>
        <v/>
      </c>
      <c r="S666" s="31" t="inlineStr">
        <is>
          <t>210</t>
        </is>
      </c>
      <c r="T666" s="27">
        <f>VLOOKUP(A666:A1551,'[1]Personnel List'!$A$2:$S$880,19,0)</f>
        <v/>
      </c>
    </row>
    <row r="667">
      <c r="A667" s="27" t="n">
        <v>13932</v>
      </c>
      <c r="B667" s="27" t="inlineStr">
        <is>
          <t>300_WENDOLL</t>
        </is>
      </c>
      <c r="C667" s="27" t="inlineStr">
        <is>
          <t>PHEIFFER</t>
        </is>
      </c>
      <c r="D667" s="28" t="n">
        <v>7208065214084</v>
      </c>
      <c r="E667" s="29" t="n">
        <v>26517</v>
      </c>
      <c r="F667" s="29" t="n">
        <v>44348</v>
      </c>
      <c r="G667" s="27" t="inlineStr">
        <is>
          <t>24131 - Mach Spotting</t>
        </is>
      </c>
      <c r="H667" s="27" t="inlineStr"/>
      <c r="I667" s="27" t="inlineStr">
        <is>
          <t>C009 - Core Assembly Operator</t>
        </is>
      </c>
      <c r="J667" s="27" t="inlineStr">
        <is>
          <t>A - Active</t>
        </is>
      </c>
      <c r="K667" s="27" t="inlineStr">
        <is>
          <t>3 - 300 - Weekly Wages</t>
        </is>
      </c>
      <c r="L667" s="27" t="n"/>
      <c r="M667" s="27" t="inlineStr"/>
      <c r="N667" s="27" t="inlineStr"/>
      <c r="O667" s="27" t="inlineStr">
        <is>
          <t>M - Male</t>
        </is>
      </c>
      <c r="P667" s="27" t="inlineStr">
        <is>
          <t>C - Coloured</t>
        </is>
      </c>
      <c r="Q667" s="27">
        <f>VLOOKUP(A667:A1552,'[1]Personnel List'!$A$2:$S$880,16,0)</f>
        <v/>
      </c>
      <c r="R667" s="27">
        <f>VLOOKUP(A667:A1552,'[1]Personnel List'!$A$2:$S$880,17,0)</f>
        <v/>
      </c>
      <c r="S667" s="31" t="inlineStr">
        <is>
          <t>210</t>
        </is>
      </c>
      <c r="T667" s="27">
        <f>VLOOKUP(A667:A1552,'[1]Personnel List'!$A$2:$S$880,19,0)</f>
        <v/>
      </c>
    </row>
    <row r="668">
      <c r="A668" s="27" t="n">
        <v>13934</v>
      </c>
      <c r="B668" s="27" t="inlineStr">
        <is>
          <t>300_FREDDIE</t>
        </is>
      </c>
      <c r="C668" s="27" t="inlineStr">
        <is>
          <t>SPEELMAN</t>
        </is>
      </c>
      <c r="D668" s="28" t="n">
        <v>8201295340083</v>
      </c>
      <c r="E668" s="29" t="n">
        <v>29980</v>
      </c>
      <c r="F668" s="29" t="n">
        <v>44348</v>
      </c>
      <c r="G668" s="27" t="inlineStr">
        <is>
          <t>14110 - Core Making General</t>
        </is>
      </c>
      <c r="H668" s="27" t="inlineStr">
        <is>
          <t>L02 - Grade L02</t>
        </is>
      </c>
      <c r="I668" s="27" t="inlineStr">
        <is>
          <t>C009 - Core Assembly Operator</t>
        </is>
      </c>
      <c r="J668" s="27" t="inlineStr">
        <is>
          <t>A - Active</t>
        </is>
      </c>
      <c r="K668" s="27" t="inlineStr">
        <is>
          <t>3 - 300 - Weekly Wages</t>
        </is>
      </c>
      <c r="L668" s="27" t="n"/>
      <c r="M668" s="27" t="inlineStr"/>
      <c r="N668" s="27" t="inlineStr"/>
      <c r="O668" s="27" t="inlineStr">
        <is>
          <t>M - Male</t>
        </is>
      </c>
      <c r="P668" s="27" t="inlineStr">
        <is>
          <t>C - Coloured</t>
        </is>
      </c>
      <c r="Q668" s="27">
        <f>VLOOKUP(A668:A1553,'[1]Personnel List'!$A$2:$S$880,16,0)</f>
        <v/>
      </c>
      <c r="R668" s="27">
        <f>VLOOKUP(A668:A1553,'[1]Personnel List'!$A$2:$S$880,17,0)</f>
        <v/>
      </c>
      <c r="S668" s="31" t="inlineStr">
        <is>
          <t>210</t>
        </is>
      </c>
      <c r="T668" s="27">
        <f>VLOOKUP(A668:A1553,'[1]Personnel List'!$A$2:$S$880,19,0)</f>
        <v/>
      </c>
    </row>
    <row r="669">
      <c r="A669" s="27" t="n">
        <v>13935</v>
      </c>
      <c r="B669" s="27" t="inlineStr">
        <is>
          <t>300_VUYOLWETHU</t>
        </is>
      </c>
      <c r="C669" s="27" t="inlineStr">
        <is>
          <t>MDUKA</t>
        </is>
      </c>
      <c r="D669" s="28" t="n">
        <v>8310195711085</v>
      </c>
      <c r="E669" s="29" t="n">
        <v>30608</v>
      </c>
      <c r="F669" s="29" t="n">
        <v>44348</v>
      </c>
      <c r="G669" s="27" t="inlineStr">
        <is>
          <t>14110 - Core Making General</t>
        </is>
      </c>
      <c r="H669" s="27" t="inlineStr">
        <is>
          <t>L02 - Grade L02</t>
        </is>
      </c>
      <c r="I669" s="27" t="inlineStr">
        <is>
          <t>C009 - Core Assembly Operator</t>
        </is>
      </c>
      <c r="J669" s="27" t="inlineStr">
        <is>
          <t>A - Active</t>
        </is>
      </c>
      <c r="K669" s="27" t="inlineStr">
        <is>
          <t>3 - 300 - Weekly Wages</t>
        </is>
      </c>
      <c r="L669" s="27" t="n"/>
      <c r="M669" s="27" t="inlineStr"/>
      <c r="N669" s="27" t="inlineStr"/>
      <c r="O669" s="27" t="inlineStr">
        <is>
          <t>M - Male</t>
        </is>
      </c>
      <c r="P669" s="27" t="inlineStr">
        <is>
          <t>A - African</t>
        </is>
      </c>
      <c r="Q669" s="27">
        <f>VLOOKUP(A669:A1554,'[1]Personnel List'!$A$2:$S$880,16,0)</f>
        <v/>
      </c>
      <c r="R669" s="27">
        <f>VLOOKUP(A669:A1554,'[1]Personnel List'!$A$2:$S$880,17,0)</f>
        <v/>
      </c>
      <c r="S669" s="31" t="inlineStr">
        <is>
          <t>210</t>
        </is>
      </c>
      <c r="T669" s="27">
        <f>VLOOKUP(A669:A1554,'[1]Personnel List'!$A$2:$S$880,19,0)</f>
        <v/>
      </c>
    </row>
    <row r="670">
      <c r="A670" s="27" t="n">
        <v>13936</v>
      </c>
      <c r="B670" s="27" t="inlineStr">
        <is>
          <t>300_EMILIN</t>
        </is>
      </c>
      <c r="C670" s="27" t="inlineStr">
        <is>
          <t>HARTLIEF</t>
        </is>
      </c>
      <c r="D670" s="28" t="n">
        <v>8404265132080</v>
      </c>
      <c r="E670" s="29" t="n">
        <v>30798</v>
      </c>
      <c r="F670" s="29" t="n">
        <v>44348</v>
      </c>
      <c r="G670" s="27" t="inlineStr">
        <is>
          <t>14110 - Core Making General</t>
        </is>
      </c>
      <c r="H670" s="27" t="inlineStr">
        <is>
          <t>L02 - Grade L02</t>
        </is>
      </c>
      <c r="I670" s="27" t="inlineStr">
        <is>
          <t>C009 - Core Assembly Operator</t>
        </is>
      </c>
      <c r="J670" s="27" t="inlineStr">
        <is>
          <t>A - Active</t>
        </is>
      </c>
      <c r="K670" s="27" t="inlineStr">
        <is>
          <t>3 - 300 - Weekly Wages</t>
        </is>
      </c>
      <c r="L670" s="27" t="n"/>
      <c r="M670" s="27" t="inlineStr"/>
      <c r="N670" s="27" t="inlineStr"/>
      <c r="O670" s="27" t="inlineStr">
        <is>
          <t>M - Male</t>
        </is>
      </c>
      <c r="P670" s="27" t="inlineStr">
        <is>
          <t>C - Coloured</t>
        </is>
      </c>
      <c r="Q670" s="27">
        <f>VLOOKUP(A670:A1555,'[1]Personnel List'!$A$2:$S$880,16,0)</f>
        <v/>
      </c>
      <c r="R670" s="27">
        <f>VLOOKUP(A670:A1555,'[1]Personnel List'!$A$2:$S$880,17,0)</f>
        <v/>
      </c>
      <c r="S670" s="31" t="inlineStr">
        <is>
          <t>210</t>
        </is>
      </c>
      <c r="T670" s="27">
        <f>VLOOKUP(A670:A1555,'[1]Personnel List'!$A$2:$S$880,19,0)</f>
        <v/>
      </c>
    </row>
    <row r="671">
      <c r="A671" s="27" t="n">
        <v>13937</v>
      </c>
      <c r="B671" s="27" t="inlineStr">
        <is>
          <t>300_XOLISANI</t>
        </is>
      </c>
      <c r="C671" s="27" t="inlineStr">
        <is>
          <t>MEMANI</t>
        </is>
      </c>
      <c r="D671" s="28" t="n">
        <v>8007205301085</v>
      </c>
      <c r="E671" s="29" t="n">
        <v>29422</v>
      </c>
      <c r="F671" s="29" t="n">
        <v>44348</v>
      </c>
      <c r="G671" s="27" t="inlineStr">
        <is>
          <t>14110 - Core Making General</t>
        </is>
      </c>
      <c r="H671" s="27" t="inlineStr">
        <is>
          <t>L02 - Grade L02</t>
        </is>
      </c>
      <c r="I671" s="27" t="inlineStr">
        <is>
          <t>C001 - Casting Loader</t>
        </is>
      </c>
      <c r="J671" s="27" t="inlineStr">
        <is>
          <t>A - Active</t>
        </is>
      </c>
      <c r="K671" s="27" t="inlineStr">
        <is>
          <t>3 - 300 - Weekly Wages</t>
        </is>
      </c>
      <c r="L671" s="27" t="n"/>
      <c r="M671" s="27" t="inlineStr"/>
      <c r="N671" s="27" t="inlineStr"/>
      <c r="O671" s="27" t="inlineStr">
        <is>
          <t>M - Male</t>
        </is>
      </c>
      <c r="P671" s="27" t="inlineStr">
        <is>
          <t>A - African</t>
        </is>
      </c>
      <c r="Q671" s="27">
        <f>VLOOKUP(A671:A1556,'[1]Personnel List'!$A$2:$S$880,16,0)</f>
        <v/>
      </c>
      <c r="R671" s="27">
        <f>VLOOKUP(A671:A1556,'[1]Personnel List'!$A$2:$S$880,17,0)</f>
        <v/>
      </c>
      <c r="S671" s="31" t="inlineStr">
        <is>
          <t>210</t>
        </is>
      </c>
      <c r="T671" s="27">
        <f>VLOOKUP(A671:A1556,'[1]Personnel List'!$A$2:$S$880,19,0)</f>
        <v/>
      </c>
    </row>
    <row r="672">
      <c r="A672" s="27" t="n">
        <v>13938</v>
      </c>
      <c r="B672" s="27" t="inlineStr">
        <is>
          <t>300_SIMPHIWE</t>
        </is>
      </c>
      <c r="C672" s="27" t="inlineStr">
        <is>
          <t>GOGWANA</t>
        </is>
      </c>
      <c r="D672" s="28" t="n">
        <v>7512205417089</v>
      </c>
      <c r="E672" s="29" t="n">
        <v>27748</v>
      </c>
      <c r="F672" s="29" t="n">
        <v>44348</v>
      </c>
      <c r="G672" s="27" t="inlineStr">
        <is>
          <t>14110 - Core Making General</t>
        </is>
      </c>
      <c r="H672" s="27" t="inlineStr">
        <is>
          <t>L02 - Grade L02</t>
        </is>
      </c>
      <c r="I672" s="27" t="inlineStr">
        <is>
          <t>C009 - Core Assembly Operator</t>
        </is>
      </c>
      <c r="J672" s="27" t="inlineStr">
        <is>
          <t>A - Active</t>
        </is>
      </c>
      <c r="K672" s="27" t="inlineStr">
        <is>
          <t>3 - 300 - Weekly Wages</t>
        </is>
      </c>
      <c r="L672" s="27" t="n"/>
      <c r="M672" s="27" t="inlineStr"/>
      <c r="N672" s="27" t="inlineStr"/>
      <c r="O672" s="27" t="inlineStr">
        <is>
          <t>M - Male</t>
        </is>
      </c>
      <c r="P672" s="27" t="inlineStr">
        <is>
          <t>A - African</t>
        </is>
      </c>
      <c r="Q672" s="27">
        <f>VLOOKUP(A672:A1557,'[1]Personnel List'!$A$2:$S$880,16,0)</f>
        <v/>
      </c>
      <c r="R672" s="27">
        <f>VLOOKUP(A672:A1557,'[1]Personnel List'!$A$2:$S$880,17,0)</f>
        <v/>
      </c>
      <c r="S672" s="31" t="inlineStr">
        <is>
          <t>210</t>
        </is>
      </c>
      <c r="T672" s="27">
        <f>VLOOKUP(A672:A1557,'[1]Personnel List'!$A$2:$S$880,19,0)</f>
        <v/>
      </c>
    </row>
    <row r="673">
      <c r="A673" s="27" t="n">
        <v>13939</v>
      </c>
      <c r="B673" s="27" t="inlineStr">
        <is>
          <t>300_ZONWABELE</t>
        </is>
      </c>
      <c r="C673" s="27" t="inlineStr">
        <is>
          <t>MAHINI</t>
        </is>
      </c>
      <c r="D673" s="28" t="n">
        <v>7205245801087</v>
      </c>
      <c r="E673" s="29" t="n">
        <v>26443</v>
      </c>
      <c r="F673" s="29" t="n">
        <v>44348</v>
      </c>
      <c r="G673" s="27" t="inlineStr">
        <is>
          <t>14110 - Core Making General</t>
        </is>
      </c>
      <c r="H673" s="27" t="inlineStr">
        <is>
          <t>L02 - Grade L02</t>
        </is>
      </c>
      <c r="I673" s="27" t="inlineStr">
        <is>
          <t>C009 - Core Assembly Operator</t>
        </is>
      </c>
      <c r="J673" s="27" t="inlineStr">
        <is>
          <t>A - Active</t>
        </is>
      </c>
      <c r="K673" s="27" t="inlineStr">
        <is>
          <t>3 - 300 - Weekly Wages</t>
        </is>
      </c>
      <c r="L673" s="27" t="n"/>
      <c r="M673" s="27" t="inlineStr"/>
      <c r="N673" s="27" t="inlineStr"/>
      <c r="O673" s="27" t="inlineStr">
        <is>
          <t>M - Male</t>
        </is>
      </c>
      <c r="P673" s="27" t="inlineStr">
        <is>
          <t>A - African</t>
        </is>
      </c>
      <c r="Q673" s="27">
        <f>VLOOKUP(A673:A1558,'[1]Personnel List'!$A$2:$S$880,16,0)</f>
        <v/>
      </c>
      <c r="R673" s="27">
        <f>VLOOKUP(A673:A1558,'[1]Personnel List'!$A$2:$S$880,17,0)</f>
        <v/>
      </c>
      <c r="S673" s="31" t="inlineStr">
        <is>
          <t>210</t>
        </is>
      </c>
      <c r="T673" s="27">
        <f>VLOOKUP(A673:A1558,'[1]Personnel List'!$A$2:$S$880,19,0)</f>
        <v/>
      </c>
    </row>
    <row r="674">
      <c r="A674" s="27" t="n">
        <v>13940</v>
      </c>
      <c r="B674" s="27" t="inlineStr">
        <is>
          <t>300_ANDISIWE</t>
        </is>
      </c>
      <c r="C674" s="27" t="inlineStr">
        <is>
          <t>BUTSHINGI</t>
        </is>
      </c>
      <c r="D674" s="28" t="n">
        <v>9010106585086</v>
      </c>
      <c r="E674" s="29" t="n">
        <v>33156</v>
      </c>
      <c r="F674" s="29" t="n">
        <v>44348</v>
      </c>
      <c r="G674" s="27" t="inlineStr">
        <is>
          <t>14110 - Core Making General</t>
        </is>
      </c>
      <c r="H674" s="27" t="inlineStr">
        <is>
          <t>L02 - Grade L02</t>
        </is>
      </c>
      <c r="I674" s="27" t="inlineStr">
        <is>
          <t>C009 - Core Assembly Operator</t>
        </is>
      </c>
      <c r="J674" s="27" t="inlineStr">
        <is>
          <t>A - Active</t>
        </is>
      </c>
      <c r="K674" s="27" t="inlineStr">
        <is>
          <t>3 - 300 - Weekly Wages</t>
        </is>
      </c>
      <c r="L674" s="27" t="n"/>
      <c r="M674" s="27" t="inlineStr"/>
      <c r="N674" s="27" t="inlineStr"/>
      <c r="O674" s="27" t="inlineStr">
        <is>
          <t>M - Male</t>
        </is>
      </c>
      <c r="P674" s="27" t="inlineStr">
        <is>
          <t>A - African</t>
        </is>
      </c>
      <c r="Q674" s="27">
        <f>VLOOKUP(A674:A1559,'[1]Personnel List'!$A$2:$S$880,16,0)</f>
        <v/>
      </c>
      <c r="R674" s="27">
        <f>VLOOKUP(A674:A1559,'[1]Personnel List'!$A$2:$S$880,17,0)</f>
        <v/>
      </c>
      <c r="S674" s="31" t="inlineStr">
        <is>
          <t>210</t>
        </is>
      </c>
      <c r="T674" s="27">
        <f>VLOOKUP(A674:A1559,'[1]Personnel List'!$A$2:$S$880,19,0)</f>
        <v/>
      </c>
    </row>
    <row r="675">
      <c r="A675" s="27" t="n">
        <v>13941</v>
      </c>
      <c r="B675" s="27" t="inlineStr">
        <is>
          <t>300_YANNICK</t>
        </is>
      </c>
      <c r="C675" s="27" t="inlineStr">
        <is>
          <t>GIOSE</t>
        </is>
      </c>
      <c r="D675" s="28" t="n">
        <v>9103235077081</v>
      </c>
      <c r="E675" s="29" t="n">
        <v>33320</v>
      </c>
      <c r="F675" s="29" t="n">
        <v>44348</v>
      </c>
      <c r="G675" s="27" t="inlineStr">
        <is>
          <t>14110 - Core Making General</t>
        </is>
      </c>
      <c r="H675" s="27" t="inlineStr">
        <is>
          <t>L02 - Grade L02</t>
        </is>
      </c>
      <c r="I675" s="27" t="inlineStr">
        <is>
          <t>C009 - Core Assembly Operator</t>
        </is>
      </c>
      <c r="J675" s="27" t="inlineStr">
        <is>
          <t>A - Active</t>
        </is>
      </c>
      <c r="K675" s="27" t="inlineStr">
        <is>
          <t>3 - 300 - Weekly Wages</t>
        </is>
      </c>
      <c r="L675" s="27" t="n"/>
      <c r="M675" s="27" t="inlineStr"/>
      <c r="N675" s="27" t="inlineStr"/>
      <c r="O675" s="27" t="inlineStr">
        <is>
          <t>M - Male</t>
        </is>
      </c>
      <c r="P675" s="27" t="inlineStr">
        <is>
          <t>C - Coloured</t>
        </is>
      </c>
      <c r="Q675" s="27">
        <f>VLOOKUP(A675:A1560,'[1]Personnel List'!$A$2:$S$880,16,0)</f>
        <v/>
      </c>
      <c r="R675" s="27">
        <f>VLOOKUP(A675:A1560,'[1]Personnel List'!$A$2:$S$880,17,0)</f>
        <v/>
      </c>
      <c r="S675" s="31" t="inlineStr">
        <is>
          <t>210</t>
        </is>
      </c>
      <c r="T675" s="27">
        <f>VLOOKUP(A675:A1560,'[1]Personnel List'!$A$2:$S$880,19,0)</f>
        <v/>
      </c>
    </row>
    <row r="676">
      <c r="A676" s="27" t="n">
        <v>13942</v>
      </c>
      <c r="B676" s="27" t="inlineStr">
        <is>
          <t>300_TASHWILL</t>
        </is>
      </c>
      <c r="C676" s="27" t="inlineStr">
        <is>
          <t>VAN DER MERWE</t>
        </is>
      </c>
      <c r="D676" s="28" t="n">
        <v>9604205134083</v>
      </c>
      <c r="E676" s="29" t="n">
        <v>35175</v>
      </c>
      <c r="F676" s="29" t="n">
        <v>44348</v>
      </c>
      <c r="G676" s="27" t="inlineStr">
        <is>
          <t>26111 - Fettling</t>
        </is>
      </c>
      <c r="H676" s="27" t="inlineStr">
        <is>
          <t>L02 - Grade L02</t>
        </is>
      </c>
      <c r="I676" s="27" t="inlineStr">
        <is>
          <t>F001 - Fettler</t>
        </is>
      </c>
      <c r="J676" s="27" t="inlineStr">
        <is>
          <t>A - Active</t>
        </is>
      </c>
      <c r="K676" s="27" t="inlineStr">
        <is>
          <t>3 - 300 - Weekly Wages</t>
        </is>
      </c>
      <c r="L676" s="27" t="n"/>
      <c r="M676" s="27" t="inlineStr"/>
      <c r="N676" s="27" t="inlineStr"/>
      <c r="O676" s="27" t="inlineStr">
        <is>
          <t>M - Male</t>
        </is>
      </c>
      <c r="P676" s="27" t="inlineStr">
        <is>
          <t>C - Coloured</t>
        </is>
      </c>
      <c r="Q676" s="27">
        <f>VLOOKUP(A676:A1561,'[1]Personnel List'!$A$2:$S$880,16,0)</f>
        <v/>
      </c>
      <c r="R676" s="27">
        <f>VLOOKUP(A676:A1561,'[1]Personnel List'!$A$2:$S$880,17,0)</f>
        <v/>
      </c>
      <c r="S676" s="31" t="inlineStr">
        <is>
          <t>210</t>
        </is>
      </c>
      <c r="T676" s="27">
        <f>VLOOKUP(A676:A1561,'[1]Personnel List'!$A$2:$S$880,19,0)</f>
        <v/>
      </c>
    </row>
    <row r="677">
      <c r="A677" s="27" t="n">
        <v>13943</v>
      </c>
      <c r="B677" s="27" t="inlineStr">
        <is>
          <t>301_EUGENE</t>
        </is>
      </c>
      <c r="C677" s="27" t="inlineStr">
        <is>
          <t>RANDALL</t>
        </is>
      </c>
      <c r="D677" s="28" t="n">
        <v>7808175033082</v>
      </c>
      <c r="E677" s="29" t="n">
        <v>28719</v>
      </c>
      <c r="F677" s="29" t="n">
        <v>44348</v>
      </c>
      <c r="G677" s="27" t="inlineStr">
        <is>
          <t>22103 - Toolroom</t>
        </is>
      </c>
      <c r="H677" s="27" t="inlineStr">
        <is>
          <t>T2P4_ART - T2ArtisansL05Phase4</t>
        </is>
      </c>
      <c r="I677" s="27" t="inlineStr">
        <is>
          <t>C006 - CNC Setter</t>
        </is>
      </c>
      <c r="J677" s="27" t="inlineStr">
        <is>
          <t>A - Active</t>
        </is>
      </c>
      <c r="K677" s="27" t="inlineStr">
        <is>
          <t>2 - 301 - Monthly Wages</t>
        </is>
      </c>
      <c r="L677" s="27" t="n"/>
      <c r="M677" s="27" t="inlineStr"/>
      <c r="N677" s="27" t="inlineStr"/>
      <c r="O677" s="27" t="inlineStr">
        <is>
          <t>M - Male</t>
        </is>
      </c>
      <c r="P677" s="27" t="inlineStr">
        <is>
          <t>W - White</t>
        </is>
      </c>
      <c r="Q677" s="27">
        <f>VLOOKUP(A677:A1562,'[1]Personnel List'!$A$2:$S$880,16,0)</f>
        <v/>
      </c>
      <c r="R677" s="27">
        <f>VLOOKUP(A677:A1562,'[1]Personnel List'!$A$2:$S$880,17,0)</f>
        <v/>
      </c>
      <c r="S677" s="31" t="inlineStr">
        <is>
          <t>100</t>
        </is>
      </c>
      <c r="T677" s="27">
        <f>VLOOKUP(A677:A1562,'[1]Personnel List'!$A$2:$S$880,19,0)</f>
        <v/>
      </c>
    </row>
    <row r="678">
      <c r="A678" s="27" t="n">
        <v>13944</v>
      </c>
      <c r="B678" s="27" t="inlineStr">
        <is>
          <t>302_ENVER</t>
        </is>
      </c>
      <c r="C678" s="27" t="inlineStr">
        <is>
          <t>ISMAIL</t>
        </is>
      </c>
      <c r="D678" s="28" t="n">
        <v>8709225187085</v>
      </c>
      <c r="E678" s="29" t="n">
        <v>32042</v>
      </c>
      <c r="F678" s="29" t="n">
        <v>44378</v>
      </c>
      <c r="G678" s="27" t="inlineStr">
        <is>
          <t>16204 - TPM Maintenance</t>
        </is>
      </c>
      <c r="H678" s="27" t="inlineStr">
        <is>
          <t>SO - Student</t>
        </is>
      </c>
      <c r="I678" s="27" t="inlineStr">
        <is>
          <t>S025 - Student</t>
        </is>
      </c>
      <c r="J678" s="27" t="inlineStr">
        <is>
          <t>A - Active</t>
        </is>
      </c>
      <c r="K678" s="27" t="inlineStr">
        <is>
          <t>4 - 302 - Monthly Salary</t>
        </is>
      </c>
      <c r="L678" s="27" t="n"/>
      <c r="M678" s="27" t="inlineStr"/>
      <c r="N678" s="27" t="inlineStr"/>
      <c r="O678" s="27" t="inlineStr">
        <is>
          <t>M - Male</t>
        </is>
      </c>
      <c r="P678" s="27" t="inlineStr">
        <is>
          <t>C - Coloured</t>
        </is>
      </c>
      <c r="Q678" s="27">
        <f>VLOOKUP(A678:A1563,'[1]Personnel List'!$A$2:$S$880,16,0)</f>
        <v/>
      </c>
      <c r="R678" s="27">
        <f>VLOOKUP(A678:A1563,'[1]Personnel List'!$A$2:$S$880,17,0)</f>
        <v/>
      </c>
      <c r="S678" s="27" t="n">
        <v>330</v>
      </c>
      <c r="T678" s="27">
        <f>VLOOKUP(A678:A1563,'[1]Personnel List'!$A$2:$S$880,19,0)</f>
        <v/>
      </c>
    </row>
    <row r="679">
      <c r="A679" s="27" t="n">
        <v>13945</v>
      </c>
      <c r="B679" s="27" t="inlineStr">
        <is>
          <t>302_JERMINAH</t>
        </is>
      </c>
      <c r="C679" s="27" t="inlineStr">
        <is>
          <t>MOTLOUTSI</t>
        </is>
      </c>
      <c r="D679" s="28" t="n">
        <v>9910020847084</v>
      </c>
      <c r="E679" s="29" t="n">
        <v>36435</v>
      </c>
      <c r="F679" s="29" t="n">
        <v>44378</v>
      </c>
      <c r="G679" s="27" t="inlineStr">
        <is>
          <t>16204 - TPM Maintenance</t>
        </is>
      </c>
      <c r="H679" s="27" t="inlineStr">
        <is>
          <t>SO - Student</t>
        </is>
      </c>
      <c r="I679" s="27" t="inlineStr">
        <is>
          <t>S025 - Student</t>
        </is>
      </c>
      <c r="J679" s="27" t="inlineStr">
        <is>
          <t>A - Active</t>
        </is>
      </c>
      <c r="K679" s="27" t="inlineStr">
        <is>
          <t>4 - 302 - Monthly Salary</t>
        </is>
      </c>
      <c r="L679" s="27" t="n"/>
      <c r="M679" s="27" t="inlineStr"/>
      <c r="N679" s="27" t="inlineStr"/>
      <c r="O679" s="27" t="inlineStr">
        <is>
          <t>F - Female</t>
        </is>
      </c>
      <c r="P679" s="27" t="inlineStr">
        <is>
          <t>A - African</t>
        </is>
      </c>
      <c r="Q679" s="27">
        <f>VLOOKUP(A679:A1564,'[1]Personnel List'!$A$2:$S$880,16,0)</f>
        <v/>
      </c>
      <c r="R679" s="27">
        <f>VLOOKUP(A679:A1564,'[1]Personnel List'!$A$2:$S$880,17,0)</f>
        <v/>
      </c>
      <c r="S679" s="27" t="n">
        <v>330</v>
      </c>
      <c r="T679" s="27">
        <f>VLOOKUP(A679:A1564,'[1]Personnel List'!$A$2:$S$880,19,0)</f>
        <v/>
      </c>
    </row>
    <row r="680">
      <c r="A680" s="27" t="n">
        <v>13946</v>
      </c>
      <c r="B680" s="27" t="inlineStr">
        <is>
          <t>302_YUMNA</t>
        </is>
      </c>
      <c r="C680" s="27" t="inlineStr">
        <is>
          <t>GANIEF</t>
        </is>
      </c>
      <c r="D680" s="28" t="n">
        <v>8603150223082</v>
      </c>
      <c r="E680" s="29" t="n">
        <v>31486</v>
      </c>
      <c r="F680" s="29" t="n">
        <v>44396</v>
      </c>
      <c r="G680" s="27" t="inlineStr">
        <is>
          <t>46501 - Human Resources</t>
        </is>
      </c>
      <c r="H680" s="27" t="inlineStr">
        <is>
          <t>B4 - Grade B4</t>
        </is>
      </c>
      <c r="I680" s="27" t="inlineStr"/>
      <c r="J680" s="27" t="inlineStr">
        <is>
          <t>A - Active</t>
        </is>
      </c>
      <c r="K680" s="27" t="inlineStr">
        <is>
          <t>4 - 302 - Monthly Salary</t>
        </is>
      </c>
      <c r="L680" s="27" t="n"/>
      <c r="M680" s="27" t="inlineStr"/>
      <c r="N680" s="27" t="inlineStr"/>
      <c r="O680" s="27" t="inlineStr">
        <is>
          <t>F - Female</t>
        </is>
      </c>
      <c r="P680" s="27" t="inlineStr">
        <is>
          <t>C - Coloured</t>
        </is>
      </c>
      <c r="Q680" s="27">
        <f>VLOOKUP(A680:A1565,'[1]Personnel List'!$A$2:$S$880,16,0)</f>
        <v/>
      </c>
      <c r="R680" s="27">
        <f>VLOOKUP(A680:A1565,'[1]Personnel List'!$A$2:$S$880,17,0)</f>
        <v/>
      </c>
      <c r="S680" s="31" t="inlineStr">
        <is>
          <t>210</t>
        </is>
      </c>
      <c r="T680" s="27">
        <f>VLOOKUP(A680:A1565,'[1]Personnel List'!$A$2:$S$880,19,0)</f>
        <v/>
      </c>
    </row>
    <row r="681">
      <c r="A681" s="27" t="n">
        <v>13947</v>
      </c>
      <c r="B681" s="27" t="inlineStr">
        <is>
          <t>302_MARTIN</t>
        </is>
      </c>
      <c r="C681" s="27" t="inlineStr">
        <is>
          <t>CLOETE</t>
        </is>
      </c>
      <c r="D681" s="28" t="n">
        <v>9604205630080</v>
      </c>
      <c r="E681" s="29" t="n">
        <v>35175</v>
      </c>
      <c r="F681" s="29" t="n">
        <v>44410</v>
      </c>
      <c r="G681" s="27" t="inlineStr">
        <is>
          <t>45501 - Finance</t>
        </is>
      </c>
      <c r="H681" s="27" t="inlineStr">
        <is>
          <t>SO - Student</t>
        </is>
      </c>
      <c r="I681" s="27" t="inlineStr">
        <is>
          <t>S025 - Student</t>
        </is>
      </c>
      <c r="J681" s="27" t="inlineStr">
        <is>
          <t>A - Active</t>
        </is>
      </c>
      <c r="K681" s="27" t="inlineStr">
        <is>
          <t>4 - 302 - Monthly Salary</t>
        </is>
      </c>
      <c r="L681" s="27" t="n"/>
      <c r="M681" s="27" t="inlineStr"/>
      <c r="N681" s="27" t="inlineStr"/>
      <c r="O681" s="27" t="inlineStr">
        <is>
          <t>M - Male</t>
        </is>
      </c>
      <c r="P681" s="27" t="inlineStr">
        <is>
          <t>C - Coloured</t>
        </is>
      </c>
      <c r="Q681" s="27">
        <f>VLOOKUP(A681:A1566,'[1]Personnel List'!$A$2:$S$880,16,0)</f>
        <v/>
      </c>
      <c r="R681" s="27">
        <f>VLOOKUP(A681:A1566,'[1]Personnel List'!$A$2:$S$880,17,0)</f>
        <v/>
      </c>
      <c r="S681" s="27" t="n">
        <v>330</v>
      </c>
      <c r="T681" s="27">
        <f>VLOOKUP(A681:A1566,'[1]Personnel List'!$A$2:$S$880,19,0)</f>
        <v/>
      </c>
    </row>
    <row r="682">
      <c r="A682" s="27" t="n">
        <v>13948</v>
      </c>
      <c r="B682" s="27" t="inlineStr">
        <is>
          <t>302_TASHWILL</t>
        </is>
      </c>
      <c r="C682" s="27" t="inlineStr">
        <is>
          <t>SAMUELS</t>
        </is>
      </c>
      <c r="D682" s="28" t="n">
        <v>9801105401089</v>
      </c>
      <c r="E682" s="29" t="n">
        <v>35805</v>
      </c>
      <c r="F682" s="29" t="n">
        <v>44410</v>
      </c>
      <c r="G682" s="27" t="inlineStr">
        <is>
          <t>43501 - Foundry &amp; Site Engineering</t>
        </is>
      </c>
      <c r="H682" s="27" t="inlineStr">
        <is>
          <t>SO - Student</t>
        </is>
      </c>
      <c r="I682" s="27" t="inlineStr">
        <is>
          <t>S025 - Student</t>
        </is>
      </c>
      <c r="J682" s="27" t="inlineStr">
        <is>
          <t>A - Active</t>
        </is>
      </c>
      <c r="K682" s="27" t="inlineStr">
        <is>
          <t>4 - 302 - Monthly Salary</t>
        </is>
      </c>
      <c r="L682" s="27" t="n"/>
      <c r="M682" s="27" t="inlineStr"/>
      <c r="N682" s="27" t="inlineStr"/>
      <c r="O682" s="27" t="inlineStr">
        <is>
          <t>M - Male</t>
        </is>
      </c>
      <c r="P682" s="27" t="inlineStr">
        <is>
          <t>C - Coloured</t>
        </is>
      </c>
      <c r="Q682" s="27">
        <f>VLOOKUP(A682:A1567,'[1]Personnel List'!$A$2:$S$880,16,0)</f>
        <v/>
      </c>
      <c r="R682" s="27">
        <f>VLOOKUP(A682:A1567,'[1]Personnel List'!$A$2:$S$880,17,0)</f>
        <v/>
      </c>
      <c r="S682" s="27" t="n">
        <v>330</v>
      </c>
      <c r="T682" s="27">
        <f>VLOOKUP(A682:A1567,'[1]Personnel List'!$A$2:$S$880,19,0)</f>
        <v/>
      </c>
    </row>
    <row r="683">
      <c r="A683" s="27" t="n">
        <v>13949</v>
      </c>
      <c r="B683" s="27" t="inlineStr">
        <is>
          <t>302_SIBUSISO</t>
        </is>
      </c>
      <c r="C683" s="27" t="inlineStr">
        <is>
          <t>PATULENI</t>
        </is>
      </c>
      <c r="D683" s="28" t="n">
        <v>7135868086</v>
      </c>
      <c r="E683" s="29" t="n">
        <v>36720</v>
      </c>
      <c r="F683" s="29" t="n">
        <v>44411</v>
      </c>
      <c r="G683" s="27" t="inlineStr">
        <is>
          <t>43501 - Foundry &amp; Site Engineering</t>
        </is>
      </c>
      <c r="H683" s="27" t="inlineStr">
        <is>
          <t>SO - Student</t>
        </is>
      </c>
      <c r="I683" s="27" t="inlineStr">
        <is>
          <t>S025 - Student</t>
        </is>
      </c>
      <c r="J683" s="27" t="inlineStr">
        <is>
          <t>A - Active</t>
        </is>
      </c>
      <c r="K683" s="27" t="inlineStr">
        <is>
          <t>4 - 302 - Monthly Salary</t>
        </is>
      </c>
      <c r="L683" s="27" t="n"/>
      <c r="M683" s="27" t="inlineStr"/>
      <c r="N683" s="27" t="inlineStr"/>
      <c r="O683" s="27" t="inlineStr">
        <is>
          <t>M - Male</t>
        </is>
      </c>
      <c r="P683" s="27" t="inlineStr">
        <is>
          <t>A - African</t>
        </is>
      </c>
      <c r="Q683" s="27">
        <f>VLOOKUP(A683:A1568,'[1]Personnel List'!$A$2:$S$880,16,0)</f>
        <v/>
      </c>
      <c r="R683" s="27">
        <f>VLOOKUP(A683:A1568,'[1]Personnel List'!$A$2:$S$880,17,0)</f>
        <v/>
      </c>
      <c r="S683" s="27" t="n">
        <v>330</v>
      </c>
      <c r="T683" s="27">
        <f>VLOOKUP(A683:A1568,'[1]Personnel List'!$A$2:$S$880,19,0)</f>
        <v/>
      </c>
    </row>
    <row r="684">
      <c r="A684" s="27" t="n">
        <v>13952</v>
      </c>
      <c r="B684" s="27" t="inlineStr">
        <is>
          <t>300_YIVANI</t>
        </is>
      </c>
      <c r="C684" s="27" t="inlineStr">
        <is>
          <t>FONGOLWANA</t>
        </is>
      </c>
      <c r="D684" s="28" t="n">
        <v>9711105909082</v>
      </c>
      <c r="E684" s="29" t="n">
        <v>35744</v>
      </c>
      <c r="F684" s="29" t="n">
        <v>44445</v>
      </c>
      <c r="G684" s="27" t="inlineStr">
        <is>
          <t>26111 - Fettling</t>
        </is>
      </c>
      <c r="H684" s="27" t="inlineStr">
        <is>
          <t>L02 - Grade L02</t>
        </is>
      </c>
      <c r="I684" s="27" t="inlineStr">
        <is>
          <t>F001 - Fettler</t>
        </is>
      </c>
      <c r="J684" s="27" t="inlineStr">
        <is>
          <t>A - Active</t>
        </is>
      </c>
      <c r="K684" s="27" t="inlineStr">
        <is>
          <t>3 - 300 - Weekly Wages</t>
        </is>
      </c>
      <c r="L684" s="27" t="n"/>
      <c r="M684" s="27" t="inlineStr"/>
      <c r="N684" s="27" t="inlineStr"/>
      <c r="O684" s="27" t="inlineStr">
        <is>
          <t>M - Male</t>
        </is>
      </c>
      <c r="P684" s="27" t="inlineStr">
        <is>
          <t>A - African</t>
        </is>
      </c>
      <c r="Q684" s="27">
        <f>VLOOKUP(A684:A1569,'[1]Personnel List'!$A$2:$S$880,16,0)</f>
        <v/>
      </c>
      <c r="R684" s="27">
        <f>VLOOKUP(A684:A1569,'[1]Personnel List'!$A$2:$S$880,17,0)</f>
        <v/>
      </c>
      <c r="S684" s="31" t="inlineStr">
        <is>
          <t>210</t>
        </is>
      </c>
      <c r="T684" s="27">
        <f>VLOOKUP(A684:A1569,'[1]Personnel List'!$A$2:$S$880,19,0)</f>
        <v/>
      </c>
    </row>
    <row r="685">
      <c r="A685" s="27" t="n">
        <v>13954</v>
      </c>
      <c r="B685" s="27" t="inlineStr">
        <is>
          <t>302_302_HENDRICK</t>
        </is>
      </c>
      <c r="C685" s="27" t="inlineStr">
        <is>
          <t>NGOBENI</t>
        </is>
      </c>
      <c r="D685" s="28" t="n">
        <v>9503136054081</v>
      </c>
      <c r="E685" s="29" t="n">
        <v>34771</v>
      </c>
      <c r="F685" s="29" t="n">
        <v>44470</v>
      </c>
      <c r="G685" s="27" t="inlineStr">
        <is>
          <t>16204 - TPM Maintenance</t>
        </is>
      </c>
      <c r="H685" s="27" t="inlineStr">
        <is>
          <t>SO - Student</t>
        </is>
      </c>
      <c r="I685" s="27" t="inlineStr">
        <is>
          <t>S025 - Student</t>
        </is>
      </c>
      <c r="J685" s="27" t="inlineStr">
        <is>
          <t>A - Active</t>
        </is>
      </c>
      <c r="K685" s="27" t="inlineStr">
        <is>
          <t>4 - 302 - Monthly Salary</t>
        </is>
      </c>
      <c r="L685" s="27" t="n"/>
      <c r="M685" s="27" t="inlineStr"/>
      <c r="N685" s="27" t="inlineStr"/>
      <c r="O685" s="27" t="inlineStr">
        <is>
          <t>M - Male</t>
        </is>
      </c>
      <c r="P685" s="27" t="inlineStr">
        <is>
          <t>A - African</t>
        </is>
      </c>
      <c r="Q685" s="27">
        <f>VLOOKUP(A685:A1570,'[1]Personnel List'!$A$2:$S$880,16,0)</f>
        <v/>
      </c>
      <c r="R685" s="27">
        <f>VLOOKUP(A685:A1570,'[1]Personnel List'!$A$2:$S$880,17,0)</f>
        <v/>
      </c>
      <c r="S685" s="27" t="n">
        <v>330</v>
      </c>
      <c r="T685" s="27">
        <f>VLOOKUP(A685:A1570,'[1]Personnel List'!$A$2:$S$880,19,0)</f>
        <v/>
      </c>
    </row>
    <row r="686">
      <c r="A686" s="27" t="n">
        <v>13955</v>
      </c>
      <c r="B686" s="27" t="inlineStr">
        <is>
          <t>303_LIEZL</t>
        </is>
      </c>
      <c r="C686" s="27" t="inlineStr">
        <is>
          <t>DE WET</t>
        </is>
      </c>
      <c r="D686" s="28" t="n">
        <v>7510070014080</v>
      </c>
      <c r="E686" s="29" t="n">
        <v>27674</v>
      </c>
      <c r="F686" s="29" t="n">
        <v>44562</v>
      </c>
      <c r="G686" s="27" t="inlineStr">
        <is>
          <t>41501 - Chief Executive Officer</t>
        </is>
      </c>
      <c r="H686" s="27" t="inlineStr">
        <is>
          <t>D3 - Grade D3</t>
        </is>
      </c>
      <c r="I686" s="27" t="inlineStr">
        <is>
          <t>M012 - Manager: Legal &amp; Compliance</t>
        </is>
      </c>
      <c r="J686" s="27" t="inlineStr">
        <is>
          <t>N - New</t>
        </is>
      </c>
      <c r="K686" s="27" t="inlineStr">
        <is>
          <t>5 - 303 - Monthly Executive</t>
        </is>
      </c>
      <c r="L686" s="27" t="n"/>
      <c r="M686" s="27" t="inlineStr"/>
      <c r="N686" s="27" t="inlineStr"/>
      <c r="O686" s="27" t="inlineStr">
        <is>
          <t>F - Female</t>
        </is>
      </c>
      <c r="P686" s="27" t="inlineStr">
        <is>
          <t>W - White</t>
        </is>
      </c>
      <c r="Q686" s="27" t="inlineStr">
        <is>
          <t>22F589000139553</t>
        </is>
      </c>
      <c r="R686" s="27" t="n">
        <v>1</v>
      </c>
      <c r="S686" s="31" t="inlineStr">
        <is>
          <t>100</t>
        </is>
      </c>
      <c r="T686" s="27" t="inlineStr">
        <is>
          <t>99M010013045754</t>
        </is>
      </c>
    </row>
    <row r="687">
      <c r="A687" s="27" t="n">
        <v>13956</v>
      </c>
      <c r="B687" s="27" t="inlineStr">
        <is>
          <t>302_302_HARSHIV</t>
        </is>
      </c>
      <c r="C687" s="27" t="inlineStr">
        <is>
          <t>RATANJEE</t>
        </is>
      </c>
      <c r="D687" s="28" t="n">
        <v>9608135139088</v>
      </c>
      <c r="E687" s="29" t="n">
        <v>35290</v>
      </c>
      <c r="F687" s="29" t="n">
        <v>44470</v>
      </c>
      <c r="G687" s="27" t="inlineStr">
        <is>
          <t>48406 - Lab Quality</t>
        </is>
      </c>
      <c r="H687" s="27" t="inlineStr">
        <is>
          <t>SO - Student</t>
        </is>
      </c>
      <c r="I687" s="27" t="inlineStr">
        <is>
          <t>S025 - Student</t>
        </is>
      </c>
      <c r="J687" s="27" t="inlineStr">
        <is>
          <t>A - Active</t>
        </is>
      </c>
      <c r="K687" s="27" t="inlineStr">
        <is>
          <t>4 - 302 - Monthly Salary</t>
        </is>
      </c>
      <c r="L687" s="27" t="n"/>
      <c r="M687" s="27" t="inlineStr"/>
      <c r="N687" s="27" t="inlineStr"/>
      <c r="O687" s="27" t="inlineStr">
        <is>
          <t>M - Male</t>
        </is>
      </c>
      <c r="P687" s="27" t="inlineStr">
        <is>
          <t>I - Indian</t>
        </is>
      </c>
      <c r="Q687" s="27">
        <f>VLOOKUP(A687:A1572,'[1]Personnel List'!$A$2:$S$880,16,0)</f>
        <v/>
      </c>
      <c r="R687" s="27">
        <f>VLOOKUP(A687:A1572,'[1]Personnel List'!$A$2:$S$880,17,0)</f>
        <v/>
      </c>
      <c r="S687" s="27" t="n">
        <v>330</v>
      </c>
      <c r="T687" s="27">
        <f>VLOOKUP(A687:A1572,'[1]Personnel List'!$A$2:$S$880,19,0)</f>
        <v/>
      </c>
    </row>
    <row r="688">
      <c r="A688" s="27" t="n">
        <v>13957</v>
      </c>
      <c r="B688" s="27" t="inlineStr">
        <is>
          <t>302_302_MOTLATSO</t>
        </is>
      </c>
      <c r="C688" s="27" t="inlineStr">
        <is>
          <t>MABOKELA</t>
        </is>
      </c>
      <c r="D688" s="28" t="n">
        <v>9707160996089</v>
      </c>
      <c r="E688" s="29" t="n">
        <v>35627</v>
      </c>
      <c r="F688" s="29" t="n">
        <v>44480</v>
      </c>
      <c r="G688" s="27" t="inlineStr">
        <is>
          <t>48402 - Quality Assurance</t>
        </is>
      </c>
      <c r="H688" s="27" t="inlineStr">
        <is>
          <t>SO - Student</t>
        </is>
      </c>
      <c r="I688" s="27" t="inlineStr">
        <is>
          <t>S025 - Student</t>
        </is>
      </c>
      <c r="J688" s="27" t="inlineStr">
        <is>
          <t>A - Active</t>
        </is>
      </c>
      <c r="K688" s="27" t="inlineStr">
        <is>
          <t>4 - 302 - Monthly Salary</t>
        </is>
      </c>
      <c r="L688" s="27" t="n"/>
      <c r="M688" s="27" t="inlineStr"/>
      <c r="N688" s="27" t="inlineStr"/>
      <c r="O688" s="27" t="inlineStr">
        <is>
          <t>M - Male</t>
        </is>
      </c>
      <c r="P688" s="27" t="inlineStr">
        <is>
          <t>A - African</t>
        </is>
      </c>
      <c r="Q688" s="27">
        <f>VLOOKUP(A688:A1573,'[1]Personnel List'!$A$2:$S$880,16,0)</f>
        <v/>
      </c>
      <c r="R688" s="27">
        <f>VLOOKUP(A688:A1573,'[1]Personnel List'!$A$2:$S$880,17,0)</f>
        <v/>
      </c>
      <c r="S688" s="27" t="n">
        <v>330</v>
      </c>
      <c r="T688" s="27">
        <f>VLOOKUP(A688:A1573,'[1]Personnel List'!$A$2:$S$880,19,0)</f>
        <v/>
      </c>
    </row>
    <row r="689">
      <c r="A689" s="27" t="n">
        <v>13958</v>
      </c>
      <c r="B689" s="27" t="inlineStr">
        <is>
          <t>300_BRANDON</t>
        </is>
      </c>
      <c r="C689" s="27" t="inlineStr">
        <is>
          <t>SITZER</t>
        </is>
      </c>
      <c r="D689" s="28" t="n">
        <v>8508065092086</v>
      </c>
      <c r="E689" s="29" t="n">
        <v>31265</v>
      </c>
      <c r="F689" s="29" t="n">
        <v>44494</v>
      </c>
      <c r="G689" s="27" t="inlineStr">
        <is>
          <t>16202 - Fabrication</t>
        </is>
      </c>
      <c r="H689" s="27" t="inlineStr">
        <is>
          <t>T2P1_ART - T2ArtisansL05Phase1</t>
        </is>
      </c>
      <c r="I689" s="27" t="inlineStr">
        <is>
          <t>B001 - Boilermaker</t>
        </is>
      </c>
      <c r="J689" s="27" t="inlineStr">
        <is>
          <t>A - Active</t>
        </is>
      </c>
      <c r="K689" s="27" t="inlineStr">
        <is>
          <t>3 - 300 - Weekly Wages</t>
        </is>
      </c>
      <c r="L689" s="27" t="n"/>
      <c r="M689" s="27" t="inlineStr"/>
      <c r="N689" s="27" t="inlineStr"/>
      <c r="O689" s="27" t="inlineStr">
        <is>
          <t>M - Male</t>
        </is>
      </c>
      <c r="P689" s="27" t="inlineStr">
        <is>
          <t>C - Coloured</t>
        </is>
      </c>
      <c r="Q689" s="27">
        <f>VLOOKUP(A689:A1574,'[1]Personnel List'!$A$2:$S$880,16,0)</f>
        <v/>
      </c>
      <c r="R689" s="27">
        <f>VLOOKUP(A689:A1574,'[1]Personnel List'!$A$2:$S$880,17,0)</f>
        <v/>
      </c>
      <c r="S689" s="31" t="inlineStr">
        <is>
          <t>100</t>
        </is>
      </c>
      <c r="T689" s="27">
        <f>VLOOKUP(A689:A1574,'[1]Personnel List'!$A$2:$S$880,19,0)</f>
        <v/>
      </c>
    </row>
    <row r="690">
      <c r="A690" s="27" t="n">
        <v>13960</v>
      </c>
      <c r="B690" s="27" t="inlineStr">
        <is>
          <t>301_SISIPHO</t>
        </is>
      </c>
      <c r="C690" s="27" t="inlineStr">
        <is>
          <t>MZAMO</t>
        </is>
      </c>
      <c r="D690" s="28" t="n">
        <v>9605230538081</v>
      </c>
      <c r="E690" s="29" t="n">
        <v>35208</v>
      </c>
      <c r="F690" s="29" t="n">
        <v>44501</v>
      </c>
      <c r="G690" s="27" t="inlineStr">
        <is>
          <t>46503 - Leaners</t>
        </is>
      </c>
      <c r="H690" s="27" t="inlineStr">
        <is>
          <t>NQF3 - NQF3 Learner</t>
        </is>
      </c>
      <c r="I690" s="27" t="inlineStr">
        <is>
          <t>S025 - Student</t>
        </is>
      </c>
      <c r="J690" s="27" t="inlineStr">
        <is>
          <t>A - Active</t>
        </is>
      </c>
      <c r="K690" s="27" t="inlineStr">
        <is>
          <t>2 - 301 - Monthly Wages</t>
        </is>
      </c>
      <c r="L690" s="27" t="n"/>
      <c r="M690" s="27" t="inlineStr"/>
      <c r="N690" s="27" t="inlineStr"/>
      <c r="O690" s="27" t="inlineStr">
        <is>
          <t>F - Female</t>
        </is>
      </c>
      <c r="P690" s="27" t="inlineStr">
        <is>
          <t>A - African</t>
        </is>
      </c>
      <c r="Q690" s="27">
        <f>VLOOKUP(A690:A1575,'[1]Personnel List'!$A$2:$S$880,16,0)</f>
        <v/>
      </c>
      <c r="R690" s="27">
        <f>VLOOKUP(A690:A1575,'[1]Personnel List'!$A$2:$S$880,17,0)</f>
        <v/>
      </c>
      <c r="S690" s="27" t="n">
        <v>330</v>
      </c>
      <c r="T690" s="27">
        <f>VLOOKUP(A690:A1575,'[1]Personnel List'!$A$2:$S$880,19,0)</f>
        <v/>
      </c>
    </row>
    <row r="691">
      <c r="A691" s="27" t="n">
        <v>13961</v>
      </c>
      <c r="B691" s="27" t="inlineStr">
        <is>
          <t>300_ASIVE</t>
        </is>
      </c>
      <c r="C691" s="27" t="inlineStr">
        <is>
          <t>SOKOMANI</t>
        </is>
      </c>
      <c r="D691" s="28" t="n">
        <v>9606040646080</v>
      </c>
      <c r="E691" s="29" t="n">
        <v>35220</v>
      </c>
      <c r="F691" s="29" t="n">
        <v>44501</v>
      </c>
      <c r="G691" s="27" t="inlineStr">
        <is>
          <t>46503 - Leaners</t>
        </is>
      </c>
      <c r="H691" s="27" t="inlineStr">
        <is>
          <t>NQF3 - NQF3 Learner</t>
        </is>
      </c>
      <c r="I691" s="27" t="inlineStr">
        <is>
          <t>S025 - Student</t>
        </is>
      </c>
      <c r="J691" s="27" t="inlineStr">
        <is>
          <t>A - Active</t>
        </is>
      </c>
      <c r="K691" s="27" t="inlineStr">
        <is>
          <t>2 - 301 - Monthly Wages</t>
        </is>
      </c>
      <c r="L691" s="27" t="n"/>
      <c r="M691" s="27" t="inlineStr"/>
      <c r="N691" s="27" t="inlineStr"/>
      <c r="O691" s="27" t="inlineStr">
        <is>
          <t>F - Female</t>
        </is>
      </c>
      <c r="P691" s="27" t="inlineStr">
        <is>
          <t>A - African</t>
        </is>
      </c>
      <c r="Q691" s="27">
        <f>VLOOKUP(A691:A1576,'[1]Personnel List'!$A$2:$S$880,16,0)</f>
        <v/>
      </c>
      <c r="R691" s="27">
        <f>VLOOKUP(A691:A1576,'[1]Personnel List'!$A$2:$S$880,17,0)</f>
        <v/>
      </c>
      <c r="S691" s="27" t="n">
        <v>330</v>
      </c>
      <c r="T691" s="27">
        <f>VLOOKUP(A691:A1576,'[1]Personnel List'!$A$2:$S$880,19,0)</f>
        <v/>
      </c>
    </row>
    <row r="692">
      <c r="A692" s="27" t="n">
        <v>13962</v>
      </c>
      <c r="B692" s="27" t="inlineStr">
        <is>
          <t>301_LEATISHA</t>
        </is>
      </c>
      <c r="C692" s="27" t="inlineStr">
        <is>
          <t>LETHUNYA</t>
        </is>
      </c>
      <c r="D692" s="28" t="n">
        <v>9305120374081</v>
      </c>
      <c r="E692" s="29" t="n">
        <v>34101</v>
      </c>
      <c r="F692" s="29" t="n">
        <v>44501</v>
      </c>
      <c r="G692" s="27" t="inlineStr">
        <is>
          <t>46503 - Leaners</t>
        </is>
      </c>
      <c r="H692" s="27" t="inlineStr">
        <is>
          <t>NQF3 - NQF3 Learner</t>
        </is>
      </c>
      <c r="I692" s="27" t="inlineStr">
        <is>
          <t>S025 - Student</t>
        </is>
      </c>
      <c r="J692" s="27" t="inlineStr">
        <is>
          <t>A - Active</t>
        </is>
      </c>
      <c r="K692" s="27" t="inlineStr">
        <is>
          <t>2 - 301 - Monthly Wages</t>
        </is>
      </c>
      <c r="L692" s="27" t="n"/>
      <c r="M692" s="27" t="inlineStr"/>
      <c r="N692" s="27" t="inlineStr"/>
      <c r="O692" s="27" t="inlineStr">
        <is>
          <t>F - Female</t>
        </is>
      </c>
      <c r="P692" s="27" t="inlineStr">
        <is>
          <t>A - African</t>
        </is>
      </c>
      <c r="Q692" s="27">
        <f>VLOOKUP(A692:A1577,'[1]Personnel List'!$A$2:$S$880,16,0)</f>
        <v/>
      </c>
      <c r="R692" s="27">
        <f>VLOOKUP(A692:A1577,'[1]Personnel List'!$A$2:$S$880,17,0)</f>
        <v/>
      </c>
      <c r="S692" s="27" t="n">
        <v>330</v>
      </c>
      <c r="T692" s="27">
        <f>VLOOKUP(A692:A1577,'[1]Personnel List'!$A$2:$S$880,19,0)</f>
        <v/>
      </c>
    </row>
    <row r="693">
      <c r="A693" s="27" t="n">
        <v>13963</v>
      </c>
      <c r="B693" s="27" t="inlineStr">
        <is>
          <t>301_LINDA</t>
        </is>
      </c>
      <c r="C693" s="27" t="inlineStr">
        <is>
          <t>MGWENTSHU</t>
        </is>
      </c>
      <c r="D693" s="28" t="n">
        <v>9306051226084</v>
      </c>
      <c r="E693" s="29" t="n">
        <v>34125</v>
      </c>
      <c r="F693" s="29" t="n">
        <v>44501</v>
      </c>
      <c r="G693" s="27" t="inlineStr">
        <is>
          <t>46503 - Leaners</t>
        </is>
      </c>
      <c r="H693" s="27" t="inlineStr">
        <is>
          <t>NQF3 - NQF3 Learner</t>
        </is>
      </c>
      <c r="I693" s="27" t="inlineStr">
        <is>
          <t>S025 - Student</t>
        </is>
      </c>
      <c r="J693" s="27" t="inlineStr">
        <is>
          <t>A - Active</t>
        </is>
      </c>
      <c r="K693" s="27" t="inlineStr">
        <is>
          <t>2 - 301 - Monthly Wages</t>
        </is>
      </c>
      <c r="L693" s="27" t="n"/>
      <c r="M693" s="27" t="inlineStr"/>
      <c r="N693" s="27" t="inlineStr"/>
      <c r="O693" s="27" t="inlineStr">
        <is>
          <t>F - Female</t>
        </is>
      </c>
      <c r="P693" s="27" t="inlineStr">
        <is>
          <t>A - African</t>
        </is>
      </c>
      <c r="Q693" s="27">
        <f>VLOOKUP(A693:A1578,'[1]Personnel List'!$A$2:$S$880,16,0)</f>
        <v/>
      </c>
      <c r="R693" s="27">
        <f>VLOOKUP(A693:A1578,'[1]Personnel List'!$A$2:$S$880,17,0)</f>
        <v/>
      </c>
      <c r="S693" s="27" t="n">
        <v>330</v>
      </c>
      <c r="T693" s="27">
        <f>VLOOKUP(A693:A1578,'[1]Personnel List'!$A$2:$S$880,19,0)</f>
        <v/>
      </c>
    </row>
    <row r="694">
      <c r="A694" s="27" t="n">
        <v>13964</v>
      </c>
      <c r="B694" s="27" t="inlineStr">
        <is>
          <t>BUKIWE</t>
        </is>
      </c>
      <c r="C694" s="27" t="inlineStr">
        <is>
          <t>NTETHA</t>
        </is>
      </c>
      <c r="D694" s="28" t="n">
        <v>9501051515086</v>
      </c>
      <c r="E694" s="29" t="n">
        <v>34704</v>
      </c>
      <c r="F694" s="29" t="n">
        <v>44501</v>
      </c>
      <c r="G694" s="27" t="inlineStr">
        <is>
          <t>46503 - Leaners</t>
        </is>
      </c>
      <c r="H694" s="27" t="inlineStr">
        <is>
          <t>NQF3 - NQF3 Learner</t>
        </is>
      </c>
      <c r="I694" s="27" t="inlineStr">
        <is>
          <t>S025 - Student</t>
        </is>
      </c>
      <c r="J694" s="27" t="inlineStr">
        <is>
          <t>A - Active</t>
        </is>
      </c>
      <c r="K694" s="27" t="inlineStr">
        <is>
          <t>2 - 301 - Monthly Wages</t>
        </is>
      </c>
      <c r="L694" s="27" t="n"/>
      <c r="M694" s="27" t="inlineStr"/>
      <c r="N694" s="27" t="inlineStr"/>
      <c r="O694" s="27" t="inlineStr">
        <is>
          <t>M - Male</t>
        </is>
      </c>
      <c r="P694" s="27" t="inlineStr">
        <is>
          <t>A - African</t>
        </is>
      </c>
      <c r="Q694" s="27">
        <f>VLOOKUP(A694:A1579,'[1]Personnel List'!$A$2:$S$880,16,0)</f>
        <v/>
      </c>
      <c r="R694" s="27">
        <f>VLOOKUP(A694:A1579,'[1]Personnel List'!$A$2:$S$880,17,0)</f>
        <v/>
      </c>
      <c r="S694" s="27" t="n">
        <v>330</v>
      </c>
      <c r="T694" s="27">
        <f>VLOOKUP(A694:A1579,'[1]Personnel List'!$A$2:$S$880,19,0)</f>
        <v/>
      </c>
    </row>
    <row r="695">
      <c r="A695" s="27" t="n">
        <v>13965</v>
      </c>
      <c r="B695" s="27" t="inlineStr">
        <is>
          <t>301_YOLANDA</t>
        </is>
      </c>
      <c r="C695" s="27" t="inlineStr">
        <is>
          <t>MAGQWETA</t>
        </is>
      </c>
      <c r="D695" s="28" t="n">
        <v>9805200700089</v>
      </c>
      <c r="E695" s="29" t="n">
        <v>35935</v>
      </c>
      <c r="F695" s="29" t="n">
        <v>44501</v>
      </c>
      <c r="G695" s="27" t="inlineStr">
        <is>
          <t>46503 - Leaners</t>
        </is>
      </c>
      <c r="H695" s="27" t="inlineStr">
        <is>
          <t>NQF3 - NQF3 Learner</t>
        </is>
      </c>
      <c r="I695" s="27" t="inlineStr">
        <is>
          <t>S025 - Student</t>
        </is>
      </c>
      <c r="J695" s="27" t="inlineStr">
        <is>
          <t>A - Active</t>
        </is>
      </c>
      <c r="K695" s="27" t="inlineStr">
        <is>
          <t>2 - 301 - Monthly Wages</t>
        </is>
      </c>
      <c r="L695" s="27" t="n"/>
      <c r="M695" s="27" t="inlineStr"/>
      <c r="N695" s="27" t="inlineStr"/>
      <c r="O695" s="27" t="inlineStr">
        <is>
          <t>F - Female</t>
        </is>
      </c>
      <c r="P695" s="27" t="inlineStr">
        <is>
          <t>A - African</t>
        </is>
      </c>
      <c r="Q695" s="27">
        <f>VLOOKUP(A695:A1580,'[1]Personnel List'!$A$2:$S$880,16,0)</f>
        <v/>
      </c>
      <c r="R695" s="27">
        <f>VLOOKUP(A695:A1580,'[1]Personnel List'!$A$2:$S$880,17,0)</f>
        <v/>
      </c>
      <c r="S695" s="27" t="n">
        <v>330</v>
      </c>
      <c r="T695" s="27">
        <f>VLOOKUP(A695:A1580,'[1]Personnel List'!$A$2:$S$880,19,0)</f>
        <v/>
      </c>
    </row>
    <row r="696">
      <c r="A696" s="27" t="n">
        <v>13966</v>
      </c>
      <c r="B696" s="27" t="inlineStr">
        <is>
          <t>301_BABALWA</t>
        </is>
      </c>
      <c r="C696" s="27" t="inlineStr">
        <is>
          <t>NTUTHA</t>
        </is>
      </c>
      <c r="D696" s="28" t="n">
        <v>9703101275089</v>
      </c>
      <c r="E696" s="29" t="n">
        <v>35499</v>
      </c>
      <c r="F696" s="29" t="n">
        <v>44501</v>
      </c>
      <c r="G696" s="27" t="inlineStr">
        <is>
          <t>46503 - Leaners</t>
        </is>
      </c>
      <c r="H696" s="27" t="inlineStr">
        <is>
          <t>NQF3 - NQF3 Learner</t>
        </is>
      </c>
      <c r="I696" s="27" t="inlineStr">
        <is>
          <t>S025 - Student</t>
        </is>
      </c>
      <c r="J696" s="27" t="inlineStr">
        <is>
          <t>A - Active</t>
        </is>
      </c>
      <c r="K696" s="27" t="inlineStr">
        <is>
          <t>2 - 301 - Monthly Wages</t>
        </is>
      </c>
      <c r="L696" s="27" t="n"/>
      <c r="M696" s="27" t="inlineStr"/>
      <c r="N696" s="27" t="inlineStr"/>
      <c r="O696" s="27" t="inlineStr">
        <is>
          <t>F - Female</t>
        </is>
      </c>
      <c r="P696" s="27" t="inlineStr">
        <is>
          <t>A - African</t>
        </is>
      </c>
      <c r="Q696" s="27">
        <f>VLOOKUP(A696:A1581,'[1]Personnel List'!$A$2:$S$880,16,0)</f>
        <v/>
      </c>
      <c r="R696" s="27">
        <f>VLOOKUP(A696:A1581,'[1]Personnel List'!$A$2:$S$880,17,0)</f>
        <v/>
      </c>
      <c r="S696" s="27" t="n">
        <v>330</v>
      </c>
      <c r="T696" s="27">
        <f>VLOOKUP(A696:A1581,'[1]Personnel List'!$A$2:$S$880,19,0)</f>
        <v/>
      </c>
    </row>
    <row r="697">
      <c r="A697" s="27" t="n">
        <v>13967</v>
      </c>
      <c r="B697" s="27" t="inlineStr">
        <is>
          <t>BANDLAKAZI</t>
        </is>
      </c>
      <c r="C697" s="27" t="inlineStr">
        <is>
          <t>KUTUKA</t>
        </is>
      </c>
      <c r="D697" s="28" t="n">
        <v>9607230732086</v>
      </c>
      <c r="E697" s="29" t="n">
        <v>35269</v>
      </c>
      <c r="F697" s="29" t="n">
        <v>44501</v>
      </c>
      <c r="G697" s="27" t="inlineStr">
        <is>
          <t>46503 - Leaners</t>
        </is>
      </c>
      <c r="H697" s="27" t="inlineStr">
        <is>
          <t>NQF3 - NQF3 Learner</t>
        </is>
      </c>
      <c r="I697" s="27" t="inlineStr">
        <is>
          <t>S025 - Student</t>
        </is>
      </c>
      <c r="J697" s="27" t="inlineStr">
        <is>
          <t>A - Active</t>
        </is>
      </c>
      <c r="K697" s="27" t="inlineStr">
        <is>
          <t>2 - 301 - Monthly Wages</t>
        </is>
      </c>
      <c r="L697" s="27" t="n"/>
      <c r="M697" s="27" t="inlineStr"/>
      <c r="N697" s="27" t="inlineStr"/>
      <c r="O697" s="27" t="inlineStr">
        <is>
          <t>F - Female</t>
        </is>
      </c>
      <c r="P697" s="27" t="inlineStr">
        <is>
          <t>A - African</t>
        </is>
      </c>
      <c r="Q697" s="27">
        <f>VLOOKUP(A697:A1582,'[1]Personnel List'!$A$2:$S$880,16,0)</f>
        <v/>
      </c>
      <c r="R697" s="27">
        <f>VLOOKUP(A697:A1582,'[1]Personnel List'!$A$2:$S$880,17,0)</f>
        <v/>
      </c>
      <c r="S697" s="27" t="n">
        <v>330</v>
      </c>
      <c r="T697" s="27">
        <f>VLOOKUP(A697:A1582,'[1]Personnel List'!$A$2:$S$880,19,0)</f>
        <v/>
      </c>
    </row>
    <row r="698">
      <c r="A698" s="27" t="n">
        <v>13968</v>
      </c>
      <c r="B698" s="27" t="inlineStr">
        <is>
          <t>301_AZOLA</t>
        </is>
      </c>
      <c r="C698" s="27" t="inlineStr">
        <is>
          <t>SENATSE</t>
        </is>
      </c>
      <c r="D698" s="28" t="n">
        <v>8175441081</v>
      </c>
      <c r="E698" s="29" t="n">
        <v>36755</v>
      </c>
      <c r="F698" s="29" t="n">
        <v>44501</v>
      </c>
      <c r="G698" s="27" t="inlineStr">
        <is>
          <t>46503 - Leaners</t>
        </is>
      </c>
      <c r="H698" s="27" t="inlineStr">
        <is>
          <t>NQF3 - NQF3 Learner</t>
        </is>
      </c>
      <c r="I698" s="27" t="inlineStr">
        <is>
          <t>S025 - Student</t>
        </is>
      </c>
      <c r="J698" s="27" t="inlineStr">
        <is>
          <t>A - Active</t>
        </is>
      </c>
      <c r="K698" s="27" t="inlineStr">
        <is>
          <t>2 - 301 - Monthly Wages</t>
        </is>
      </c>
      <c r="L698" s="27" t="n"/>
      <c r="M698" s="27" t="inlineStr"/>
      <c r="N698" s="27" t="inlineStr"/>
      <c r="O698" s="27" t="inlineStr">
        <is>
          <t>M - Male</t>
        </is>
      </c>
      <c r="P698" s="27" t="inlineStr">
        <is>
          <t>A - African</t>
        </is>
      </c>
      <c r="Q698" s="27">
        <f>VLOOKUP(A698:A1583,'[1]Personnel List'!$A$2:$S$880,16,0)</f>
        <v/>
      </c>
      <c r="R698" s="27">
        <f>VLOOKUP(A698:A1583,'[1]Personnel List'!$A$2:$S$880,17,0)</f>
        <v/>
      </c>
      <c r="S698" s="27" t="n">
        <v>330</v>
      </c>
      <c r="T698" s="27">
        <f>VLOOKUP(A698:A1583,'[1]Personnel List'!$A$2:$S$880,19,0)</f>
        <v/>
      </c>
    </row>
    <row r="699">
      <c r="A699" s="27" t="n">
        <v>13969</v>
      </c>
      <c r="B699" s="27" t="inlineStr">
        <is>
          <t>301_RANDALL</t>
        </is>
      </c>
      <c r="C699" s="27" t="inlineStr">
        <is>
          <t>DAVIS</t>
        </is>
      </c>
      <c r="D699" s="28" t="n">
        <v>9512025397089</v>
      </c>
      <c r="E699" s="29" t="n">
        <v>35035</v>
      </c>
      <c r="F699" s="29" t="n">
        <v>44501</v>
      </c>
      <c r="G699" s="27" t="inlineStr">
        <is>
          <t>46503 - Leaners</t>
        </is>
      </c>
      <c r="H699" s="27" t="inlineStr">
        <is>
          <t>NQF3 - NQF3 Learner</t>
        </is>
      </c>
      <c r="I699" s="27" t="inlineStr">
        <is>
          <t>S025 - Student</t>
        </is>
      </c>
      <c r="J699" s="27" t="inlineStr">
        <is>
          <t>A - Active</t>
        </is>
      </c>
      <c r="K699" s="27" t="inlineStr">
        <is>
          <t>2 - 301 - Monthly Wages</t>
        </is>
      </c>
      <c r="L699" s="27" t="n"/>
      <c r="M699" s="27" t="inlineStr"/>
      <c r="N699" s="27" t="inlineStr"/>
      <c r="O699" s="27" t="inlineStr">
        <is>
          <t>M - Male</t>
        </is>
      </c>
      <c r="P699" s="27" t="inlineStr">
        <is>
          <t>C - Coloured</t>
        </is>
      </c>
      <c r="Q699" s="27">
        <f>VLOOKUP(A699:A1584,'[1]Personnel List'!$A$2:$S$880,16,0)</f>
        <v/>
      </c>
      <c r="R699" s="27">
        <f>VLOOKUP(A699:A1584,'[1]Personnel List'!$A$2:$S$880,17,0)</f>
        <v/>
      </c>
      <c r="S699" s="27" t="n">
        <v>330</v>
      </c>
      <c r="T699" s="27">
        <f>VLOOKUP(A699:A1584,'[1]Personnel List'!$A$2:$S$880,19,0)</f>
        <v/>
      </c>
    </row>
    <row r="700">
      <c r="A700" s="27" t="n">
        <v>13970</v>
      </c>
      <c r="B700" s="27" t="inlineStr">
        <is>
          <t>301_TSHEPO</t>
        </is>
      </c>
      <c r="C700" s="27" t="inlineStr">
        <is>
          <t>JOEL</t>
        </is>
      </c>
      <c r="D700" s="28" t="n">
        <v>11165784080</v>
      </c>
      <c r="E700" s="29" t="n">
        <v>36846</v>
      </c>
      <c r="F700" s="29" t="n">
        <v>44501</v>
      </c>
      <c r="G700" s="27" t="inlineStr">
        <is>
          <t>46503 - Leaners</t>
        </is>
      </c>
      <c r="H700" s="27" t="inlineStr">
        <is>
          <t>NQF3 - NQF3 Learner</t>
        </is>
      </c>
      <c r="I700" s="27" t="inlineStr">
        <is>
          <t>S025 - Student</t>
        </is>
      </c>
      <c r="J700" s="27" t="inlineStr">
        <is>
          <t>A - Active</t>
        </is>
      </c>
      <c r="K700" s="27" t="inlineStr">
        <is>
          <t>2 - 301 - Monthly Wages</t>
        </is>
      </c>
      <c r="L700" s="27" t="n"/>
      <c r="M700" s="27" t="inlineStr"/>
      <c r="N700" s="27" t="inlineStr"/>
      <c r="O700" s="27" t="inlineStr">
        <is>
          <t>M - Male</t>
        </is>
      </c>
      <c r="P700" s="27" t="inlineStr">
        <is>
          <t>A - African</t>
        </is>
      </c>
      <c r="Q700" s="27">
        <f>VLOOKUP(A700:A1585,'[1]Personnel List'!$A$2:$S$880,16,0)</f>
        <v/>
      </c>
      <c r="R700" s="27">
        <f>VLOOKUP(A700:A1585,'[1]Personnel List'!$A$2:$S$880,17,0)</f>
        <v/>
      </c>
      <c r="S700" s="27" t="n">
        <v>330</v>
      </c>
      <c r="T700" s="27">
        <f>VLOOKUP(A700:A1585,'[1]Personnel List'!$A$2:$S$880,19,0)</f>
        <v/>
      </c>
    </row>
    <row r="701">
      <c r="A701" s="27" t="n">
        <v>13971</v>
      </c>
      <c r="B701" s="27" t="inlineStr">
        <is>
          <t>301_MISHKA</t>
        </is>
      </c>
      <c r="C701" s="27" t="inlineStr">
        <is>
          <t>DAVIDS</t>
        </is>
      </c>
      <c r="D701" s="28" t="n">
        <v>9808030270083</v>
      </c>
      <c r="E701" s="29" t="n">
        <v>36010</v>
      </c>
      <c r="F701" s="29" t="n">
        <v>44501</v>
      </c>
      <c r="G701" s="27" t="inlineStr">
        <is>
          <t>46503 - Leaners</t>
        </is>
      </c>
      <c r="H701" s="27" t="inlineStr">
        <is>
          <t>NQF3 - NQF3 Learner</t>
        </is>
      </c>
      <c r="I701" s="27" t="inlineStr">
        <is>
          <t>S025 - Student</t>
        </is>
      </c>
      <c r="J701" s="27" t="inlineStr">
        <is>
          <t>A - Active</t>
        </is>
      </c>
      <c r="K701" s="27" t="inlineStr">
        <is>
          <t>2 - 301 - Monthly Wages</t>
        </is>
      </c>
      <c r="L701" s="27" t="n"/>
      <c r="M701" s="27" t="inlineStr"/>
      <c r="N701" s="27" t="inlineStr"/>
      <c r="O701" s="27" t="inlineStr">
        <is>
          <t>F - Female</t>
        </is>
      </c>
      <c r="P701" s="27" t="inlineStr">
        <is>
          <t>C - Coloured</t>
        </is>
      </c>
      <c r="Q701" s="27">
        <f>VLOOKUP(A701:A1586,'[1]Personnel List'!$A$2:$S$880,16,0)</f>
        <v/>
      </c>
      <c r="R701" s="27">
        <f>VLOOKUP(A701:A1586,'[1]Personnel List'!$A$2:$S$880,17,0)</f>
        <v/>
      </c>
      <c r="S701" s="27" t="n">
        <v>330</v>
      </c>
      <c r="T701" s="27">
        <f>VLOOKUP(A701:A1586,'[1]Personnel List'!$A$2:$S$880,19,0)</f>
        <v/>
      </c>
    </row>
    <row r="702">
      <c r="A702" s="27" t="n">
        <v>13972</v>
      </c>
      <c r="B702" s="27" t="inlineStr">
        <is>
          <t>300_OPOLLA</t>
        </is>
      </c>
      <c r="C702" s="27" t="inlineStr">
        <is>
          <t>MAKANDA</t>
        </is>
      </c>
      <c r="D702" s="28" t="n">
        <v>9101151429088</v>
      </c>
      <c r="E702" s="29" t="n">
        <v>33253</v>
      </c>
      <c r="F702" s="29" t="n">
        <v>44501</v>
      </c>
      <c r="G702" s="27" t="inlineStr">
        <is>
          <t>46503 - Leaners</t>
        </is>
      </c>
      <c r="H702" s="27" t="inlineStr">
        <is>
          <t>NQF3 - NQF3 Learner</t>
        </is>
      </c>
      <c r="I702" s="27" t="inlineStr">
        <is>
          <t>S025 - Student</t>
        </is>
      </c>
      <c r="J702" s="27" t="inlineStr">
        <is>
          <t>A - Active</t>
        </is>
      </c>
      <c r="K702" s="27" t="inlineStr">
        <is>
          <t>2 - 301 - Monthly Wages</t>
        </is>
      </c>
      <c r="L702" s="27" t="n"/>
      <c r="M702" s="27" t="inlineStr"/>
      <c r="N702" s="27" t="inlineStr"/>
      <c r="O702" s="27" t="inlineStr">
        <is>
          <t>F - Female</t>
        </is>
      </c>
      <c r="P702" s="27" t="inlineStr">
        <is>
          <t>A - African</t>
        </is>
      </c>
      <c r="Q702" s="27">
        <f>VLOOKUP(A702:A1587,'[1]Personnel List'!$A$2:$S$880,16,0)</f>
        <v/>
      </c>
      <c r="R702" s="27">
        <f>VLOOKUP(A702:A1587,'[1]Personnel List'!$A$2:$S$880,17,0)</f>
        <v/>
      </c>
      <c r="S702" s="27" t="n">
        <v>330</v>
      </c>
      <c r="T702" s="27">
        <f>VLOOKUP(A702:A1587,'[1]Personnel List'!$A$2:$S$880,19,0)</f>
        <v/>
      </c>
    </row>
    <row r="703">
      <c r="A703" s="27" t="n">
        <v>13973</v>
      </c>
      <c r="B703" s="27" t="inlineStr">
        <is>
          <t>301_LINDI</t>
        </is>
      </c>
      <c r="C703" s="27" t="inlineStr">
        <is>
          <t>ANTHONY</t>
        </is>
      </c>
      <c r="D703" s="28" t="n">
        <v>9908050159081</v>
      </c>
      <c r="E703" s="29" t="n">
        <v>36377</v>
      </c>
      <c r="F703" s="29" t="n">
        <v>44501</v>
      </c>
      <c r="G703" s="27" t="inlineStr">
        <is>
          <t>46503 - Leaners</t>
        </is>
      </c>
      <c r="H703" s="27" t="inlineStr">
        <is>
          <t>NQF3 - NQF3 Learner</t>
        </is>
      </c>
      <c r="I703" s="27" t="inlineStr">
        <is>
          <t>S025 - Student</t>
        </is>
      </c>
      <c r="J703" s="27" t="inlineStr">
        <is>
          <t>A - Active</t>
        </is>
      </c>
      <c r="K703" s="27" t="inlineStr">
        <is>
          <t>2 - 301 - Monthly Wages</t>
        </is>
      </c>
      <c r="L703" s="27" t="n"/>
      <c r="M703" s="27" t="inlineStr"/>
      <c r="N703" s="27" t="inlineStr"/>
      <c r="O703" s="27" t="inlineStr">
        <is>
          <t>F - Female</t>
        </is>
      </c>
      <c r="P703" s="27" t="inlineStr">
        <is>
          <t>C - Coloured</t>
        </is>
      </c>
      <c r="Q703" s="27">
        <f>VLOOKUP(A703:A1588,'[1]Personnel List'!$A$2:$S$880,16,0)</f>
        <v/>
      </c>
      <c r="R703" s="27">
        <f>VLOOKUP(A703:A1588,'[1]Personnel List'!$A$2:$S$880,17,0)</f>
        <v/>
      </c>
      <c r="S703" s="27" t="n">
        <v>330</v>
      </c>
      <c r="T703" s="27">
        <f>VLOOKUP(A703:A1588,'[1]Personnel List'!$A$2:$S$880,19,0)</f>
        <v/>
      </c>
    </row>
    <row r="704">
      <c r="A704" s="27" t="n">
        <v>13974</v>
      </c>
      <c r="B704" s="27" t="inlineStr">
        <is>
          <t>301_DAMIAN</t>
        </is>
      </c>
      <c r="C704" s="27" t="inlineStr">
        <is>
          <t>MARTIN</t>
        </is>
      </c>
      <c r="D704" s="28" t="n">
        <v>5015192080</v>
      </c>
      <c r="E704" s="29" t="n">
        <v>36647</v>
      </c>
      <c r="F704" s="29" t="n">
        <v>44501</v>
      </c>
      <c r="G704" s="27" t="inlineStr">
        <is>
          <t>46503 - Leaners</t>
        </is>
      </c>
      <c r="H704" s="27" t="inlineStr">
        <is>
          <t>NQF3 - NQF3 Learner</t>
        </is>
      </c>
      <c r="I704" s="27" t="inlineStr">
        <is>
          <t>S025 - Student</t>
        </is>
      </c>
      <c r="J704" s="27" t="inlineStr">
        <is>
          <t>A - Active</t>
        </is>
      </c>
      <c r="K704" s="27" t="inlineStr">
        <is>
          <t>2 - 301 - Monthly Wages</t>
        </is>
      </c>
      <c r="L704" s="27" t="n"/>
      <c r="M704" s="27" t="inlineStr"/>
      <c r="N704" s="27" t="inlineStr"/>
      <c r="O704" s="27" t="inlineStr">
        <is>
          <t>M - Male</t>
        </is>
      </c>
      <c r="P704" s="27" t="inlineStr">
        <is>
          <t>C - Coloured</t>
        </is>
      </c>
      <c r="Q704" s="27">
        <f>VLOOKUP(A704:A1589,'[1]Personnel List'!$A$2:$S$880,16,0)</f>
        <v/>
      </c>
      <c r="R704" s="27">
        <f>VLOOKUP(A704:A1589,'[1]Personnel List'!$A$2:$S$880,17,0)</f>
        <v/>
      </c>
      <c r="S704" s="27" t="n">
        <v>330</v>
      </c>
      <c r="T704" s="27">
        <f>VLOOKUP(A704:A1589,'[1]Personnel List'!$A$2:$S$880,19,0)</f>
        <v/>
      </c>
    </row>
    <row r="705">
      <c r="A705" s="27" t="n">
        <v>13975</v>
      </c>
      <c r="B705" s="27" t="inlineStr">
        <is>
          <t>300_PHAKAMISA</t>
        </is>
      </c>
      <c r="C705" s="27" t="inlineStr">
        <is>
          <t>SITELO</t>
        </is>
      </c>
      <c r="D705" s="28" t="n">
        <v>9901035545086</v>
      </c>
      <c r="E705" s="29" t="n">
        <v>36163</v>
      </c>
      <c r="F705" s="29" t="n">
        <v>44501</v>
      </c>
      <c r="G705" s="27" t="inlineStr">
        <is>
          <t>46503 - Leaners</t>
        </is>
      </c>
      <c r="H705" s="27" t="inlineStr">
        <is>
          <t>NQF3 - NQF3 Learner</t>
        </is>
      </c>
      <c r="I705" s="27" t="inlineStr">
        <is>
          <t>S025 - Student</t>
        </is>
      </c>
      <c r="J705" s="27" t="inlineStr">
        <is>
          <t>A - Active</t>
        </is>
      </c>
      <c r="K705" s="27" t="inlineStr">
        <is>
          <t>2 - 301 - Monthly Wages</t>
        </is>
      </c>
      <c r="L705" s="27" t="n"/>
      <c r="M705" s="27" t="inlineStr"/>
      <c r="N705" s="27" t="inlineStr"/>
      <c r="O705" s="27" t="inlineStr">
        <is>
          <t>M - Male</t>
        </is>
      </c>
      <c r="P705" s="27" t="inlineStr">
        <is>
          <t>A - African</t>
        </is>
      </c>
      <c r="Q705" s="27">
        <f>VLOOKUP(A705:A1590,'[1]Personnel List'!$A$2:$S$880,16,0)</f>
        <v/>
      </c>
      <c r="R705" s="27">
        <f>VLOOKUP(A705:A1590,'[1]Personnel List'!$A$2:$S$880,17,0)</f>
        <v/>
      </c>
      <c r="S705" s="27" t="n">
        <v>330</v>
      </c>
      <c r="T705" s="27">
        <f>VLOOKUP(A705:A1590,'[1]Personnel List'!$A$2:$S$880,19,0)</f>
        <v/>
      </c>
    </row>
    <row r="706">
      <c r="A706" s="27" t="n">
        <v>13976</v>
      </c>
      <c r="B706" s="27" t="inlineStr">
        <is>
          <t>301_AZALIA</t>
        </is>
      </c>
      <c r="C706" s="27" t="inlineStr">
        <is>
          <t>VAN STADEN</t>
        </is>
      </c>
      <c r="D706" s="28" t="n">
        <v>9502270384080</v>
      </c>
      <c r="E706" s="29" t="n">
        <v>34757</v>
      </c>
      <c r="F706" s="29" t="n">
        <v>44501</v>
      </c>
      <c r="G706" s="27" t="inlineStr">
        <is>
          <t>46503 - Leaners</t>
        </is>
      </c>
      <c r="H706" s="27" t="inlineStr">
        <is>
          <t>NQF3 - NQF3 Learner</t>
        </is>
      </c>
      <c r="I706" s="27" t="inlineStr">
        <is>
          <t>S025 - Student</t>
        </is>
      </c>
      <c r="J706" s="27" t="inlineStr">
        <is>
          <t>A - Active</t>
        </is>
      </c>
      <c r="K706" s="27" t="inlineStr">
        <is>
          <t>2 - 301 - Monthly Wages</t>
        </is>
      </c>
      <c r="L706" s="27" t="n"/>
      <c r="M706" s="27" t="inlineStr"/>
      <c r="N706" s="27" t="inlineStr"/>
      <c r="O706" s="27" t="inlineStr">
        <is>
          <t>F - Female</t>
        </is>
      </c>
      <c r="P706" s="27" t="inlineStr">
        <is>
          <t>C - Coloured</t>
        </is>
      </c>
      <c r="Q706" s="27">
        <f>VLOOKUP(A706:A1591,'[1]Personnel List'!$A$2:$S$880,16,0)</f>
        <v/>
      </c>
      <c r="R706" s="27">
        <f>VLOOKUP(A706:A1591,'[1]Personnel List'!$A$2:$S$880,17,0)</f>
        <v/>
      </c>
      <c r="S706" s="27" t="n">
        <v>330</v>
      </c>
      <c r="T706" s="27">
        <f>VLOOKUP(A706:A1591,'[1]Personnel List'!$A$2:$S$880,19,0)</f>
        <v/>
      </c>
    </row>
    <row r="707">
      <c r="A707" s="27" t="n">
        <v>13977</v>
      </c>
      <c r="B707" s="27" t="inlineStr">
        <is>
          <t>301_MILA</t>
        </is>
      </c>
      <c r="C707" s="27" t="inlineStr">
        <is>
          <t>MADADIYELA</t>
        </is>
      </c>
      <c r="D707" s="28" t="n">
        <v>9909121076080</v>
      </c>
      <c r="E707" s="29" t="n">
        <v>36415</v>
      </c>
      <c r="F707" s="29" t="n">
        <v>44501</v>
      </c>
      <c r="G707" s="27" t="inlineStr">
        <is>
          <t>46503 - Leaners</t>
        </is>
      </c>
      <c r="H707" s="27" t="inlineStr">
        <is>
          <t>NQF3 - NQF3 Learner</t>
        </is>
      </c>
      <c r="I707" s="27" t="inlineStr">
        <is>
          <t>S025 - Student</t>
        </is>
      </c>
      <c r="J707" s="27" t="inlineStr">
        <is>
          <t>A - Active</t>
        </is>
      </c>
      <c r="K707" s="27" t="inlineStr">
        <is>
          <t>2 - 301 - Monthly Wages</t>
        </is>
      </c>
      <c r="L707" s="27" t="n"/>
      <c r="M707" s="27" t="inlineStr"/>
      <c r="N707" s="27" t="inlineStr"/>
      <c r="O707" s="27" t="inlineStr">
        <is>
          <t>F - Female</t>
        </is>
      </c>
      <c r="P707" s="27" t="inlineStr">
        <is>
          <t>A - African</t>
        </is>
      </c>
      <c r="Q707" s="27">
        <f>VLOOKUP(A707:A1592,'[1]Personnel List'!$A$2:$S$880,16,0)</f>
        <v/>
      </c>
      <c r="R707" s="27">
        <f>VLOOKUP(A707:A1592,'[1]Personnel List'!$A$2:$S$880,17,0)</f>
        <v/>
      </c>
      <c r="S707" s="27" t="n">
        <v>330</v>
      </c>
      <c r="T707" s="27">
        <f>VLOOKUP(A707:A1592,'[1]Personnel List'!$A$2:$S$880,19,0)</f>
        <v/>
      </c>
    </row>
    <row r="708">
      <c r="A708" s="27" t="n">
        <v>13978</v>
      </c>
      <c r="B708" s="27" t="inlineStr">
        <is>
          <t>301_SINDILE</t>
        </is>
      </c>
      <c r="C708" s="27" t="inlineStr">
        <is>
          <t>TSULE</t>
        </is>
      </c>
      <c r="D708" s="28" t="n">
        <v>9705260809087</v>
      </c>
      <c r="E708" s="29" t="n">
        <v>35576</v>
      </c>
      <c r="F708" s="29" t="n">
        <v>44501</v>
      </c>
      <c r="G708" s="27" t="inlineStr">
        <is>
          <t>46503 - Leaners</t>
        </is>
      </c>
      <c r="H708" s="27" t="inlineStr">
        <is>
          <t>NQF3 - NQF3 Learner</t>
        </is>
      </c>
      <c r="I708" s="27" t="inlineStr">
        <is>
          <t>S025 - Student</t>
        </is>
      </c>
      <c r="J708" s="27" t="inlineStr">
        <is>
          <t>A - Active</t>
        </is>
      </c>
      <c r="K708" s="27" t="inlineStr">
        <is>
          <t>2 - 301 - Monthly Wages</t>
        </is>
      </c>
      <c r="L708" s="27" t="n"/>
      <c r="M708" s="27" t="inlineStr"/>
      <c r="N708" s="27" t="inlineStr"/>
      <c r="O708" s="27" t="inlineStr">
        <is>
          <t>F - Female</t>
        </is>
      </c>
      <c r="P708" s="27" t="inlineStr">
        <is>
          <t>A - African</t>
        </is>
      </c>
      <c r="Q708" s="27">
        <f>VLOOKUP(A708:A1593,'[1]Personnel List'!$A$2:$S$880,16,0)</f>
        <v/>
      </c>
      <c r="R708" s="27">
        <f>VLOOKUP(A708:A1593,'[1]Personnel List'!$A$2:$S$880,17,0)</f>
        <v/>
      </c>
      <c r="S708" s="27" t="n">
        <v>330</v>
      </c>
      <c r="T708" s="27">
        <f>VLOOKUP(A708:A1593,'[1]Personnel List'!$A$2:$S$880,19,0)</f>
        <v/>
      </c>
    </row>
    <row r="709">
      <c r="A709" s="27" t="n">
        <v>13979</v>
      </c>
      <c r="B709" s="27" t="inlineStr">
        <is>
          <t>301_NOLIZWE</t>
        </is>
      </c>
      <c r="C709" s="27" t="inlineStr">
        <is>
          <t>MQOBOZELI</t>
        </is>
      </c>
      <c r="D709" s="28" t="n">
        <v>9512181376083</v>
      </c>
      <c r="E709" s="29" t="n">
        <v>35051</v>
      </c>
      <c r="F709" s="29" t="n">
        <v>44501</v>
      </c>
      <c r="G709" s="27" t="inlineStr">
        <is>
          <t>46503 - Leaners</t>
        </is>
      </c>
      <c r="H709" s="27" t="inlineStr">
        <is>
          <t>NQF3 - NQF3 Learner</t>
        </is>
      </c>
      <c r="I709" s="27" t="inlineStr">
        <is>
          <t>S025 - Student</t>
        </is>
      </c>
      <c r="J709" s="27" t="inlineStr">
        <is>
          <t>A - Active</t>
        </is>
      </c>
      <c r="K709" s="27" t="inlineStr">
        <is>
          <t>2 - 301 - Monthly Wages</t>
        </is>
      </c>
      <c r="L709" s="27" t="n"/>
      <c r="M709" s="27" t="inlineStr"/>
      <c r="N709" s="27" t="inlineStr"/>
      <c r="O709" s="27" t="inlineStr">
        <is>
          <t>F - Female</t>
        </is>
      </c>
      <c r="P709" s="27" t="inlineStr">
        <is>
          <t>A - African</t>
        </is>
      </c>
      <c r="Q709" s="27">
        <f>VLOOKUP(A709:A1594,'[1]Personnel List'!$A$2:$S$880,16,0)</f>
        <v/>
      </c>
      <c r="R709" s="27">
        <f>VLOOKUP(A709:A1594,'[1]Personnel List'!$A$2:$S$880,17,0)</f>
        <v/>
      </c>
      <c r="S709" s="27" t="n">
        <v>330</v>
      </c>
      <c r="T709" s="27">
        <f>VLOOKUP(A709:A1594,'[1]Personnel List'!$A$2:$S$880,19,0)</f>
        <v/>
      </c>
    </row>
    <row r="710">
      <c r="A710" s="27" t="n">
        <v>13980</v>
      </c>
      <c r="B710" s="27" t="inlineStr">
        <is>
          <t>301_NASIPHI</t>
        </is>
      </c>
      <c r="C710" s="27" t="inlineStr">
        <is>
          <t>MHLAULI</t>
        </is>
      </c>
      <c r="D710" s="28" t="n">
        <v>9604261256085</v>
      </c>
      <c r="E710" s="29" t="n">
        <v>35181</v>
      </c>
      <c r="F710" s="29" t="n">
        <v>44501</v>
      </c>
      <c r="G710" s="27" t="inlineStr">
        <is>
          <t>46503 - Leaners</t>
        </is>
      </c>
      <c r="H710" s="27" t="inlineStr">
        <is>
          <t>NQF3 - NQF3 Learner</t>
        </is>
      </c>
      <c r="I710" s="27" t="inlineStr">
        <is>
          <t>S025 - Student</t>
        </is>
      </c>
      <c r="J710" s="27" t="inlineStr">
        <is>
          <t>A - Active</t>
        </is>
      </c>
      <c r="K710" s="27" t="inlineStr">
        <is>
          <t>2 - 301 - Monthly Wages</t>
        </is>
      </c>
      <c r="L710" s="27" t="n"/>
      <c r="M710" s="27" t="inlineStr"/>
      <c r="N710" s="27" t="inlineStr"/>
      <c r="O710" s="27" t="inlineStr">
        <is>
          <t>F - Female</t>
        </is>
      </c>
      <c r="P710" s="27" t="inlineStr">
        <is>
          <t>A - African</t>
        </is>
      </c>
      <c r="Q710" s="27">
        <f>VLOOKUP(A710:A1595,'[1]Personnel List'!$A$2:$S$880,16,0)</f>
        <v/>
      </c>
      <c r="R710" s="27">
        <f>VLOOKUP(A710:A1595,'[1]Personnel List'!$A$2:$S$880,17,0)</f>
        <v/>
      </c>
      <c r="S710" s="27" t="n">
        <v>330</v>
      </c>
      <c r="T710" s="27">
        <f>VLOOKUP(A710:A1595,'[1]Personnel List'!$A$2:$S$880,19,0)</f>
        <v/>
      </c>
    </row>
    <row r="711">
      <c r="A711" s="27" t="n">
        <v>13981</v>
      </c>
      <c r="B711" s="27" t="inlineStr">
        <is>
          <t>301_YADISA</t>
        </is>
      </c>
      <c r="C711" s="27" t="inlineStr">
        <is>
          <t>SINKEMPELE</t>
        </is>
      </c>
      <c r="D711" s="28" t="n">
        <v>9212251357085</v>
      </c>
      <c r="E711" s="29" t="n">
        <v>33963</v>
      </c>
      <c r="F711" s="29" t="n">
        <v>44501</v>
      </c>
      <c r="G711" s="27" t="inlineStr">
        <is>
          <t>46503 - Leaners</t>
        </is>
      </c>
      <c r="H711" s="27" t="inlineStr">
        <is>
          <t>NQF3 - NQF3 Learner</t>
        </is>
      </c>
      <c r="I711" s="27" t="inlineStr">
        <is>
          <t>S025 - Student</t>
        </is>
      </c>
      <c r="J711" s="27" t="inlineStr">
        <is>
          <t>A - Active</t>
        </is>
      </c>
      <c r="K711" s="27" t="inlineStr">
        <is>
          <t>2 - 301 - Monthly Wages</t>
        </is>
      </c>
      <c r="L711" s="27" t="n"/>
      <c r="M711" s="27" t="inlineStr"/>
      <c r="N711" s="27" t="inlineStr"/>
      <c r="O711" s="27" t="inlineStr">
        <is>
          <t>F - Female</t>
        </is>
      </c>
      <c r="P711" s="27" t="inlineStr">
        <is>
          <t>A - African</t>
        </is>
      </c>
      <c r="Q711" s="27">
        <f>VLOOKUP(A711:A1596,'[1]Personnel List'!$A$2:$S$880,16,0)</f>
        <v/>
      </c>
      <c r="R711" s="27">
        <f>VLOOKUP(A711:A1596,'[1]Personnel List'!$A$2:$S$880,17,0)</f>
        <v/>
      </c>
      <c r="S711" s="27" t="n">
        <v>330</v>
      </c>
      <c r="T711" s="27">
        <f>VLOOKUP(A711:A1596,'[1]Personnel List'!$A$2:$S$880,19,0)</f>
        <v/>
      </c>
    </row>
    <row r="712">
      <c r="A712" s="27" t="n">
        <v>13982</v>
      </c>
      <c r="B712" s="27" t="inlineStr">
        <is>
          <t>301_YANDISWA</t>
        </is>
      </c>
      <c r="C712" s="27" t="inlineStr">
        <is>
          <t>ZOLWANA</t>
        </is>
      </c>
      <c r="D712" s="28" t="n">
        <v>9506071104084</v>
      </c>
      <c r="E712" s="29" t="n">
        <v>34857</v>
      </c>
      <c r="F712" s="29" t="n">
        <v>44501</v>
      </c>
      <c r="G712" s="27" t="inlineStr">
        <is>
          <t>46503 - Leaners</t>
        </is>
      </c>
      <c r="H712" s="27" t="inlineStr">
        <is>
          <t>NQF3 - NQF3 Learner</t>
        </is>
      </c>
      <c r="I712" s="27" t="inlineStr">
        <is>
          <t>S025 - Student</t>
        </is>
      </c>
      <c r="J712" s="27" t="inlineStr">
        <is>
          <t>A - Active</t>
        </is>
      </c>
      <c r="K712" s="27" t="inlineStr">
        <is>
          <t>2 - 301 - Monthly Wages</t>
        </is>
      </c>
      <c r="L712" s="27" t="n"/>
      <c r="M712" s="27" t="inlineStr"/>
      <c r="N712" s="27" t="inlineStr"/>
      <c r="O712" s="27" t="inlineStr">
        <is>
          <t>F - Female</t>
        </is>
      </c>
      <c r="P712" s="27" t="inlineStr">
        <is>
          <t>A - African</t>
        </is>
      </c>
      <c r="Q712" s="27">
        <f>VLOOKUP(A712:A1597,'[1]Personnel List'!$A$2:$S$880,16,0)</f>
        <v/>
      </c>
      <c r="R712" s="27">
        <f>VLOOKUP(A712:A1597,'[1]Personnel List'!$A$2:$S$880,17,0)</f>
        <v/>
      </c>
      <c r="S712" s="27" t="n">
        <v>330</v>
      </c>
      <c r="T712" s="27">
        <f>VLOOKUP(A712:A1597,'[1]Personnel List'!$A$2:$S$880,19,0)</f>
        <v/>
      </c>
    </row>
    <row r="713">
      <c r="A713" s="27" t="n">
        <v>13983</v>
      </c>
      <c r="B713" s="27" t="inlineStr">
        <is>
          <t>301_EDWAYNE</t>
        </is>
      </c>
      <c r="C713" s="27" t="inlineStr">
        <is>
          <t>ERASMUS</t>
        </is>
      </c>
      <c r="D713" s="28" t="n">
        <v>7146237081</v>
      </c>
      <c r="E713" s="29" t="n">
        <v>36721</v>
      </c>
      <c r="F713" s="29" t="n">
        <v>44501</v>
      </c>
      <c r="G713" s="27" t="inlineStr">
        <is>
          <t>46503 - Leaners</t>
        </is>
      </c>
      <c r="H713" s="27" t="inlineStr">
        <is>
          <t>NQF3 - NQF3 Learner</t>
        </is>
      </c>
      <c r="I713" s="27" t="inlineStr">
        <is>
          <t>S025 - Student</t>
        </is>
      </c>
      <c r="J713" s="27" t="inlineStr">
        <is>
          <t>A - Active</t>
        </is>
      </c>
      <c r="K713" s="27" t="inlineStr">
        <is>
          <t>2 - 301 - Monthly Wages</t>
        </is>
      </c>
      <c r="L713" s="27" t="n"/>
      <c r="M713" s="27" t="inlineStr"/>
      <c r="N713" s="27" t="inlineStr"/>
      <c r="O713" s="27" t="inlineStr">
        <is>
          <t>M - Male</t>
        </is>
      </c>
      <c r="P713" s="27" t="inlineStr">
        <is>
          <t>C - Coloured</t>
        </is>
      </c>
      <c r="Q713" s="27">
        <f>VLOOKUP(A713:A1598,'[1]Personnel List'!$A$2:$S$880,16,0)</f>
        <v/>
      </c>
      <c r="R713" s="27">
        <f>VLOOKUP(A713:A1598,'[1]Personnel List'!$A$2:$S$880,17,0)</f>
        <v/>
      </c>
      <c r="S713" s="27" t="n">
        <v>330</v>
      </c>
      <c r="T713" s="27">
        <f>VLOOKUP(A713:A1598,'[1]Personnel List'!$A$2:$S$880,19,0)</f>
        <v/>
      </c>
    </row>
    <row r="714">
      <c r="A714" s="27" t="n">
        <v>13984</v>
      </c>
      <c r="B714" s="27" t="inlineStr">
        <is>
          <t>301_MEGAN</t>
        </is>
      </c>
      <c r="C714" s="27" t="inlineStr">
        <is>
          <t>RENTZ</t>
        </is>
      </c>
      <c r="D714" s="28" t="n">
        <v>9102170158088</v>
      </c>
      <c r="E714" s="29" t="n">
        <v>33286</v>
      </c>
      <c r="F714" s="29" t="n">
        <v>44501</v>
      </c>
      <c r="G714" s="27" t="inlineStr">
        <is>
          <t>46503 - Leaners</t>
        </is>
      </c>
      <c r="H714" s="27" t="inlineStr">
        <is>
          <t>NQF3 - NQF3 Learner</t>
        </is>
      </c>
      <c r="I714" s="27" t="inlineStr">
        <is>
          <t>S025 - Student</t>
        </is>
      </c>
      <c r="J714" s="27" t="inlineStr">
        <is>
          <t>A - Active</t>
        </is>
      </c>
      <c r="K714" s="27" t="inlineStr">
        <is>
          <t>2 - 301 - Monthly Wages</t>
        </is>
      </c>
      <c r="L714" s="27" t="n"/>
      <c r="M714" s="27" t="inlineStr"/>
      <c r="N714" s="27" t="inlineStr"/>
      <c r="O714" s="27" t="inlineStr">
        <is>
          <t>F - Female</t>
        </is>
      </c>
      <c r="P714" s="27" t="inlineStr">
        <is>
          <t>C - Coloured</t>
        </is>
      </c>
      <c r="Q714" s="27">
        <f>VLOOKUP(A714:A1599,'[1]Personnel List'!$A$2:$S$880,16,0)</f>
        <v/>
      </c>
      <c r="R714" s="27">
        <f>VLOOKUP(A714:A1599,'[1]Personnel List'!$A$2:$S$880,17,0)</f>
        <v/>
      </c>
      <c r="S714" s="27" t="n">
        <v>330</v>
      </c>
      <c r="T714" s="27">
        <f>VLOOKUP(A714:A1599,'[1]Personnel List'!$A$2:$S$880,19,0)</f>
        <v/>
      </c>
    </row>
    <row r="715">
      <c r="A715" s="27" t="n">
        <v>13985</v>
      </c>
      <c r="B715" s="27" t="inlineStr">
        <is>
          <t>301_NELISWE</t>
        </is>
      </c>
      <c r="C715" s="27" t="inlineStr">
        <is>
          <t>MAHLALA</t>
        </is>
      </c>
      <c r="D715" s="28" t="n">
        <v>9509281170085</v>
      </c>
      <c r="E715" s="29" t="n">
        <v>34970</v>
      </c>
      <c r="F715" s="29" t="n">
        <v>44501</v>
      </c>
      <c r="G715" s="27" t="inlineStr">
        <is>
          <t>46503 - Leaners</t>
        </is>
      </c>
      <c r="H715" s="27" t="inlineStr">
        <is>
          <t>NQF3 - NQF3 Learner</t>
        </is>
      </c>
      <c r="I715" s="27" t="inlineStr">
        <is>
          <t>S025 - Student</t>
        </is>
      </c>
      <c r="J715" s="27" t="inlineStr">
        <is>
          <t>A - Active</t>
        </is>
      </c>
      <c r="K715" s="27" t="inlineStr">
        <is>
          <t>2 - 301 - Monthly Wages</t>
        </is>
      </c>
      <c r="L715" s="27" t="n"/>
      <c r="M715" s="27" t="inlineStr"/>
      <c r="N715" s="27" t="inlineStr"/>
      <c r="O715" s="27" t="inlineStr">
        <is>
          <t>F - Female</t>
        </is>
      </c>
      <c r="P715" s="27" t="inlineStr">
        <is>
          <t>A - African</t>
        </is>
      </c>
      <c r="Q715" s="27">
        <f>VLOOKUP(A715:A1600,'[1]Personnel List'!$A$2:$S$880,16,0)</f>
        <v/>
      </c>
      <c r="R715" s="27">
        <f>VLOOKUP(A715:A1600,'[1]Personnel List'!$A$2:$S$880,17,0)</f>
        <v/>
      </c>
      <c r="S715" s="27" t="n">
        <v>330</v>
      </c>
      <c r="T715" s="27">
        <f>VLOOKUP(A715:A1600,'[1]Personnel List'!$A$2:$S$880,19,0)</f>
        <v/>
      </c>
    </row>
    <row r="716">
      <c r="A716" s="27" t="inlineStr">
        <is>
          <t>13987D</t>
        </is>
      </c>
      <c r="B716" s="27" t="inlineStr">
        <is>
          <t>301_BOITUMELO</t>
        </is>
      </c>
      <c r="C716" s="27" t="inlineStr">
        <is>
          <t>LENTSHA</t>
        </is>
      </c>
      <c r="D716" s="28" t="n">
        <v>9902240894087</v>
      </c>
      <c r="E716" s="29" t="n">
        <v>36215</v>
      </c>
      <c r="F716" s="29" t="n">
        <v>44501</v>
      </c>
      <c r="G716" s="27" t="inlineStr">
        <is>
          <t>46503 - Leaners</t>
        </is>
      </c>
      <c r="H716" s="27" t="inlineStr">
        <is>
          <t>NQF3 - NQF3 Learner</t>
        </is>
      </c>
      <c r="I716" s="27" t="inlineStr">
        <is>
          <t>S025 - Student</t>
        </is>
      </c>
      <c r="J716" s="27" t="inlineStr">
        <is>
          <t>A - Active</t>
        </is>
      </c>
      <c r="K716" s="27" t="inlineStr">
        <is>
          <t>2 - 301 - Monthly Wages</t>
        </is>
      </c>
      <c r="L716" s="27" t="n"/>
      <c r="M716" s="27" t="inlineStr"/>
      <c r="N716" s="27" t="inlineStr"/>
      <c r="O716" s="27" t="inlineStr">
        <is>
          <t>F - Female</t>
        </is>
      </c>
      <c r="P716" s="27" t="inlineStr">
        <is>
          <t>A - African</t>
        </is>
      </c>
      <c r="Q716" s="27">
        <f>VLOOKUP(A716:A1601,'[1]Personnel List'!$A$2:$S$880,16,0)</f>
        <v/>
      </c>
      <c r="R716" s="27">
        <f>VLOOKUP(A716:A1601,'[1]Personnel List'!$A$2:$S$880,17,0)</f>
        <v/>
      </c>
      <c r="S716" s="27" t="n">
        <v>330</v>
      </c>
      <c r="T716" s="27">
        <f>VLOOKUP(A716:A1601,'[1]Personnel List'!$A$2:$S$880,19,0)</f>
        <v/>
      </c>
    </row>
    <row r="717">
      <c r="A717" s="27" t="n">
        <v>13991</v>
      </c>
      <c r="B717" s="27" t="inlineStr">
        <is>
          <t>302_MBHONI</t>
        </is>
      </c>
      <c r="C717" s="27" t="inlineStr">
        <is>
          <t>MAKHUBELE</t>
        </is>
      </c>
      <c r="D717" s="28" t="n">
        <v>9606045379083</v>
      </c>
      <c r="E717" s="29" t="n">
        <v>35220</v>
      </c>
      <c r="F717" s="29" t="n">
        <v>44572</v>
      </c>
      <c r="G717" s="27" t="inlineStr">
        <is>
          <t>44503 - Process Engineering</t>
        </is>
      </c>
      <c r="H717" s="27" t="inlineStr">
        <is>
          <t>SO - Student</t>
        </is>
      </c>
      <c r="I717" s="27" t="inlineStr">
        <is>
          <t>S025 - Student</t>
        </is>
      </c>
      <c r="J717" s="27" t="inlineStr">
        <is>
          <t>N - New</t>
        </is>
      </c>
      <c r="K717" s="27" t="inlineStr">
        <is>
          <t>4 - 302 - Monthly Salary</t>
        </is>
      </c>
      <c r="L717" s="27" t="n"/>
      <c r="M717" s="27" t="inlineStr"/>
      <c r="N717" s="27" t="inlineStr"/>
      <c r="O717" s="27" t="inlineStr">
        <is>
          <t>M - Male</t>
        </is>
      </c>
      <c r="P717" s="27" t="inlineStr">
        <is>
          <t>A - African</t>
        </is>
      </c>
      <c r="Q717" s="27" t="inlineStr">
        <is>
          <t>22F589000139916</t>
        </is>
      </c>
      <c r="R717" s="27" t="n">
        <v>1</v>
      </c>
      <c r="S717" s="31" t="inlineStr">
        <is>
          <t>210</t>
        </is>
      </c>
      <c r="T717" s="27" t="inlineStr">
        <is>
          <t>11F589000126025</t>
        </is>
      </c>
    </row>
    <row r="718">
      <c r="A718" s="27" t="n">
        <v>13992</v>
      </c>
      <c r="B718" s="27" t="inlineStr">
        <is>
          <t>300_JEAN</t>
        </is>
      </c>
      <c r="C718" s="27" t="inlineStr">
        <is>
          <t>CAROLUS</t>
        </is>
      </c>
      <c r="D718" s="28" t="n">
        <v>8502015220087</v>
      </c>
      <c r="E718" s="29" t="n">
        <v>31079</v>
      </c>
      <c r="F718" s="29" t="n">
        <v>44562</v>
      </c>
      <c r="G718" s="27" t="inlineStr">
        <is>
          <t>16221 - Line Maintenance - Core Machines -</t>
        </is>
      </c>
      <c r="H718" s="27" t="inlineStr">
        <is>
          <t>T2P3_ART - T2ArtisansL05Phase3</t>
        </is>
      </c>
      <c r="I718" s="27" t="inlineStr">
        <is>
          <t>E001 - Electrician</t>
        </is>
      </c>
      <c r="J718" s="27" t="inlineStr">
        <is>
          <t>A - Active</t>
        </is>
      </c>
      <c r="K718" s="27" t="inlineStr">
        <is>
          <t>3 - 300 - Weekly Wages</t>
        </is>
      </c>
      <c r="L718" s="27" t="n"/>
      <c r="M718" s="27" t="inlineStr"/>
      <c r="N718" s="27" t="inlineStr"/>
      <c r="O718" s="27" t="inlineStr">
        <is>
          <t>M - Male</t>
        </is>
      </c>
      <c r="P718" s="27" t="inlineStr">
        <is>
          <t>C - Coloured</t>
        </is>
      </c>
      <c r="Q718" s="27" t="inlineStr">
        <is>
          <t>22F589000139924</t>
        </is>
      </c>
      <c r="R718" s="27" t="n">
        <v>4</v>
      </c>
      <c r="S718" s="31" t="inlineStr">
        <is>
          <t>100</t>
        </is>
      </c>
      <c r="T718" s="27" t="inlineStr">
        <is>
          <t>11F589000101124</t>
        </is>
      </c>
    </row>
    <row r="719">
      <c r="A719" s="27" t="n">
        <v>13993</v>
      </c>
      <c r="B719" s="27" t="inlineStr">
        <is>
          <t>301_NICOLAAS</t>
        </is>
      </c>
      <c r="C719" s="27" t="inlineStr">
        <is>
          <t>MARAIS</t>
        </is>
      </c>
      <c r="D719" s="28" t="n">
        <v>8105315076082</v>
      </c>
      <c r="E719" s="29" t="n">
        <v>29737</v>
      </c>
      <c r="F719" s="29" t="n">
        <v>44543</v>
      </c>
      <c r="G719" s="27" t="inlineStr">
        <is>
          <t>16211 - Line Maintenance - Mouldline 1</t>
        </is>
      </c>
      <c r="H719" s="27" t="inlineStr">
        <is>
          <t>T2P3_ART - T2ArtisansL05Phase3</t>
        </is>
      </c>
      <c r="I719" s="27" t="inlineStr">
        <is>
          <t>E001 - Electrician</t>
        </is>
      </c>
      <c r="J719" s="27" t="inlineStr">
        <is>
          <t>N - New</t>
        </is>
      </c>
      <c r="K719" s="27" t="inlineStr">
        <is>
          <t>2 - 301 - Monthly Wages</t>
        </is>
      </c>
      <c r="L719" s="27" t="n"/>
      <c r="M719" s="27" t="inlineStr"/>
      <c r="N719" s="27" t="inlineStr"/>
      <c r="O719" s="27" t="inlineStr">
        <is>
          <t>M - Male</t>
        </is>
      </c>
      <c r="P719" s="27" t="inlineStr">
        <is>
          <t>C - Coloured</t>
        </is>
      </c>
      <c r="Q719" s="27" t="inlineStr">
        <is>
          <t>22F589000139932</t>
        </is>
      </c>
      <c r="R719" s="27">
        <f>VLOOKUP(A719:A1604,'[1]Personnel List'!$A$2:$S$880,17,0)</f>
        <v/>
      </c>
      <c r="S719" s="31" t="inlineStr">
        <is>
          <t>100</t>
        </is>
      </c>
      <c r="T719" s="27" t="inlineStr">
        <is>
          <t>11F589000453246</t>
        </is>
      </c>
    </row>
    <row r="720">
      <c r="A720" s="27" t="n">
        <v>13995</v>
      </c>
      <c r="B720" s="27" t="inlineStr">
        <is>
          <t>302_GREAME</t>
        </is>
      </c>
      <c r="C720" s="27" t="inlineStr">
        <is>
          <t>WOLF</t>
        </is>
      </c>
      <c r="D720" s="28" t="n">
        <v>8503225267082</v>
      </c>
      <c r="E720" s="29" t="n">
        <v>31128</v>
      </c>
      <c r="F720" s="29" t="n">
        <v>44543</v>
      </c>
      <c r="G720" s="27" t="inlineStr">
        <is>
          <t>45511 - IT</t>
        </is>
      </c>
      <c r="H720" s="27" t="inlineStr">
        <is>
          <t>C3 - Grade C3</t>
        </is>
      </c>
      <c r="I720" s="27" t="inlineStr">
        <is>
          <t>I008 - IT Systems Technician</t>
        </is>
      </c>
      <c r="J720" s="27" t="inlineStr">
        <is>
          <t>N - New</t>
        </is>
      </c>
      <c r="K720" s="27" t="inlineStr">
        <is>
          <t>4 - 302 - Monthly Salary</t>
        </is>
      </c>
      <c r="L720" s="27" t="n"/>
      <c r="M720" s="27" t="inlineStr"/>
      <c r="N720" s="27" t="inlineStr"/>
      <c r="O720" s="27" t="inlineStr">
        <is>
          <t>M - Male</t>
        </is>
      </c>
      <c r="P720" s="27" t="inlineStr">
        <is>
          <t>C - Coloured</t>
        </is>
      </c>
      <c r="Q720" s="27" t="inlineStr">
        <is>
          <t>22F589000139957</t>
        </is>
      </c>
      <c r="R720" s="27">
        <f>VLOOKUP(A720:A1605,'[1]Personnel List'!$A$2:$S$880,17,0)</f>
        <v/>
      </c>
      <c r="S720" s="31" t="inlineStr">
        <is>
          <t>210</t>
        </is>
      </c>
      <c r="T720" s="27" t="inlineStr">
        <is>
          <t>20F589000138758</t>
        </is>
      </c>
    </row>
    <row r="721">
      <c r="A721" s="27" t="n">
        <v>13997</v>
      </c>
      <c r="B721" s="27" t="inlineStr">
        <is>
          <t>300_MERVIN</t>
        </is>
      </c>
      <c r="C721" s="27" t="inlineStr">
        <is>
          <t>ADAMS</t>
        </is>
      </c>
      <c r="D721" s="28" t="n">
        <v>7704095115085</v>
      </c>
      <c r="E721" s="29" t="n">
        <v>28224</v>
      </c>
      <c r="F721" s="29" t="n">
        <v>44578</v>
      </c>
      <c r="G721" s="27" t="inlineStr">
        <is>
          <t>12101 - Melting</t>
        </is>
      </c>
      <c r="H721" s="27" t="inlineStr">
        <is>
          <t>L02 - Grade L02</t>
        </is>
      </c>
      <c r="I721" s="27" t="inlineStr">
        <is>
          <t>ABB - Trainee ABB Operator</t>
        </is>
      </c>
      <c r="J721" s="27" t="inlineStr">
        <is>
          <t>N - New</t>
        </is>
      </c>
      <c r="K721" s="27" t="inlineStr">
        <is>
          <t>3 - 300 - Weekly Wages</t>
        </is>
      </c>
      <c r="L721" s="27" t="n"/>
      <c r="M721" s="27" t="inlineStr"/>
      <c r="N721" s="27" t="inlineStr"/>
      <c r="O721" s="27" t="inlineStr">
        <is>
          <t>M - Male</t>
        </is>
      </c>
      <c r="P721" s="27" t="inlineStr">
        <is>
          <t>C - Coloured</t>
        </is>
      </c>
      <c r="Q721" s="27" t="inlineStr">
        <is>
          <t>22F589000139973</t>
        </is>
      </c>
      <c r="R721" s="27" t="n">
        <v>3</v>
      </c>
      <c r="S721" s="31" t="inlineStr">
        <is>
          <t>210</t>
        </is>
      </c>
      <c r="T721" s="27" t="inlineStr">
        <is>
          <t>11F589000128060</t>
        </is>
      </c>
    </row>
    <row r="722">
      <c r="A722" s="27" t="n">
        <v>13998</v>
      </c>
      <c r="B722" s="27" t="inlineStr">
        <is>
          <t>300_ASHLEY</t>
        </is>
      </c>
      <c r="C722" s="27" t="inlineStr">
        <is>
          <t>SWARTS</t>
        </is>
      </c>
      <c r="D722" s="28" t="n">
        <v>8709095200083</v>
      </c>
      <c r="E722" s="29" t="n">
        <v>32029</v>
      </c>
      <c r="F722" s="29" t="n">
        <v>44578</v>
      </c>
      <c r="G722" s="27" t="inlineStr">
        <is>
          <t>12101 - Melting</t>
        </is>
      </c>
      <c r="H722" s="27" t="inlineStr">
        <is>
          <t>L02 - Grade L02</t>
        </is>
      </c>
      <c r="I722" s="27" t="inlineStr">
        <is>
          <t>ABB - Trainee ABB Operator</t>
        </is>
      </c>
      <c r="J722" s="27" t="inlineStr">
        <is>
          <t>N - New</t>
        </is>
      </c>
      <c r="K722" s="27" t="inlineStr">
        <is>
          <t>3 - 300 - Weekly Wages</t>
        </is>
      </c>
      <c r="L722" s="27" t="n"/>
      <c r="M722" s="27" t="inlineStr"/>
      <c r="N722" s="27" t="inlineStr"/>
      <c r="O722" s="27" t="inlineStr">
        <is>
          <t>M - Male</t>
        </is>
      </c>
      <c r="P722" s="27" t="inlineStr">
        <is>
          <t>C - Coloured</t>
        </is>
      </c>
      <c r="Q722" s="27" t="inlineStr">
        <is>
          <t>22F589000139981</t>
        </is>
      </c>
      <c r="R722" s="27" t="n">
        <v>3</v>
      </c>
      <c r="S722" s="31" t="inlineStr">
        <is>
          <t>210</t>
        </is>
      </c>
      <c r="T722" s="27" t="inlineStr">
        <is>
          <t>11F589000128060</t>
        </is>
      </c>
    </row>
    <row r="723">
      <c r="A723" s="27" t="n">
        <v>13999</v>
      </c>
      <c r="B723" s="27" t="inlineStr">
        <is>
          <t>300_LEE-ROY</t>
        </is>
      </c>
      <c r="C723" s="27" t="inlineStr">
        <is>
          <t>GORDON</t>
        </is>
      </c>
      <c r="D723" s="28" t="n">
        <v>9203165147084</v>
      </c>
      <c r="E723" s="29" t="n">
        <v>33679</v>
      </c>
      <c r="F723" s="29" t="n">
        <v>44578</v>
      </c>
      <c r="G723" s="27" t="inlineStr">
        <is>
          <t>12101 - Melting</t>
        </is>
      </c>
      <c r="H723" s="27" t="inlineStr">
        <is>
          <t>L02 - Grade L02</t>
        </is>
      </c>
      <c r="I723" s="27" t="inlineStr">
        <is>
          <t>ABB - Trainee ABB Operator</t>
        </is>
      </c>
      <c r="J723" s="27" t="inlineStr">
        <is>
          <t>N - New</t>
        </is>
      </c>
      <c r="K723" s="27" t="inlineStr">
        <is>
          <t>3 - 300 - Weekly Wages</t>
        </is>
      </c>
      <c r="L723" s="27" t="n"/>
      <c r="M723" s="27" t="inlineStr"/>
      <c r="N723" s="27" t="inlineStr"/>
      <c r="O723" s="27" t="inlineStr">
        <is>
          <t>M - Male</t>
        </is>
      </c>
      <c r="P723" s="27" t="inlineStr">
        <is>
          <t>C - Coloured</t>
        </is>
      </c>
      <c r="Q723" s="27" t="inlineStr">
        <is>
          <t>22F589000139998</t>
        </is>
      </c>
      <c r="R723" s="27" t="n">
        <v>3</v>
      </c>
      <c r="S723" s="31" t="inlineStr">
        <is>
          <t>210</t>
        </is>
      </c>
      <c r="T723" s="27" t="inlineStr">
        <is>
          <t>11F589000128060</t>
        </is>
      </c>
    </row>
    <row r="724">
      <c r="A724" s="27" t="n">
        <v>14000</v>
      </c>
      <c r="B724" s="27" t="inlineStr">
        <is>
          <t>300_NTOBEKO</t>
        </is>
      </c>
      <c r="C724" s="27" t="inlineStr">
        <is>
          <t>LANGA</t>
        </is>
      </c>
      <c r="D724" s="28" t="n">
        <v>9403305444082</v>
      </c>
      <c r="E724" s="29" t="n">
        <v>34423</v>
      </c>
      <c r="F724" s="29" t="n">
        <v>44578</v>
      </c>
      <c r="G724" s="27" t="inlineStr">
        <is>
          <t>12101 - Melting</t>
        </is>
      </c>
      <c r="H724" s="27" t="inlineStr">
        <is>
          <t>L02 - Grade L02</t>
        </is>
      </c>
      <c r="I724" s="27" t="inlineStr">
        <is>
          <t>ABB - Trainee ABB Operator</t>
        </is>
      </c>
      <c r="J724" s="27" t="inlineStr">
        <is>
          <t>N - New</t>
        </is>
      </c>
      <c r="K724" s="27" t="inlineStr">
        <is>
          <t>3 - 300 - Weekly Wages</t>
        </is>
      </c>
      <c r="L724" s="27" t="n"/>
      <c r="M724" s="27" t="inlineStr"/>
      <c r="N724" s="27" t="inlineStr"/>
      <c r="O724" s="27" t="inlineStr">
        <is>
          <t>M - Male</t>
        </is>
      </c>
      <c r="P724" s="27" t="inlineStr">
        <is>
          <t>A - African</t>
        </is>
      </c>
      <c r="Q724" s="27" t="inlineStr">
        <is>
          <t>22F589000140007</t>
        </is>
      </c>
      <c r="R724" s="27" t="n">
        <v>3</v>
      </c>
      <c r="S724" s="31" t="inlineStr">
        <is>
          <t>210</t>
        </is>
      </c>
      <c r="T724" s="27" t="inlineStr">
        <is>
          <t>11F589000128060</t>
        </is>
      </c>
    </row>
    <row r="725">
      <c r="A725" s="27" t="n">
        <v>14001</v>
      </c>
      <c r="B725" s="27" t="inlineStr">
        <is>
          <t>300_ALISTER</t>
        </is>
      </c>
      <c r="C725" s="27" t="inlineStr">
        <is>
          <t>CROUSTER</t>
        </is>
      </c>
      <c r="D725" s="28" t="n">
        <v>9608235203081</v>
      </c>
      <c r="E725" s="29" t="n">
        <v>35300</v>
      </c>
      <c r="F725" s="29" t="n">
        <v>44578</v>
      </c>
      <c r="G725" s="27" t="inlineStr">
        <is>
          <t>12101 - Melting</t>
        </is>
      </c>
      <c r="H725" s="27" t="inlineStr">
        <is>
          <t>L02 - Grade L02</t>
        </is>
      </c>
      <c r="I725" s="27" t="inlineStr">
        <is>
          <t>ABB - Trainee ABB Operator</t>
        </is>
      </c>
      <c r="J725" s="27" t="inlineStr">
        <is>
          <t>N - New</t>
        </is>
      </c>
      <c r="K725" s="27" t="inlineStr">
        <is>
          <t>3 - 300 - Weekly Wages</t>
        </is>
      </c>
      <c r="L725" s="27" t="n"/>
      <c r="M725" s="27" t="inlineStr"/>
      <c r="N725" s="27" t="inlineStr"/>
      <c r="O725" s="27" t="inlineStr">
        <is>
          <t>M - Male</t>
        </is>
      </c>
      <c r="P725" s="27" t="inlineStr">
        <is>
          <t>C - Coloured</t>
        </is>
      </c>
      <c r="Q725" s="27" t="inlineStr">
        <is>
          <t>22F589000140014</t>
        </is>
      </c>
      <c r="R725" s="27" t="n">
        <v>3</v>
      </c>
      <c r="S725" s="31" t="inlineStr">
        <is>
          <t>210</t>
        </is>
      </c>
      <c r="T725" s="27" t="inlineStr">
        <is>
          <t>11F589000128060</t>
        </is>
      </c>
    </row>
    <row r="726">
      <c r="A726" s="27" t="n">
        <v>14002</v>
      </c>
      <c r="B726" s="27" t="inlineStr">
        <is>
          <t>300_MANDLA</t>
        </is>
      </c>
      <c r="C726" s="27" t="inlineStr">
        <is>
          <t>RAXOTHI</t>
        </is>
      </c>
      <c r="D726" s="28" t="n">
        <v>9607025825087</v>
      </c>
      <c r="E726" s="29" t="n">
        <v>35248</v>
      </c>
      <c r="F726" s="29" t="n">
        <v>44578</v>
      </c>
      <c r="G726" s="27" t="inlineStr">
        <is>
          <t>12101 - Melting</t>
        </is>
      </c>
      <c r="H726" s="27" t="inlineStr">
        <is>
          <t>L02 - Grade L02</t>
        </is>
      </c>
      <c r="I726" s="27" t="inlineStr">
        <is>
          <t>ABB - Trainee ABB Operator</t>
        </is>
      </c>
      <c r="J726" s="27" t="inlineStr">
        <is>
          <t>N - New</t>
        </is>
      </c>
      <c r="K726" s="27" t="inlineStr">
        <is>
          <t>3 - 300 - Weekly Wages</t>
        </is>
      </c>
      <c r="L726" s="27" t="n"/>
      <c r="M726" s="27" t="inlineStr"/>
      <c r="N726" s="27" t="inlineStr"/>
      <c r="O726" s="27" t="inlineStr">
        <is>
          <t>M - Male</t>
        </is>
      </c>
      <c r="P726" s="27" t="inlineStr">
        <is>
          <t>A - African</t>
        </is>
      </c>
      <c r="Q726" s="27" t="inlineStr">
        <is>
          <t>22F589000140022</t>
        </is>
      </c>
      <c r="R726" s="27" t="n">
        <v>3</v>
      </c>
      <c r="S726" s="31" t="inlineStr">
        <is>
          <t>210</t>
        </is>
      </c>
      <c r="T726" s="27" t="inlineStr">
        <is>
          <t>11F589000128060</t>
        </is>
      </c>
    </row>
    <row r="727">
      <c r="A727" s="27" t="n">
        <v>14003</v>
      </c>
      <c r="B727" s="27" t="inlineStr">
        <is>
          <t>300_SHUABE</t>
        </is>
      </c>
      <c r="C727" s="27" t="inlineStr">
        <is>
          <t>BROWN</t>
        </is>
      </c>
      <c r="D727" s="28" t="n">
        <v>8911075430082</v>
      </c>
      <c r="E727" s="29" t="n">
        <v>32819</v>
      </c>
      <c r="F727" s="29" t="n">
        <v>44578</v>
      </c>
      <c r="G727" s="27" t="inlineStr">
        <is>
          <t>12101 - Melting</t>
        </is>
      </c>
      <c r="H727" s="27" t="inlineStr">
        <is>
          <t>L02 - Grade L02</t>
        </is>
      </c>
      <c r="I727" s="27" t="inlineStr">
        <is>
          <t>ABB - Trainee ABB Operator</t>
        </is>
      </c>
      <c r="J727" s="27" t="inlineStr">
        <is>
          <t>N - New</t>
        </is>
      </c>
      <c r="K727" s="27" t="inlineStr">
        <is>
          <t>3 - 300 - Weekly Wages</t>
        </is>
      </c>
      <c r="L727" s="27" t="n"/>
      <c r="M727" s="27" t="inlineStr"/>
      <c r="N727" s="27" t="inlineStr"/>
      <c r="O727" s="27" t="inlineStr">
        <is>
          <t>M - Male</t>
        </is>
      </c>
      <c r="P727" s="27" t="inlineStr">
        <is>
          <t>C - Coloured</t>
        </is>
      </c>
      <c r="Q727" s="27" t="inlineStr">
        <is>
          <t>22F589000140030</t>
        </is>
      </c>
      <c r="R727" s="27" t="n">
        <v>3</v>
      </c>
      <c r="S727" s="31" t="inlineStr">
        <is>
          <t>210</t>
        </is>
      </c>
      <c r="T727" s="27" t="inlineStr">
        <is>
          <t>11F589000128060</t>
        </is>
      </c>
    </row>
    <row r="728">
      <c r="A728" s="27" t="n">
        <v>14004</v>
      </c>
      <c r="B728" s="27" t="inlineStr">
        <is>
          <t>300_JACQUES</t>
        </is>
      </c>
      <c r="C728" s="27" t="inlineStr">
        <is>
          <t>SOLOMONS</t>
        </is>
      </c>
      <c r="D728" s="28" t="n">
        <v>8501185185088</v>
      </c>
      <c r="E728" s="29" t="n">
        <v>31065</v>
      </c>
      <c r="F728" s="29" t="n">
        <v>44578</v>
      </c>
      <c r="G728" s="27" t="inlineStr">
        <is>
          <t>12101 - Melting</t>
        </is>
      </c>
      <c r="H728" s="27" t="inlineStr">
        <is>
          <t>L02 - Grade L02</t>
        </is>
      </c>
      <c r="I728" s="27" t="inlineStr">
        <is>
          <t>ABB - Trainee ABB Operator</t>
        </is>
      </c>
      <c r="J728" s="27" t="inlineStr">
        <is>
          <t>N - New</t>
        </is>
      </c>
      <c r="K728" s="27" t="inlineStr">
        <is>
          <t>3 - 300 - Weekly Wages</t>
        </is>
      </c>
      <c r="L728" s="27" t="n"/>
      <c r="M728" s="27" t="inlineStr"/>
      <c r="N728" s="27" t="inlineStr"/>
      <c r="O728" s="27" t="inlineStr">
        <is>
          <t>M - Male</t>
        </is>
      </c>
      <c r="P728" s="27" t="inlineStr">
        <is>
          <t>C - Coloured</t>
        </is>
      </c>
      <c r="Q728" s="27" t="inlineStr">
        <is>
          <t>22F589000140048</t>
        </is>
      </c>
      <c r="R728" s="27" t="n">
        <v>3</v>
      </c>
      <c r="S728" s="31" t="inlineStr">
        <is>
          <t>210</t>
        </is>
      </c>
      <c r="T728" s="27" t="inlineStr">
        <is>
          <t>11F589000128060</t>
        </is>
      </c>
    </row>
    <row r="729">
      <c r="A729" s="27" t="n">
        <v>14005</v>
      </c>
      <c r="B729" s="27" t="inlineStr">
        <is>
          <t>300_WESLEY</t>
        </is>
      </c>
      <c r="C729" s="27" t="inlineStr">
        <is>
          <t>DANIELS</t>
        </is>
      </c>
      <c r="D729" s="28" t="n">
        <v>9908245352088</v>
      </c>
      <c r="E729" s="29" t="n">
        <v>36396</v>
      </c>
      <c r="F729" s="29" t="n">
        <v>44578</v>
      </c>
      <c r="G729" s="27" t="inlineStr">
        <is>
          <t>12101 - Melting</t>
        </is>
      </c>
      <c r="H729" s="27" t="inlineStr">
        <is>
          <t>L02 - Grade L02</t>
        </is>
      </c>
      <c r="I729" s="27" t="inlineStr">
        <is>
          <t>ABB - Trainee ABB Operator</t>
        </is>
      </c>
      <c r="J729" s="27" t="inlineStr">
        <is>
          <t>N - New</t>
        </is>
      </c>
      <c r="K729" s="27" t="inlineStr">
        <is>
          <t>3 - 300 - Weekly Wages</t>
        </is>
      </c>
      <c r="L729" s="27" t="n"/>
      <c r="M729" s="27" t="inlineStr"/>
      <c r="N729" s="27" t="inlineStr"/>
      <c r="O729" s="27" t="inlineStr">
        <is>
          <t>M - Male</t>
        </is>
      </c>
      <c r="P729" s="27" t="inlineStr">
        <is>
          <t>C - Coloured</t>
        </is>
      </c>
      <c r="Q729" s="27" t="inlineStr">
        <is>
          <t>22F589000140055</t>
        </is>
      </c>
      <c r="R729" s="27" t="n">
        <v>3</v>
      </c>
      <c r="S729" s="31" t="inlineStr">
        <is>
          <t>210</t>
        </is>
      </c>
      <c r="T729" s="27" t="inlineStr">
        <is>
          <t>11F589000128060</t>
        </is>
      </c>
    </row>
    <row r="730">
      <c r="A730" s="27" t="n">
        <v>14407</v>
      </c>
      <c r="B730" s="27" t="inlineStr">
        <is>
          <t>300_HERMANUS</t>
        </is>
      </c>
      <c r="C730" s="27" t="inlineStr">
        <is>
          <t>EKSTEEN</t>
        </is>
      </c>
      <c r="D730" s="28" t="n">
        <v>6910125160089</v>
      </c>
      <c r="E730" s="29" t="n">
        <v>25488</v>
      </c>
      <c r="F730" s="29" t="n">
        <v>33693</v>
      </c>
      <c r="G730" s="27" t="inlineStr">
        <is>
          <t>24131 - Mach Spotting</t>
        </is>
      </c>
      <c r="H730" s="27" t="inlineStr">
        <is>
          <t>L02 - Grade L02</t>
        </is>
      </c>
      <c r="I730" s="27" t="inlineStr">
        <is>
          <t>M001 - Machine Operator</t>
        </is>
      </c>
      <c r="J730" s="27" t="inlineStr">
        <is>
          <t>A - Active</t>
        </is>
      </c>
      <c r="K730" s="27" t="inlineStr">
        <is>
          <t>3 - 300 - Weekly Wages</t>
        </is>
      </c>
      <c r="L730" s="27" t="n"/>
      <c r="M730" s="27" t="inlineStr"/>
      <c r="N730" s="27" t="inlineStr"/>
      <c r="O730" s="27" t="inlineStr">
        <is>
          <t>M - Male</t>
        </is>
      </c>
      <c r="P730" s="27" t="inlineStr">
        <is>
          <t>C - Coloured</t>
        </is>
      </c>
      <c r="Q730" s="27">
        <f>VLOOKUP(A730:A1615,'[1]Personnel List'!$A$2:$S$880,16,0)</f>
        <v/>
      </c>
      <c r="R730" s="27">
        <f>VLOOKUP(A730:A1615,'[1]Personnel List'!$A$2:$S$880,17,0)</f>
        <v/>
      </c>
      <c r="S730" s="31" t="inlineStr">
        <is>
          <t>100</t>
        </is>
      </c>
      <c r="T730" s="27">
        <f>VLOOKUP(A730:A1615,'[1]Personnel List'!$A$2:$S$880,19,0)</f>
        <v/>
      </c>
    </row>
    <row r="731">
      <c r="A731" s="27" t="n">
        <v>16143</v>
      </c>
      <c r="B731" s="27" t="inlineStr">
        <is>
          <t>301_RONEL</t>
        </is>
      </c>
      <c r="C731" s="27" t="inlineStr">
        <is>
          <t>LOT</t>
        </is>
      </c>
      <c r="D731" s="28" t="n">
        <v>9109200349082</v>
      </c>
      <c r="E731" s="29" t="n">
        <v>33501</v>
      </c>
      <c r="F731" s="29" t="n">
        <v>44116</v>
      </c>
      <c r="G731" s="27" t="inlineStr">
        <is>
          <t>48406 - Lab Quality</t>
        </is>
      </c>
      <c r="H731" s="27" t="inlineStr">
        <is>
          <t>L02 - Grade L02</t>
        </is>
      </c>
      <c r="I731" s="27" t="inlineStr">
        <is>
          <t>L001 - Laboratory Assistant</t>
        </is>
      </c>
      <c r="J731" s="27" t="inlineStr">
        <is>
          <t>A - Active</t>
        </is>
      </c>
      <c r="K731" s="27" t="inlineStr">
        <is>
          <t>2 - 301 - Monthly Wages</t>
        </is>
      </c>
      <c r="L731" s="27" t="n"/>
      <c r="M731" s="27" t="inlineStr"/>
      <c r="N731" s="27" t="inlineStr"/>
      <c r="O731" s="27" t="inlineStr">
        <is>
          <t>F - Female</t>
        </is>
      </c>
      <c r="P731" s="27" t="inlineStr">
        <is>
          <t>C - Coloured</t>
        </is>
      </c>
      <c r="Q731" s="27">
        <f>VLOOKUP(A731:A1616,'[1]Personnel List'!$A$2:$S$880,16,0)</f>
        <v/>
      </c>
      <c r="R731" s="27">
        <f>VLOOKUP(A731:A1616,'[1]Personnel List'!$A$2:$S$880,17,0)</f>
        <v/>
      </c>
      <c r="S731" s="31" t="inlineStr">
        <is>
          <t>210</t>
        </is>
      </c>
      <c r="T731" s="27">
        <f>VLOOKUP(A731:A1616,'[1]Personnel List'!$A$2:$S$880,19,0)</f>
        <v/>
      </c>
    </row>
    <row r="732">
      <c r="A732" s="27" t="n">
        <v>16175</v>
      </c>
      <c r="B732" s="27" t="inlineStr">
        <is>
          <t>301_YONELA</t>
        </is>
      </c>
      <c r="C732" s="27" t="inlineStr">
        <is>
          <t>NDAMASE</t>
        </is>
      </c>
      <c r="D732" s="28" t="n">
        <v>9312175647080</v>
      </c>
      <c r="E732" s="29" t="n">
        <v>34320</v>
      </c>
      <c r="F732" s="29" t="n">
        <v>44116</v>
      </c>
      <c r="G732" s="27" t="inlineStr">
        <is>
          <t>48406 - Lab Quality</t>
        </is>
      </c>
      <c r="H732" s="27" t="inlineStr">
        <is>
          <t>L02 - Grade L02</t>
        </is>
      </c>
      <c r="I732" s="27" t="inlineStr">
        <is>
          <t>L001 - Laboratory Assistant</t>
        </is>
      </c>
      <c r="J732" s="27" t="inlineStr">
        <is>
          <t>A - Active</t>
        </is>
      </c>
      <c r="K732" s="27" t="inlineStr">
        <is>
          <t>2 - 301 - Monthly Wages</t>
        </is>
      </c>
      <c r="L732" s="27" t="n"/>
      <c r="M732" s="27" t="inlineStr"/>
      <c r="N732" s="27" t="inlineStr"/>
      <c r="O732" s="27" t="inlineStr">
        <is>
          <t>M - Male</t>
        </is>
      </c>
      <c r="P732" s="27" t="inlineStr">
        <is>
          <t>A - African</t>
        </is>
      </c>
      <c r="Q732" s="27">
        <f>VLOOKUP(A732:A1617,'[1]Personnel List'!$A$2:$S$880,16,0)</f>
        <v/>
      </c>
      <c r="R732" s="27">
        <f>VLOOKUP(A732:A1617,'[1]Personnel List'!$A$2:$S$880,17,0)</f>
        <v/>
      </c>
      <c r="S732" s="31" t="inlineStr">
        <is>
          <t>210</t>
        </is>
      </c>
      <c r="T732" s="27">
        <f>VLOOKUP(A732:A1617,'[1]Personnel List'!$A$2:$S$880,19,0)</f>
        <v/>
      </c>
    </row>
    <row r="733">
      <c r="A733" s="27" t="inlineStr">
        <is>
          <t>16194D</t>
        </is>
      </c>
      <c r="B733" s="27" t="inlineStr">
        <is>
          <t>301_Samantha</t>
        </is>
      </c>
      <c r="C733" s="27" t="inlineStr">
        <is>
          <t>Links</t>
        </is>
      </c>
      <c r="D733" s="28" t="n">
        <v>104040277089</v>
      </c>
      <c r="E733" s="29" t="n">
        <v>36985</v>
      </c>
      <c r="F733" s="29" t="n">
        <v>44407</v>
      </c>
      <c r="G733" s="27" t="inlineStr">
        <is>
          <t>46503 - Leaners</t>
        </is>
      </c>
      <c r="H733" s="27" t="inlineStr">
        <is>
          <t>NQF3 - NQF3 Learner</t>
        </is>
      </c>
      <c r="I733" s="27" t="inlineStr">
        <is>
          <t>S025 - Student</t>
        </is>
      </c>
      <c r="J733" s="27" t="inlineStr">
        <is>
          <t>A - Active</t>
        </is>
      </c>
      <c r="K733" s="27" t="inlineStr">
        <is>
          <t>2 - 301 - Monthly Wages</t>
        </is>
      </c>
      <c r="L733" s="27" t="n"/>
      <c r="M733" s="27" t="inlineStr"/>
      <c r="N733" s="27" t="inlineStr"/>
      <c r="O733" s="27" t="inlineStr">
        <is>
          <t>F - Female</t>
        </is>
      </c>
      <c r="P733" s="27" t="inlineStr">
        <is>
          <t>C - Coloured</t>
        </is>
      </c>
      <c r="Q733" s="27">
        <f>VLOOKUP(A733:A1618,'[1]Personnel List'!$A$2:$S$880,16,0)</f>
        <v/>
      </c>
      <c r="R733" s="27">
        <f>VLOOKUP(A733:A1618,'[1]Personnel List'!$A$2:$S$880,17,0)</f>
        <v/>
      </c>
      <c r="S733" s="27" t="n">
        <v>330</v>
      </c>
      <c r="T733" s="27">
        <f>VLOOKUP(A733:A1618,'[1]Personnel List'!$A$2:$S$880,19,0)</f>
        <v/>
      </c>
    </row>
    <row r="734">
      <c r="A734" s="27" t="inlineStr">
        <is>
          <t>16195D</t>
        </is>
      </c>
      <c r="B734" s="27" t="inlineStr">
        <is>
          <t>301_Ashlene</t>
        </is>
      </c>
      <c r="C734" s="27" t="inlineStr">
        <is>
          <t>Pelston</t>
        </is>
      </c>
      <c r="D734" s="28" t="n">
        <v>9811020204088</v>
      </c>
      <c r="E734" s="29" t="n">
        <v>36101</v>
      </c>
      <c r="F734" s="29" t="n">
        <v>44407</v>
      </c>
      <c r="G734" s="27" t="inlineStr">
        <is>
          <t>46503 - Leaners</t>
        </is>
      </c>
      <c r="H734" s="27" t="inlineStr">
        <is>
          <t>NQF3 - NQF3 Learner</t>
        </is>
      </c>
      <c r="I734" s="27" t="inlineStr">
        <is>
          <t>S025 - Student</t>
        </is>
      </c>
      <c r="J734" s="27" t="inlineStr">
        <is>
          <t>A - Active</t>
        </is>
      </c>
      <c r="K734" s="27" t="inlineStr">
        <is>
          <t>2 - 301 - Monthly Wages</t>
        </is>
      </c>
      <c r="L734" s="27" t="n"/>
      <c r="M734" s="27" t="inlineStr"/>
      <c r="N734" s="27" t="inlineStr"/>
      <c r="O734" s="27" t="inlineStr">
        <is>
          <t>F - Female</t>
        </is>
      </c>
      <c r="P734" s="27" t="inlineStr">
        <is>
          <t>C - Coloured</t>
        </is>
      </c>
      <c r="Q734" s="27">
        <f>VLOOKUP(A734:A1619,'[1]Personnel List'!$A$2:$S$880,16,0)</f>
        <v/>
      </c>
      <c r="R734" s="27">
        <f>VLOOKUP(A734:A1619,'[1]Personnel List'!$A$2:$S$880,17,0)</f>
        <v/>
      </c>
      <c r="S734" s="27" t="n">
        <v>330</v>
      </c>
      <c r="T734" s="27">
        <f>VLOOKUP(A734:A1619,'[1]Personnel List'!$A$2:$S$880,19,0)</f>
        <v/>
      </c>
    </row>
    <row r="735">
      <c r="A735" s="27" t="inlineStr">
        <is>
          <t>16196D</t>
        </is>
      </c>
      <c r="B735" s="27" t="inlineStr">
        <is>
          <t>301_Toufeeqa</t>
        </is>
      </c>
      <c r="C735" s="27" t="inlineStr">
        <is>
          <t>Davids</t>
        </is>
      </c>
      <c r="D735" s="28" t="n">
        <v>106220318088</v>
      </c>
      <c r="E735" s="29" t="n">
        <v>37064</v>
      </c>
      <c r="F735" s="29" t="n">
        <v>44407</v>
      </c>
      <c r="G735" s="27" t="inlineStr">
        <is>
          <t>46503 - Leaners</t>
        </is>
      </c>
      <c r="H735" s="27" t="inlineStr">
        <is>
          <t>NQF3 - NQF3 Learner</t>
        </is>
      </c>
      <c r="I735" s="27" t="inlineStr">
        <is>
          <t>S025 - Student</t>
        </is>
      </c>
      <c r="J735" s="27" t="inlineStr">
        <is>
          <t>A - Active</t>
        </is>
      </c>
      <c r="K735" s="27" t="inlineStr">
        <is>
          <t>2 - 301 - Monthly Wages</t>
        </is>
      </c>
      <c r="L735" s="27" t="n"/>
      <c r="M735" s="27" t="inlineStr"/>
      <c r="N735" s="27" t="inlineStr"/>
      <c r="O735" s="27" t="inlineStr">
        <is>
          <t>F - Female</t>
        </is>
      </c>
      <c r="P735" s="27" t="inlineStr">
        <is>
          <t>C - Coloured</t>
        </is>
      </c>
      <c r="Q735" s="27">
        <f>VLOOKUP(A735:A1620,'[1]Personnel List'!$A$2:$S$880,16,0)</f>
        <v/>
      </c>
      <c r="R735" s="27">
        <f>VLOOKUP(A735:A1620,'[1]Personnel List'!$A$2:$S$880,17,0)</f>
        <v/>
      </c>
      <c r="S735" s="27" t="n">
        <v>330</v>
      </c>
      <c r="T735" s="27">
        <f>VLOOKUP(A735:A1620,'[1]Personnel List'!$A$2:$S$880,19,0)</f>
        <v/>
      </c>
    </row>
    <row r="736">
      <c r="A736" s="27" t="inlineStr">
        <is>
          <t>16197D</t>
        </is>
      </c>
      <c r="B736" s="27" t="inlineStr">
        <is>
          <t>301_Yumna</t>
        </is>
      </c>
      <c r="C736" s="27" t="inlineStr">
        <is>
          <t>Adams</t>
        </is>
      </c>
      <c r="D736" s="28" t="n">
        <v>9906100377083</v>
      </c>
      <c r="E736" s="29" t="n">
        <v>36321</v>
      </c>
      <c r="F736" s="29" t="n">
        <v>44407</v>
      </c>
      <c r="G736" s="27" t="inlineStr">
        <is>
          <t>46503 - Leaners</t>
        </is>
      </c>
      <c r="H736" s="27" t="inlineStr">
        <is>
          <t>NQF3 - NQF3 Learner</t>
        </is>
      </c>
      <c r="I736" s="27" t="inlineStr">
        <is>
          <t>S025 - Student</t>
        </is>
      </c>
      <c r="J736" s="27" t="inlineStr">
        <is>
          <t>A - Active</t>
        </is>
      </c>
      <c r="K736" s="27" t="inlineStr">
        <is>
          <t>2 - 301 - Monthly Wages</t>
        </is>
      </c>
      <c r="L736" s="27" t="n"/>
      <c r="M736" s="27" t="inlineStr"/>
      <c r="N736" s="27" t="inlineStr"/>
      <c r="O736" s="27" t="inlineStr">
        <is>
          <t>F - Female</t>
        </is>
      </c>
      <c r="P736" s="27" t="inlineStr">
        <is>
          <t>C - Coloured</t>
        </is>
      </c>
      <c r="Q736" s="27">
        <f>VLOOKUP(A736:A1621,'[1]Personnel List'!$A$2:$S$880,16,0)</f>
        <v/>
      </c>
      <c r="R736" s="27">
        <f>VLOOKUP(A736:A1621,'[1]Personnel List'!$A$2:$S$880,17,0)</f>
        <v/>
      </c>
      <c r="S736" s="27" t="n">
        <v>330</v>
      </c>
      <c r="T736" s="27">
        <f>VLOOKUP(A736:A1621,'[1]Personnel List'!$A$2:$S$880,19,0)</f>
        <v/>
      </c>
    </row>
    <row r="737">
      <c r="A737" s="27" t="inlineStr">
        <is>
          <t>16198D</t>
        </is>
      </c>
      <c r="B737" s="27" t="inlineStr">
        <is>
          <t>301_Sandy</t>
        </is>
      </c>
      <c r="C737" s="27" t="inlineStr">
        <is>
          <t>Dyantyi</t>
        </is>
      </c>
      <c r="D737" s="28" t="n">
        <v>201200071086</v>
      </c>
      <c r="E737" s="29" t="n">
        <v>37276</v>
      </c>
      <c r="F737" s="29" t="n">
        <v>44407</v>
      </c>
      <c r="G737" s="27" t="inlineStr">
        <is>
          <t>46503 - Leaners</t>
        </is>
      </c>
      <c r="H737" s="27" t="inlineStr">
        <is>
          <t>NQF3 - NQF3 Learner</t>
        </is>
      </c>
      <c r="I737" s="27" t="inlineStr">
        <is>
          <t>S025 - Student</t>
        </is>
      </c>
      <c r="J737" s="27" t="inlineStr">
        <is>
          <t>A - Active</t>
        </is>
      </c>
      <c r="K737" s="27" t="inlineStr">
        <is>
          <t>2 - 301 - Monthly Wages</t>
        </is>
      </c>
      <c r="L737" s="27" t="n"/>
      <c r="M737" s="27" t="inlineStr"/>
      <c r="N737" s="27" t="inlineStr"/>
      <c r="O737" s="27" t="inlineStr">
        <is>
          <t>F - Female</t>
        </is>
      </c>
      <c r="P737" s="27" t="inlineStr">
        <is>
          <t>A - African</t>
        </is>
      </c>
      <c r="Q737" s="27">
        <f>VLOOKUP(A737:A1622,'[1]Personnel List'!$A$2:$S$880,16,0)</f>
        <v/>
      </c>
      <c r="R737" s="27">
        <f>VLOOKUP(A737:A1622,'[1]Personnel List'!$A$2:$S$880,17,0)</f>
        <v/>
      </c>
      <c r="S737" s="27" t="n">
        <v>330</v>
      </c>
      <c r="T737" s="27">
        <f>VLOOKUP(A737:A1622,'[1]Personnel List'!$A$2:$S$880,19,0)</f>
        <v/>
      </c>
    </row>
    <row r="738">
      <c r="A738" s="27" t="inlineStr">
        <is>
          <t>16199D</t>
        </is>
      </c>
      <c r="B738" s="27" t="inlineStr">
        <is>
          <t>301_Chelsea</t>
        </is>
      </c>
      <c r="C738" s="27" t="inlineStr">
        <is>
          <t>Petersen</t>
        </is>
      </c>
      <c r="D738" s="28" t="n">
        <v>201241172083</v>
      </c>
      <c r="E738" s="29" t="n">
        <v>37280</v>
      </c>
      <c r="F738" s="29" t="n">
        <v>44407</v>
      </c>
      <c r="G738" s="27" t="inlineStr">
        <is>
          <t>46503 - Leaners</t>
        </is>
      </c>
      <c r="H738" s="27" t="inlineStr">
        <is>
          <t>NQF3 - NQF3 Learner</t>
        </is>
      </c>
      <c r="I738" s="27" t="inlineStr">
        <is>
          <t>S025 - Student</t>
        </is>
      </c>
      <c r="J738" s="27" t="inlineStr">
        <is>
          <t>A - Active</t>
        </is>
      </c>
      <c r="K738" s="27" t="inlineStr">
        <is>
          <t>2 - 301 - Monthly Wages</t>
        </is>
      </c>
      <c r="L738" s="27" t="n"/>
      <c r="M738" s="27" t="inlineStr"/>
      <c r="N738" s="27" t="inlineStr"/>
      <c r="O738" s="27" t="inlineStr">
        <is>
          <t>F - Female</t>
        </is>
      </c>
      <c r="P738" s="27" t="inlineStr">
        <is>
          <t>C - Coloured</t>
        </is>
      </c>
      <c r="Q738" s="27">
        <f>VLOOKUP(A738:A1623,'[1]Personnel List'!$A$2:$S$880,16,0)</f>
        <v/>
      </c>
      <c r="R738" s="27">
        <f>VLOOKUP(A738:A1623,'[1]Personnel List'!$A$2:$S$880,17,0)</f>
        <v/>
      </c>
      <c r="S738" s="27" t="n">
        <v>330</v>
      </c>
      <c r="T738" s="27">
        <f>VLOOKUP(A738:A1623,'[1]Personnel List'!$A$2:$S$880,19,0)</f>
        <v/>
      </c>
    </row>
    <row r="739">
      <c r="A739" s="27" t="inlineStr">
        <is>
          <t>16201D</t>
        </is>
      </c>
      <c r="B739" s="27" t="inlineStr">
        <is>
          <t>301_Adielah</t>
        </is>
      </c>
      <c r="C739" s="27" t="inlineStr">
        <is>
          <t>Slamdien</t>
        </is>
      </c>
      <c r="D739" s="28" t="n">
        <v>9501220068082</v>
      </c>
      <c r="E739" s="29" t="n">
        <v>34721</v>
      </c>
      <c r="F739" s="29" t="n">
        <v>44407</v>
      </c>
      <c r="G739" s="27" t="inlineStr">
        <is>
          <t>46503 - Leaners</t>
        </is>
      </c>
      <c r="H739" s="27" t="inlineStr">
        <is>
          <t>NQF3 - NQF3 Learner</t>
        </is>
      </c>
      <c r="I739" s="27" t="inlineStr">
        <is>
          <t>S025 - Student</t>
        </is>
      </c>
      <c r="J739" s="27" t="inlineStr">
        <is>
          <t>A - Active</t>
        </is>
      </c>
      <c r="K739" s="27" t="inlineStr">
        <is>
          <t>2 - 301 - Monthly Wages</t>
        </is>
      </c>
      <c r="L739" s="27" t="n"/>
      <c r="M739" s="27" t="inlineStr"/>
      <c r="N739" s="27" t="inlineStr"/>
      <c r="O739" s="27" t="inlineStr">
        <is>
          <t>F - Female</t>
        </is>
      </c>
      <c r="P739" s="27" t="inlineStr">
        <is>
          <t>C - Coloured</t>
        </is>
      </c>
      <c r="Q739" s="27">
        <f>VLOOKUP(A739:A1624,'[1]Personnel List'!$A$2:$S$880,16,0)</f>
        <v/>
      </c>
      <c r="R739" s="27">
        <f>VLOOKUP(A739:A1624,'[1]Personnel List'!$A$2:$S$880,17,0)</f>
        <v/>
      </c>
      <c r="S739" s="27" t="n">
        <v>330</v>
      </c>
      <c r="T739" s="27">
        <f>VLOOKUP(A739:A1624,'[1]Personnel List'!$A$2:$S$880,19,0)</f>
        <v/>
      </c>
    </row>
    <row r="740">
      <c r="A740" s="27" t="inlineStr">
        <is>
          <t>16202D</t>
        </is>
      </c>
      <c r="B740" s="27" t="inlineStr">
        <is>
          <t>301_Mushfieka</t>
        </is>
      </c>
      <c r="C740" s="27" t="inlineStr">
        <is>
          <t>Petersen</t>
        </is>
      </c>
      <c r="D740" s="28" t="n">
        <v>201040543088</v>
      </c>
      <c r="E740" s="29" t="n">
        <v>37260</v>
      </c>
      <c r="F740" s="29" t="n">
        <v>44407</v>
      </c>
      <c r="G740" s="27" t="inlineStr">
        <is>
          <t>46503 - Leaners</t>
        </is>
      </c>
      <c r="H740" s="27" t="inlineStr">
        <is>
          <t>NQF3 - NQF3 Learner</t>
        </is>
      </c>
      <c r="I740" s="27" t="inlineStr">
        <is>
          <t>S025 - Student</t>
        </is>
      </c>
      <c r="J740" s="27" t="inlineStr">
        <is>
          <t>A - Active</t>
        </is>
      </c>
      <c r="K740" s="27" t="inlineStr">
        <is>
          <t>2 - 301 - Monthly Wages</t>
        </is>
      </c>
      <c r="L740" s="27" t="n"/>
      <c r="M740" s="27" t="inlineStr"/>
      <c r="N740" s="27" t="inlineStr"/>
      <c r="O740" s="27" t="inlineStr">
        <is>
          <t>F - Female</t>
        </is>
      </c>
      <c r="P740" s="27" t="inlineStr">
        <is>
          <t>C - Coloured</t>
        </is>
      </c>
      <c r="Q740" s="27">
        <f>VLOOKUP(A740:A1625,'[1]Personnel List'!$A$2:$S$880,16,0)</f>
        <v/>
      </c>
      <c r="R740" s="27">
        <f>VLOOKUP(A740:A1625,'[1]Personnel List'!$A$2:$S$880,17,0)</f>
        <v/>
      </c>
      <c r="S740" s="27" t="n">
        <v>330</v>
      </c>
      <c r="T740" s="27">
        <f>VLOOKUP(A740:A1625,'[1]Personnel List'!$A$2:$S$880,19,0)</f>
        <v/>
      </c>
    </row>
    <row r="741">
      <c r="A741" s="27" t="inlineStr">
        <is>
          <t>16203D</t>
        </is>
      </c>
      <c r="B741" s="27" t="inlineStr">
        <is>
          <t>301_Lindokuhle</t>
        </is>
      </c>
      <c r="C741" s="27" t="inlineStr">
        <is>
          <t>Maqula</t>
        </is>
      </c>
      <c r="D741" s="28" t="n">
        <v>9810020209089</v>
      </c>
      <c r="E741" s="29" t="n">
        <v>36070</v>
      </c>
      <c r="F741" s="29" t="n">
        <v>44407</v>
      </c>
      <c r="G741" s="27" t="inlineStr">
        <is>
          <t>46503 - Leaners</t>
        </is>
      </c>
      <c r="H741" s="27" t="inlineStr">
        <is>
          <t>NQF3 - NQF3 Learner</t>
        </is>
      </c>
      <c r="I741" s="27" t="inlineStr">
        <is>
          <t>S025 - Student</t>
        </is>
      </c>
      <c r="J741" s="27" t="inlineStr">
        <is>
          <t>A - Active</t>
        </is>
      </c>
      <c r="K741" s="27" t="inlineStr">
        <is>
          <t>2 - 301 - Monthly Wages</t>
        </is>
      </c>
      <c r="L741" s="27" t="n"/>
      <c r="M741" s="27" t="inlineStr"/>
      <c r="N741" s="27" t="inlineStr"/>
      <c r="O741" s="27" t="inlineStr">
        <is>
          <t>F - Female</t>
        </is>
      </c>
      <c r="P741" s="27" t="inlineStr">
        <is>
          <t>A - African</t>
        </is>
      </c>
      <c r="Q741" s="27">
        <f>VLOOKUP(A741:A1626,'[1]Personnel List'!$A$2:$S$880,16,0)</f>
        <v/>
      </c>
      <c r="R741" s="27">
        <f>VLOOKUP(A741:A1626,'[1]Personnel List'!$A$2:$S$880,17,0)</f>
        <v/>
      </c>
      <c r="S741" s="27" t="n">
        <v>330</v>
      </c>
      <c r="T741" s="27">
        <f>VLOOKUP(A741:A1626,'[1]Personnel List'!$A$2:$S$880,19,0)</f>
        <v/>
      </c>
    </row>
    <row r="742">
      <c r="A742" s="27" t="inlineStr">
        <is>
          <t>16204D</t>
        </is>
      </c>
      <c r="B742" s="27" t="inlineStr">
        <is>
          <t>301_MAGDALINE</t>
        </is>
      </c>
      <c r="C742" s="27" t="inlineStr">
        <is>
          <t>CLOETE</t>
        </is>
      </c>
      <c r="D742" s="28" t="n">
        <v>9910080259089</v>
      </c>
      <c r="E742" s="29" t="n">
        <v>36441</v>
      </c>
      <c r="F742" s="29" t="n">
        <v>44407</v>
      </c>
      <c r="G742" s="27" t="inlineStr">
        <is>
          <t>46503 - Leaners</t>
        </is>
      </c>
      <c r="H742" s="27" t="inlineStr">
        <is>
          <t>NQF3 - NQF3 Learner</t>
        </is>
      </c>
      <c r="I742" s="27" t="inlineStr">
        <is>
          <t>S025 - Student</t>
        </is>
      </c>
      <c r="J742" s="27" t="inlineStr">
        <is>
          <t>A - Active</t>
        </is>
      </c>
      <c r="K742" s="27" t="inlineStr">
        <is>
          <t>2 - 301 - Monthly Wages</t>
        </is>
      </c>
      <c r="L742" s="27" t="n"/>
      <c r="M742" s="27" t="inlineStr"/>
      <c r="N742" s="27" t="inlineStr"/>
      <c r="O742" s="27" t="inlineStr">
        <is>
          <t>F - Female</t>
        </is>
      </c>
      <c r="P742" s="27" t="inlineStr">
        <is>
          <t>C - Coloured</t>
        </is>
      </c>
      <c r="Q742" s="27">
        <f>VLOOKUP(A742:A1627,'[1]Personnel List'!$A$2:$S$880,16,0)</f>
        <v/>
      </c>
      <c r="R742" s="27">
        <f>VLOOKUP(A742:A1627,'[1]Personnel List'!$A$2:$S$880,17,0)</f>
        <v/>
      </c>
      <c r="S742" s="27" t="n">
        <v>330</v>
      </c>
      <c r="T742" s="27">
        <f>VLOOKUP(A742:A1627,'[1]Personnel List'!$A$2:$S$880,19,0)</f>
        <v/>
      </c>
    </row>
    <row r="743">
      <c r="A743" s="27" t="inlineStr">
        <is>
          <t>16205D</t>
        </is>
      </c>
      <c r="B743" s="27" t="inlineStr">
        <is>
          <t>301_Zizipho</t>
        </is>
      </c>
      <c r="C743" s="27" t="inlineStr">
        <is>
          <t>Somhlaba</t>
        </is>
      </c>
      <c r="D743" s="28" t="n">
        <v>107300829085</v>
      </c>
      <c r="E743" s="29" t="n">
        <v>37102</v>
      </c>
      <c r="F743" s="29" t="n">
        <v>44407</v>
      </c>
      <c r="G743" s="27" t="inlineStr">
        <is>
          <t>46503 - Leaners</t>
        </is>
      </c>
      <c r="H743" s="27" t="inlineStr">
        <is>
          <t>NQF3 - NQF3 Learner</t>
        </is>
      </c>
      <c r="I743" s="27" t="inlineStr">
        <is>
          <t>S025 - Student</t>
        </is>
      </c>
      <c r="J743" s="27" t="inlineStr">
        <is>
          <t>A - Active</t>
        </is>
      </c>
      <c r="K743" s="27" t="inlineStr">
        <is>
          <t>2 - 301 - Monthly Wages</t>
        </is>
      </c>
      <c r="L743" s="27" t="n"/>
      <c r="M743" s="27" t="inlineStr"/>
      <c r="N743" s="27" t="inlineStr"/>
      <c r="O743" s="27" t="inlineStr">
        <is>
          <t>F - Female</t>
        </is>
      </c>
      <c r="P743" s="27" t="inlineStr">
        <is>
          <t>A - African</t>
        </is>
      </c>
      <c r="Q743" s="27">
        <f>VLOOKUP(A743:A1628,'[1]Personnel List'!$A$2:$S$880,16,0)</f>
        <v/>
      </c>
      <c r="R743" s="27">
        <f>VLOOKUP(A743:A1628,'[1]Personnel List'!$A$2:$S$880,17,0)</f>
        <v/>
      </c>
      <c r="S743" s="27" t="n">
        <v>330</v>
      </c>
      <c r="T743" s="27">
        <f>VLOOKUP(A743:A1628,'[1]Personnel List'!$A$2:$S$880,19,0)</f>
        <v/>
      </c>
    </row>
    <row r="744">
      <c r="A744" s="27" t="inlineStr">
        <is>
          <t>16206D</t>
        </is>
      </c>
      <c r="B744" s="27" t="inlineStr">
        <is>
          <t>301_Sibongile</t>
        </is>
      </c>
      <c r="C744" s="27" t="inlineStr">
        <is>
          <t>Noqa</t>
        </is>
      </c>
      <c r="D744" s="28" t="n">
        <v>211285273085</v>
      </c>
      <c r="E744" s="29" t="n">
        <v>37588</v>
      </c>
      <c r="F744" s="29" t="n">
        <v>44407</v>
      </c>
      <c r="G744" s="27" t="inlineStr">
        <is>
          <t>46503 - Leaners</t>
        </is>
      </c>
      <c r="H744" s="27" t="inlineStr">
        <is>
          <t>NQF3 - NQF3 Learner</t>
        </is>
      </c>
      <c r="I744" s="27" t="inlineStr">
        <is>
          <t>S025 - Student</t>
        </is>
      </c>
      <c r="J744" s="27" t="inlineStr">
        <is>
          <t>A - Active</t>
        </is>
      </c>
      <c r="K744" s="27" t="inlineStr">
        <is>
          <t>2 - 301 - Monthly Wages</t>
        </is>
      </c>
      <c r="L744" s="27" t="n"/>
      <c r="M744" s="27" t="inlineStr"/>
      <c r="N744" s="27" t="inlineStr"/>
      <c r="O744" s="27" t="inlineStr">
        <is>
          <t>M - Male</t>
        </is>
      </c>
      <c r="P744" s="27" t="inlineStr">
        <is>
          <t>A - African</t>
        </is>
      </c>
      <c r="Q744" s="27">
        <f>VLOOKUP(A744:A1629,'[1]Personnel List'!$A$2:$S$880,16,0)</f>
        <v/>
      </c>
      <c r="R744" s="27">
        <f>VLOOKUP(A744:A1629,'[1]Personnel List'!$A$2:$S$880,17,0)</f>
        <v/>
      </c>
      <c r="S744" s="27" t="n">
        <v>330</v>
      </c>
      <c r="T744" s="27">
        <f>VLOOKUP(A744:A1629,'[1]Personnel List'!$A$2:$S$880,19,0)</f>
        <v/>
      </c>
    </row>
    <row r="745">
      <c r="A745" s="27" t="inlineStr">
        <is>
          <t>16207D</t>
        </is>
      </c>
      <c r="B745" s="27" t="inlineStr">
        <is>
          <t>301_Esethu</t>
        </is>
      </c>
      <c r="C745" s="27" t="inlineStr">
        <is>
          <t>Godola</t>
        </is>
      </c>
      <c r="D745" s="28" t="n">
        <v>9907206244086</v>
      </c>
      <c r="E745" s="29" t="n">
        <v>36361</v>
      </c>
      <c r="F745" s="29" t="n">
        <v>44407</v>
      </c>
      <c r="G745" s="27" t="inlineStr">
        <is>
          <t>46503 - Leaners</t>
        </is>
      </c>
      <c r="H745" s="27" t="inlineStr">
        <is>
          <t>NQF3 - NQF3 Learner</t>
        </is>
      </c>
      <c r="I745" s="27" t="inlineStr">
        <is>
          <t>S025 - Student</t>
        </is>
      </c>
      <c r="J745" s="27" t="inlineStr">
        <is>
          <t>A - Active</t>
        </is>
      </c>
      <c r="K745" s="27" t="inlineStr">
        <is>
          <t>2 - 301 - Monthly Wages</t>
        </is>
      </c>
      <c r="L745" s="27" t="n"/>
      <c r="M745" s="27" t="inlineStr"/>
      <c r="N745" s="27" t="inlineStr"/>
      <c r="O745" s="27" t="inlineStr">
        <is>
          <t>M - Male</t>
        </is>
      </c>
      <c r="P745" s="27" t="inlineStr">
        <is>
          <t>A - African</t>
        </is>
      </c>
      <c r="Q745" s="27">
        <f>VLOOKUP(A745:A1630,'[1]Personnel List'!$A$2:$S$880,16,0)</f>
        <v/>
      </c>
      <c r="R745" s="27">
        <f>VLOOKUP(A745:A1630,'[1]Personnel List'!$A$2:$S$880,17,0)</f>
        <v/>
      </c>
      <c r="S745" s="27" t="n">
        <v>330</v>
      </c>
      <c r="T745" s="27">
        <f>VLOOKUP(A745:A1630,'[1]Personnel List'!$A$2:$S$880,19,0)</f>
        <v/>
      </c>
    </row>
    <row r="746">
      <c r="A746" s="27" t="n">
        <v>16625</v>
      </c>
      <c r="B746" s="27" t="inlineStr">
        <is>
          <t>300_ANDRIES</t>
        </is>
      </c>
      <c r="C746" s="27" t="inlineStr">
        <is>
          <t>TITUS</t>
        </is>
      </c>
      <c r="D746" s="28" t="n">
        <v>6802265219082</v>
      </c>
      <c r="E746" s="29" t="n">
        <v>24894</v>
      </c>
      <c r="F746" s="29" t="n">
        <v>33987</v>
      </c>
      <c r="G746" s="27" t="inlineStr">
        <is>
          <t>22103 - Toolroom</t>
        </is>
      </c>
      <c r="H746" s="27" t="inlineStr">
        <is>
          <t>T2P4_ART - T2ArtisansL05Phase4</t>
        </is>
      </c>
      <c r="I746" s="27" t="inlineStr">
        <is>
          <t>R006 - Reworker</t>
        </is>
      </c>
      <c r="J746" s="27" t="inlineStr">
        <is>
          <t>A - Active</t>
        </is>
      </c>
      <c r="K746" s="27" t="inlineStr">
        <is>
          <t>3 - 300 - Weekly Wages</t>
        </is>
      </c>
      <c r="L746" s="27" t="n"/>
      <c r="M746" s="27" t="inlineStr"/>
      <c r="N746" s="27" t="inlineStr"/>
      <c r="O746" s="27" t="inlineStr">
        <is>
          <t>M - Male</t>
        </is>
      </c>
      <c r="P746" s="27" t="inlineStr">
        <is>
          <t>C - Coloured</t>
        </is>
      </c>
      <c r="Q746" s="27">
        <f>VLOOKUP(A746:A1631,'[1]Personnel List'!$A$2:$S$880,16,0)</f>
        <v/>
      </c>
      <c r="R746" s="27">
        <f>VLOOKUP(A746:A1631,'[1]Personnel List'!$A$2:$S$880,17,0)</f>
        <v/>
      </c>
      <c r="S746" s="31" t="inlineStr">
        <is>
          <t>100</t>
        </is>
      </c>
      <c r="T746" s="27">
        <f>VLOOKUP(A746:A1631,'[1]Personnel List'!$A$2:$S$880,19,0)</f>
        <v/>
      </c>
    </row>
    <row r="747">
      <c r="A747" s="27" t="n">
        <v>16984</v>
      </c>
      <c r="B747" s="27" t="inlineStr">
        <is>
          <t>300_JAN FREDERICK</t>
        </is>
      </c>
      <c r="C747" s="27" t="inlineStr">
        <is>
          <t>VAN NOORDWYK</t>
        </is>
      </c>
      <c r="D747" s="28" t="n">
        <v>7106115039081</v>
      </c>
      <c r="E747" s="29" t="n">
        <v>26095</v>
      </c>
      <c r="F747" s="29" t="n">
        <v>33987</v>
      </c>
      <c r="G747" s="27" t="inlineStr">
        <is>
          <t>22103 - Toolroom</t>
        </is>
      </c>
      <c r="H747" s="27" t="inlineStr">
        <is>
          <t>T2P4_ART - T2ArtisansL05Phase4</t>
        </is>
      </c>
      <c r="I747" s="27" t="inlineStr">
        <is>
          <t>T026 - Turner Machinist</t>
        </is>
      </c>
      <c r="J747" s="27" t="inlineStr">
        <is>
          <t>A - Active</t>
        </is>
      </c>
      <c r="K747" s="27" t="inlineStr">
        <is>
          <t>3 - 300 - Weekly Wages</t>
        </is>
      </c>
      <c r="L747" s="27" t="n"/>
      <c r="M747" s="27" t="inlineStr"/>
      <c r="N747" s="27" t="inlineStr"/>
      <c r="O747" s="27" t="inlineStr">
        <is>
          <t>M - Male</t>
        </is>
      </c>
      <c r="P747" s="27" t="inlineStr">
        <is>
          <t>W - White</t>
        </is>
      </c>
      <c r="Q747" s="27">
        <f>VLOOKUP(A747:A1632,'[1]Personnel List'!$A$2:$S$880,16,0)</f>
        <v/>
      </c>
      <c r="R747" s="27">
        <f>VLOOKUP(A747:A1632,'[1]Personnel List'!$A$2:$S$880,17,0)</f>
        <v/>
      </c>
      <c r="S747" s="31" t="inlineStr">
        <is>
          <t>100</t>
        </is>
      </c>
      <c r="T747" s="27">
        <f>VLOOKUP(A747:A1632,'[1]Personnel List'!$A$2:$S$880,19,0)</f>
        <v/>
      </c>
    </row>
    <row r="748">
      <c r="A748" s="27" t="n">
        <v>17293</v>
      </c>
      <c r="B748" s="27" t="inlineStr">
        <is>
          <t>301_LIONEL</t>
        </is>
      </c>
      <c r="C748" s="27" t="inlineStr">
        <is>
          <t>ABRAHAMS</t>
        </is>
      </c>
      <c r="D748" s="28" t="n">
        <v>8411105179080</v>
      </c>
      <c r="E748" s="29" t="n">
        <v>30996</v>
      </c>
      <c r="F748" s="29" t="n">
        <v>40218</v>
      </c>
      <c r="G748" s="27" t="inlineStr">
        <is>
          <t>16241 - Line Maintenance - Shotblast - HD +</t>
        </is>
      </c>
      <c r="H748" s="27" t="inlineStr">
        <is>
          <t>T2P4_ART - T2ArtisansL05Phase4</t>
        </is>
      </c>
      <c r="I748" s="27" t="inlineStr">
        <is>
          <t>F003 - Fitter</t>
        </is>
      </c>
      <c r="J748" s="27" t="inlineStr">
        <is>
          <t>A - Active</t>
        </is>
      </c>
      <c r="K748" s="27" t="inlineStr">
        <is>
          <t>2 - 301 - Monthly Wages</t>
        </is>
      </c>
      <c r="L748" s="27" t="n"/>
      <c r="M748" s="27" t="inlineStr"/>
      <c r="N748" s="27" t="inlineStr"/>
      <c r="O748" s="27" t="inlineStr">
        <is>
          <t>M - Male</t>
        </is>
      </c>
      <c r="P748" s="27" t="inlineStr">
        <is>
          <t>C - Coloured</t>
        </is>
      </c>
      <c r="Q748" s="27">
        <f>VLOOKUP(A748:A1633,'[1]Personnel List'!$A$2:$S$880,16,0)</f>
        <v/>
      </c>
      <c r="R748" s="27">
        <f>VLOOKUP(A748:A1633,'[1]Personnel List'!$A$2:$S$880,17,0)</f>
        <v/>
      </c>
      <c r="S748" s="31" t="inlineStr">
        <is>
          <t>100</t>
        </is>
      </c>
      <c r="T748" s="27">
        <f>VLOOKUP(A748:A1633,'[1]Personnel List'!$A$2:$S$880,19,0)</f>
        <v/>
      </c>
    </row>
    <row r="749">
      <c r="A749" s="27" t="n">
        <v>17323</v>
      </c>
      <c r="B749" s="27" t="inlineStr">
        <is>
          <t>303_ISMAIL</t>
        </is>
      </c>
      <c r="C749" s="27" t="inlineStr">
        <is>
          <t>ABRAHAMS</t>
        </is>
      </c>
      <c r="D749" s="28" t="n">
        <v>7208015081088</v>
      </c>
      <c r="E749" s="29" t="n">
        <v>26512</v>
      </c>
      <c r="F749" s="29" t="n">
        <v>33987</v>
      </c>
      <c r="G749" s="27" t="inlineStr">
        <is>
          <t>16201 - Manager - Maintenance</t>
        </is>
      </c>
      <c r="H749" s="27" t="inlineStr">
        <is>
          <t>D5 - Grade D5</t>
        </is>
      </c>
      <c r="I749" s="27" t="inlineStr">
        <is>
          <t>M009 - Manager: Foundry Maintenance</t>
        </is>
      </c>
      <c r="J749" s="27" t="inlineStr">
        <is>
          <t>A - Active</t>
        </is>
      </c>
      <c r="K749" s="27" t="inlineStr">
        <is>
          <t>5 - 303 - Monthly Executive</t>
        </is>
      </c>
      <c r="L749" s="27" t="n"/>
      <c r="M749" s="27" t="inlineStr"/>
      <c r="N749" s="27" t="inlineStr"/>
      <c r="O749" s="27" t="inlineStr">
        <is>
          <t>M - Male</t>
        </is>
      </c>
      <c r="P749" s="27" t="inlineStr">
        <is>
          <t>C - Coloured</t>
        </is>
      </c>
      <c r="Q749" s="27">
        <f>VLOOKUP(A749:A1634,'[1]Personnel List'!$A$2:$S$880,16,0)</f>
        <v/>
      </c>
      <c r="R749" s="27">
        <f>VLOOKUP(A749:A1634,'[1]Personnel List'!$A$2:$S$880,17,0)</f>
        <v/>
      </c>
      <c r="S749" s="31" t="inlineStr">
        <is>
          <t>100</t>
        </is>
      </c>
      <c r="T749" s="27">
        <f>VLOOKUP(A749:A1634,'[1]Personnel List'!$A$2:$S$880,19,0)</f>
        <v/>
      </c>
    </row>
    <row r="750">
      <c r="A750" s="27" t="n">
        <v>17857</v>
      </c>
      <c r="B750" s="27" t="inlineStr">
        <is>
          <t>300_RHODES</t>
        </is>
      </c>
      <c r="C750" s="27" t="inlineStr">
        <is>
          <t>KELDEN</t>
        </is>
      </c>
      <c r="D750" s="28" t="n">
        <v>6806095227082</v>
      </c>
      <c r="E750" s="29" t="n">
        <v>24998</v>
      </c>
      <c r="F750" s="29" t="n">
        <v>33987</v>
      </c>
      <c r="G750" s="27" t="inlineStr">
        <is>
          <t>16206 - Maintenance - Apprentice</t>
        </is>
      </c>
      <c r="H750" s="27" t="inlineStr">
        <is>
          <t>L03 - Grade L03</t>
        </is>
      </c>
      <c r="I750" s="27" t="inlineStr">
        <is>
          <t>W002 - Apprentice 3rd Year</t>
        </is>
      </c>
      <c r="J750" s="27" t="inlineStr">
        <is>
          <t>A - Active</t>
        </is>
      </c>
      <c r="K750" s="27" t="inlineStr">
        <is>
          <t>3 - 300 - Weekly Wages</t>
        </is>
      </c>
      <c r="L750" s="27" t="n"/>
      <c r="M750" s="27" t="inlineStr"/>
      <c r="N750" s="27" t="inlineStr"/>
      <c r="O750" s="27" t="inlineStr">
        <is>
          <t>M - Male</t>
        </is>
      </c>
      <c r="P750" s="27" t="inlineStr">
        <is>
          <t>C - Coloured</t>
        </is>
      </c>
      <c r="Q750" s="27">
        <f>VLOOKUP(A750:A1635,'[1]Personnel List'!$A$2:$S$880,16,0)</f>
        <v/>
      </c>
      <c r="R750" s="27">
        <f>VLOOKUP(A750:A1635,'[1]Personnel List'!$A$2:$S$880,17,0)</f>
        <v/>
      </c>
      <c r="S750" s="31" t="inlineStr">
        <is>
          <t>311</t>
        </is>
      </c>
      <c r="T750" s="27">
        <f>VLOOKUP(A750:A1635,'[1]Personnel List'!$A$2:$S$880,19,0)</f>
        <v/>
      </c>
    </row>
    <row r="751">
      <c r="A751" s="27" t="n">
        <v>19887</v>
      </c>
      <c r="B751" s="27" t="inlineStr">
        <is>
          <t>300_SIDNEY</t>
        </is>
      </c>
      <c r="C751" s="27" t="inlineStr">
        <is>
          <t>HENDRICKS</t>
        </is>
      </c>
      <c r="D751" s="28" t="n">
        <v>7505095114089</v>
      </c>
      <c r="E751" s="29" t="n">
        <v>27523</v>
      </c>
      <c r="F751" s="29" t="n">
        <v>34197</v>
      </c>
      <c r="G751" s="27" t="inlineStr">
        <is>
          <t>42502 - Material Handling &amp; Despatch</t>
        </is>
      </c>
      <c r="H751" s="27" t="inlineStr">
        <is>
          <t>L03 - Grade L03</t>
        </is>
      </c>
      <c r="I751" s="27" t="inlineStr">
        <is>
          <t>F004 - Forklift Driver</t>
        </is>
      </c>
      <c r="J751" s="27" t="inlineStr">
        <is>
          <t>A - Active</t>
        </is>
      </c>
      <c r="K751" s="27" t="inlineStr">
        <is>
          <t>3 - 300 - Weekly Wages</t>
        </is>
      </c>
      <c r="L751" s="27" t="n"/>
      <c r="M751" s="27" t="inlineStr"/>
      <c r="N751" s="27" t="inlineStr"/>
      <c r="O751" s="27" t="inlineStr">
        <is>
          <t>M - Male</t>
        </is>
      </c>
      <c r="P751" s="27" t="inlineStr">
        <is>
          <t>C - Coloured</t>
        </is>
      </c>
      <c r="Q751" s="27">
        <f>VLOOKUP(A751:A1636,'[1]Personnel List'!$A$2:$S$880,16,0)</f>
        <v/>
      </c>
      <c r="R751" s="27">
        <f>VLOOKUP(A751:A1636,'[1]Personnel List'!$A$2:$S$880,17,0)</f>
        <v/>
      </c>
      <c r="S751" s="31" t="inlineStr">
        <is>
          <t>100</t>
        </is>
      </c>
      <c r="T751" s="27">
        <f>VLOOKUP(A751:A1636,'[1]Personnel List'!$A$2:$S$880,19,0)</f>
        <v/>
      </c>
    </row>
    <row r="752">
      <c r="A752" s="27" t="n">
        <v>20051</v>
      </c>
      <c r="B752" s="27" t="inlineStr">
        <is>
          <t>301_NAZIER</t>
        </is>
      </c>
      <c r="C752" s="27" t="inlineStr">
        <is>
          <t>SHAH</t>
        </is>
      </c>
      <c r="D752" s="28" t="n">
        <v>7307165251085</v>
      </c>
      <c r="E752" s="29" t="n">
        <v>26861</v>
      </c>
      <c r="F752" s="29" t="n">
        <v>34211</v>
      </c>
      <c r="G752" s="27" t="inlineStr">
        <is>
          <t>11104 - Installation</t>
        </is>
      </c>
      <c r="H752" s="27" t="inlineStr">
        <is>
          <t>T1P3_TL - T1Team LeadersL05Phase3</t>
        </is>
      </c>
      <c r="I752" s="27" t="inlineStr">
        <is>
          <t>T003 - Team Leader Installation</t>
        </is>
      </c>
      <c r="J752" s="27" t="inlineStr">
        <is>
          <t>A - Active</t>
        </is>
      </c>
      <c r="K752" s="27" t="inlineStr">
        <is>
          <t>2 - 301 - Monthly Wages</t>
        </is>
      </c>
      <c r="L752" s="27" t="n"/>
      <c r="M752" s="27" t="inlineStr"/>
      <c r="N752" s="27" t="inlineStr"/>
      <c r="O752" s="27" t="inlineStr">
        <is>
          <t>M - Male</t>
        </is>
      </c>
      <c r="P752" s="27" t="inlineStr">
        <is>
          <t>C - Coloured</t>
        </is>
      </c>
      <c r="Q752" s="27">
        <f>VLOOKUP(A752:A1637,'[1]Personnel List'!$A$2:$S$880,16,0)</f>
        <v/>
      </c>
      <c r="R752" s="27">
        <f>VLOOKUP(A752:A1637,'[1]Personnel List'!$A$2:$S$880,17,0)</f>
        <v/>
      </c>
      <c r="S752" s="31" t="inlineStr">
        <is>
          <t>100</t>
        </is>
      </c>
      <c r="T752" s="27">
        <f>VLOOKUP(A752:A1637,'[1]Personnel List'!$A$2:$S$880,19,0)</f>
        <v/>
      </c>
    </row>
    <row r="753">
      <c r="A753" s="27" t="n">
        <v>20077</v>
      </c>
      <c r="B753" s="27" t="inlineStr">
        <is>
          <t>300_ETIENNE</t>
        </is>
      </c>
      <c r="C753" s="27" t="inlineStr">
        <is>
          <t>LEUKES</t>
        </is>
      </c>
      <c r="D753" s="28" t="n">
        <v>6506305187080</v>
      </c>
      <c r="E753" s="29" t="n">
        <v>23923</v>
      </c>
      <c r="F753" s="29" t="n">
        <v>34211</v>
      </c>
      <c r="G753" s="27" t="inlineStr">
        <is>
          <t>26112 - Powder Coating</t>
        </is>
      </c>
      <c r="H753" s="27" t="inlineStr">
        <is>
          <t>L03 - Grade L03</t>
        </is>
      </c>
      <c r="I753" s="27" t="inlineStr">
        <is>
          <t>S011 - Senior Machine Operator</t>
        </is>
      </c>
      <c r="J753" s="27" t="inlineStr">
        <is>
          <t>A - Active</t>
        </is>
      </c>
      <c r="K753" s="27" t="inlineStr">
        <is>
          <t>3 - 300 - Weekly Wages</t>
        </is>
      </c>
      <c r="L753" s="27" t="n"/>
      <c r="M753" s="27" t="inlineStr"/>
      <c r="N753" s="27" t="inlineStr"/>
      <c r="O753" s="27" t="inlineStr">
        <is>
          <t>M - Male</t>
        </is>
      </c>
      <c r="P753" s="27" t="inlineStr">
        <is>
          <t>C - Coloured</t>
        </is>
      </c>
      <c r="Q753" s="27">
        <f>VLOOKUP(A753:A1638,'[1]Personnel List'!$A$2:$S$880,16,0)</f>
        <v/>
      </c>
      <c r="R753" s="27">
        <f>VLOOKUP(A753:A1638,'[1]Personnel List'!$A$2:$S$880,17,0)</f>
        <v/>
      </c>
      <c r="S753" s="31" t="inlineStr">
        <is>
          <t>100</t>
        </is>
      </c>
      <c r="T753" s="27">
        <f>VLOOKUP(A753:A1638,'[1]Personnel List'!$A$2:$S$880,19,0)</f>
        <v/>
      </c>
    </row>
    <row r="754">
      <c r="A754" s="27" t="n">
        <v>21238</v>
      </c>
      <c r="B754" s="27" t="inlineStr">
        <is>
          <t>302_WARREN</t>
        </is>
      </c>
      <c r="C754" s="27" t="inlineStr">
        <is>
          <t>JAY</t>
        </is>
      </c>
      <c r="D754" s="28" t="n">
        <v>7404065088087</v>
      </c>
      <c r="E754" s="29" t="n">
        <v>27125</v>
      </c>
      <c r="F754" s="29" t="n">
        <v>34344</v>
      </c>
      <c r="G754" s="27" t="inlineStr">
        <is>
          <t>48404 - Measuring Rooms</t>
        </is>
      </c>
      <c r="H754" s="27" t="inlineStr">
        <is>
          <t>D1 - Grade D1</t>
        </is>
      </c>
      <c r="I754" s="27" t="inlineStr">
        <is>
          <t>P009 - Process Engineer - Machining</t>
        </is>
      </c>
      <c r="J754" s="27" t="inlineStr">
        <is>
          <t>A - Active</t>
        </is>
      </c>
      <c r="K754" s="27" t="inlineStr">
        <is>
          <t>4 - 302 - Monthly Salary</t>
        </is>
      </c>
      <c r="L754" s="27" t="n"/>
      <c r="M754" s="27" t="inlineStr"/>
      <c r="N754" s="27" t="inlineStr"/>
      <c r="O754" s="27" t="inlineStr">
        <is>
          <t>M - Male</t>
        </is>
      </c>
      <c r="P754" s="27" t="inlineStr">
        <is>
          <t>W - White</t>
        </is>
      </c>
      <c r="Q754" s="27">
        <f>VLOOKUP(A754:A1639,'[1]Personnel List'!$A$2:$S$880,16,0)</f>
        <v/>
      </c>
      <c r="R754" s="27">
        <f>VLOOKUP(A754:A1639,'[1]Personnel List'!$A$2:$S$880,17,0)</f>
        <v/>
      </c>
      <c r="S754" s="31" t="inlineStr">
        <is>
          <t>100</t>
        </is>
      </c>
      <c r="T754" s="27">
        <f>VLOOKUP(A754:A1639,'[1]Personnel List'!$A$2:$S$880,19,0)</f>
        <v/>
      </c>
    </row>
    <row r="755">
      <c r="A755" s="27" t="n">
        <v>22538</v>
      </c>
      <c r="B755" s="27" t="inlineStr">
        <is>
          <t>300_FRANS</t>
        </is>
      </c>
      <c r="C755" s="27" t="inlineStr">
        <is>
          <t>KOTZE</t>
        </is>
      </c>
      <c r="D755" s="28" t="n">
        <v>7210025181080</v>
      </c>
      <c r="E755" s="29" t="n">
        <v>26574</v>
      </c>
      <c r="F755" s="29" t="n">
        <v>34393</v>
      </c>
      <c r="G755" s="27" t="inlineStr">
        <is>
          <t>14111 - Core-Machines - HD</t>
        </is>
      </c>
      <c r="H755" s="27" t="inlineStr">
        <is>
          <t>L03 - Grade L03</t>
        </is>
      </c>
      <c r="I755" s="27" t="inlineStr">
        <is>
          <t>C010 - Core Machine Operator</t>
        </is>
      </c>
      <c r="J755" s="27" t="inlineStr">
        <is>
          <t>A - Active</t>
        </is>
      </c>
      <c r="K755" s="27" t="inlineStr">
        <is>
          <t>3 - 300 - Weekly Wages</t>
        </is>
      </c>
      <c r="L755" s="27" t="n"/>
      <c r="M755" s="27" t="inlineStr"/>
      <c r="N755" s="27" t="inlineStr"/>
      <c r="O755" s="27" t="inlineStr">
        <is>
          <t>M - Male</t>
        </is>
      </c>
      <c r="P755" s="27" t="inlineStr">
        <is>
          <t>C - Coloured</t>
        </is>
      </c>
      <c r="Q755" s="27">
        <f>VLOOKUP(A755:A1640,'[1]Personnel List'!$A$2:$S$880,16,0)</f>
        <v/>
      </c>
      <c r="R755" s="27">
        <f>VLOOKUP(A755:A1640,'[1]Personnel List'!$A$2:$S$880,17,0)</f>
        <v/>
      </c>
      <c r="S755" s="31" t="inlineStr">
        <is>
          <t>100</t>
        </is>
      </c>
      <c r="T755" s="27">
        <f>VLOOKUP(A755:A1640,'[1]Personnel List'!$A$2:$S$880,19,0)</f>
        <v/>
      </c>
    </row>
    <row r="756">
      <c r="A756" s="27" t="n">
        <v>22761</v>
      </c>
      <c r="B756" s="27" t="inlineStr">
        <is>
          <t>300_JOHANNES</t>
        </is>
      </c>
      <c r="C756" s="27" t="inlineStr">
        <is>
          <t>ELLICK</t>
        </is>
      </c>
      <c r="D756" s="28" t="n">
        <v>7102015255083</v>
      </c>
      <c r="E756" s="29" t="n">
        <v>25965</v>
      </c>
      <c r="F756" s="29" t="n">
        <v>34393</v>
      </c>
      <c r="G756" s="27" t="inlineStr">
        <is>
          <t>11107 - Welding - HDE + MD</t>
        </is>
      </c>
      <c r="H756" s="27" t="inlineStr">
        <is>
          <t>L04 - Grade L04</t>
        </is>
      </c>
      <c r="I756" s="27" t="inlineStr">
        <is>
          <t>T017 - Team Leader Welding</t>
        </is>
      </c>
      <c r="J756" s="27" t="inlineStr">
        <is>
          <t>A - Active</t>
        </is>
      </c>
      <c r="K756" s="27" t="inlineStr">
        <is>
          <t>3 - 300 - Weekly Wages</t>
        </is>
      </c>
      <c r="L756" s="27" t="n"/>
      <c r="M756" s="27" t="inlineStr"/>
      <c r="N756" s="27" t="inlineStr"/>
      <c r="O756" s="27" t="inlineStr">
        <is>
          <t>M - Male</t>
        </is>
      </c>
      <c r="P756" s="27" t="inlineStr">
        <is>
          <t>C - Coloured</t>
        </is>
      </c>
      <c r="Q756" s="27">
        <f>VLOOKUP(A756:A1641,'[1]Personnel List'!$A$2:$S$880,16,0)</f>
        <v/>
      </c>
      <c r="R756" s="27">
        <f>VLOOKUP(A756:A1641,'[1]Personnel List'!$A$2:$S$880,17,0)</f>
        <v/>
      </c>
      <c r="S756" s="31" t="inlineStr">
        <is>
          <t>100</t>
        </is>
      </c>
      <c r="T756" s="27">
        <f>VLOOKUP(A756:A1641,'[1]Personnel List'!$A$2:$S$880,19,0)</f>
        <v/>
      </c>
    </row>
    <row r="757">
      <c r="A757" s="27" t="n">
        <v>22981</v>
      </c>
      <c r="B757" s="27" t="inlineStr">
        <is>
          <t>301_ALVIN</t>
        </is>
      </c>
      <c r="C757" s="27" t="inlineStr">
        <is>
          <t>CUPIDO</t>
        </is>
      </c>
      <c r="D757" s="28" t="n">
        <v>7403185103081</v>
      </c>
      <c r="E757" s="29" t="n">
        <v>27106</v>
      </c>
      <c r="F757" s="29" t="n">
        <v>34393</v>
      </c>
      <c r="G757" s="27" t="inlineStr">
        <is>
          <t>16206 - Maintenance - Apprentice</t>
        </is>
      </c>
      <c r="H757" s="27" t="inlineStr">
        <is>
          <t>L04 - Grade L04</t>
        </is>
      </c>
      <c r="I757" s="27" t="inlineStr">
        <is>
          <t>A004 - Apprentice 4th Year</t>
        </is>
      </c>
      <c r="J757" s="27" t="inlineStr">
        <is>
          <t>A - Active</t>
        </is>
      </c>
      <c r="K757" s="27" t="inlineStr">
        <is>
          <t>2 - 301 - Monthly Wages</t>
        </is>
      </c>
      <c r="L757" s="27" t="n"/>
      <c r="M757" s="27" t="inlineStr"/>
      <c r="N757" s="27" t="inlineStr"/>
      <c r="O757" s="27" t="inlineStr">
        <is>
          <t>M - Male</t>
        </is>
      </c>
      <c r="P757" s="27" t="inlineStr">
        <is>
          <t>C - Coloured</t>
        </is>
      </c>
      <c r="Q757" s="27">
        <f>VLOOKUP(A757:A1642,'[1]Personnel List'!$A$2:$S$880,16,0)</f>
        <v/>
      </c>
      <c r="R757" s="27">
        <f>VLOOKUP(A757:A1642,'[1]Personnel List'!$A$2:$S$880,17,0)</f>
        <v/>
      </c>
      <c r="S757" s="31" t="inlineStr">
        <is>
          <t>311</t>
        </is>
      </c>
      <c r="T757" s="27">
        <f>VLOOKUP(A757:A1642,'[1]Personnel List'!$A$2:$S$880,19,0)</f>
        <v/>
      </c>
    </row>
    <row r="758">
      <c r="A758" s="27" t="n">
        <v>23650</v>
      </c>
      <c r="B758" s="27" t="inlineStr">
        <is>
          <t>302_JUDITH</t>
        </is>
      </c>
      <c r="C758" s="27" t="inlineStr">
        <is>
          <t>MULLER</t>
        </is>
      </c>
      <c r="D758" s="28" t="n">
        <v>5904300134085</v>
      </c>
      <c r="E758" s="29" t="n">
        <v>21670</v>
      </c>
      <c r="F758" s="29" t="n">
        <v>29252</v>
      </c>
      <c r="G758" s="27" t="inlineStr">
        <is>
          <t>45501 - Finance</t>
        </is>
      </c>
      <c r="H758" s="27" t="inlineStr">
        <is>
          <t>C3 - Grade C3</t>
        </is>
      </c>
      <c r="I758" s="27" t="inlineStr">
        <is>
          <t>S032 - Supervisor: Payroll</t>
        </is>
      </c>
      <c r="J758" s="27" t="inlineStr">
        <is>
          <t>A - Active</t>
        </is>
      </c>
      <c r="K758" s="27" t="inlineStr">
        <is>
          <t>4 - 302 - Monthly Salary</t>
        </is>
      </c>
      <c r="L758" s="27" t="n"/>
      <c r="M758" s="27" t="inlineStr"/>
      <c r="N758" s="27" t="inlineStr"/>
      <c r="O758" s="27" t="inlineStr">
        <is>
          <t>F - Female</t>
        </is>
      </c>
      <c r="P758" s="27" t="inlineStr">
        <is>
          <t>C - Coloured</t>
        </is>
      </c>
      <c r="Q758" s="27">
        <f>VLOOKUP(A758:A1643,'[1]Personnel List'!$A$2:$S$880,16,0)</f>
        <v/>
      </c>
      <c r="R758" s="27">
        <f>VLOOKUP(A758:A1643,'[1]Personnel List'!$A$2:$S$880,17,0)</f>
        <v/>
      </c>
      <c r="S758" s="31" t="inlineStr">
        <is>
          <t>100</t>
        </is>
      </c>
      <c r="T758" s="27">
        <f>VLOOKUP(A758:A1643,'[1]Personnel List'!$A$2:$S$880,19,0)</f>
        <v/>
      </c>
    </row>
    <row r="759">
      <c r="A759" s="27" t="n">
        <v>24303</v>
      </c>
      <c r="B759" s="27" t="inlineStr">
        <is>
          <t>301_CLARENCE</t>
        </is>
      </c>
      <c r="C759" s="27" t="inlineStr">
        <is>
          <t>VAN REENEN</t>
        </is>
      </c>
      <c r="D759" s="28" t="n">
        <v>7405285163089</v>
      </c>
      <c r="E759" s="29" t="n">
        <v>27177</v>
      </c>
      <c r="F759" s="29" t="n">
        <v>34400</v>
      </c>
      <c r="G759" s="27" t="inlineStr">
        <is>
          <t>48402 - Quality Assurance</t>
        </is>
      </c>
      <c r="H759" s="27" t="inlineStr">
        <is>
          <t>T1P3_TL - T1Team LeadersL05Phase3</t>
        </is>
      </c>
      <c r="I759" s="27" t="inlineStr">
        <is>
          <t>T012 - Team Leader QA</t>
        </is>
      </c>
      <c r="J759" s="27" t="inlineStr">
        <is>
          <t>A - Active</t>
        </is>
      </c>
      <c r="K759" s="27" t="inlineStr">
        <is>
          <t>2 - 301 - Monthly Wages</t>
        </is>
      </c>
      <c r="L759" s="27" t="n"/>
      <c r="M759" s="27" t="inlineStr"/>
      <c r="N759" s="27" t="inlineStr"/>
      <c r="O759" s="27" t="inlineStr">
        <is>
          <t>M - Male</t>
        </is>
      </c>
      <c r="P759" s="27" t="inlineStr">
        <is>
          <t>C - Coloured</t>
        </is>
      </c>
      <c r="Q759" s="27">
        <f>VLOOKUP(A759:A1644,'[1]Personnel List'!$A$2:$S$880,16,0)</f>
        <v/>
      </c>
      <c r="R759" s="27">
        <f>VLOOKUP(A759:A1644,'[1]Personnel List'!$A$2:$S$880,17,0)</f>
        <v/>
      </c>
      <c r="S759" s="31" t="inlineStr">
        <is>
          <t>100</t>
        </is>
      </c>
      <c r="T759" s="27">
        <f>VLOOKUP(A759:A1644,'[1]Personnel List'!$A$2:$S$880,19,0)</f>
        <v/>
      </c>
    </row>
    <row r="760">
      <c r="A760" s="27" t="n">
        <v>26628</v>
      </c>
      <c r="B760" s="27" t="inlineStr">
        <is>
          <t>300_RODERICK</t>
        </is>
      </c>
      <c r="C760" s="27" t="inlineStr">
        <is>
          <t>FREDERICKS</t>
        </is>
      </c>
      <c r="D760" s="28" t="n">
        <v>6409015236083</v>
      </c>
      <c r="E760" s="29" t="n">
        <v>23621</v>
      </c>
      <c r="F760" s="29" t="n">
        <v>34400</v>
      </c>
      <c r="G760" s="27" t="inlineStr">
        <is>
          <t>11106 - Grind &amp; Shotblast - HDE + MD</t>
        </is>
      </c>
      <c r="H760" s="27" t="inlineStr">
        <is>
          <t>L03 - Grade L03</t>
        </is>
      </c>
      <c r="I760" s="27" t="inlineStr">
        <is>
          <t>F004 - Forklift Driver</t>
        </is>
      </c>
      <c r="J760" s="27" t="inlineStr">
        <is>
          <t>A - Active</t>
        </is>
      </c>
      <c r="K760" s="27" t="inlineStr">
        <is>
          <t>3 - 300 - Weekly Wages</t>
        </is>
      </c>
      <c r="L760" s="27" t="n"/>
      <c r="M760" s="27" t="inlineStr"/>
      <c r="N760" s="27" t="inlineStr"/>
      <c r="O760" s="27" t="inlineStr">
        <is>
          <t>M - Male</t>
        </is>
      </c>
      <c r="P760" s="27" t="inlineStr">
        <is>
          <t>C - Coloured</t>
        </is>
      </c>
      <c r="Q760" s="27">
        <f>VLOOKUP(A760:A1645,'[1]Personnel List'!$A$2:$S$880,16,0)</f>
        <v/>
      </c>
      <c r="R760" s="27">
        <f>VLOOKUP(A760:A1645,'[1]Personnel List'!$A$2:$S$880,17,0)</f>
        <v/>
      </c>
      <c r="S760" s="31" t="inlineStr">
        <is>
          <t>100</t>
        </is>
      </c>
      <c r="T760" s="27">
        <f>VLOOKUP(A760:A1645,'[1]Personnel List'!$A$2:$S$880,19,0)</f>
        <v/>
      </c>
    </row>
    <row r="761">
      <c r="A761" s="27" t="n">
        <v>29719</v>
      </c>
      <c r="B761" s="27" t="inlineStr">
        <is>
          <t>302_WILLIAM</t>
        </is>
      </c>
      <c r="C761" s="27" t="inlineStr">
        <is>
          <t>VISTER</t>
        </is>
      </c>
      <c r="D761" s="28" t="n">
        <v>6009195061085</v>
      </c>
      <c r="E761" s="29" t="n">
        <v>22178</v>
      </c>
      <c r="F761" s="29" t="n">
        <v>30054</v>
      </c>
      <c r="G761" s="27" t="inlineStr">
        <is>
          <t>44502 - Warehousing</t>
        </is>
      </c>
      <c r="H761" s="27" t="inlineStr">
        <is>
          <t>C3 - Grade C3</t>
        </is>
      </c>
      <c r="I761" s="27" t="inlineStr">
        <is>
          <t>G019 - General Foreman: Stores</t>
        </is>
      </c>
      <c r="J761" s="27" t="inlineStr">
        <is>
          <t>A - Active</t>
        </is>
      </c>
      <c r="K761" s="27" t="inlineStr">
        <is>
          <t>4 - 302 - Monthly Salary</t>
        </is>
      </c>
      <c r="L761" s="27" t="n"/>
      <c r="M761" s="27" t="inlineStr"/>
      <c r="N761" s="27" t="inlineStr"/>
      <c r="O761" s="27" t="inlineStr">
        <is>
          <t>M - Male</t>
        </is>
      </c>
      <c r="P761" s="27" t="inlineStr">
        <is>
          <t>C - Coloured</t>
        </is>
      </c>
      <c r="Q761" s="27">
        <f>VLOOKUP(A761:A1646,'[1]Personnel List'!$A$2:$S$880,16,0)</f>
        <v/>
      </c>
      <c r="R761" s="27">
        <f>VLOOKUP(A761:A1646,'[1]Personnel List'!$A$2:$S$880,17,0)</f>
        <v/>
      </c>
      <c r="S761" s="31" t="inlineStr">
        <is>
          <t>100</t>
        </is>
      </c>
      <c r="T761" s="27">
        <f>VLOOKUP(A761:A1646,'[1]Personnel List'!$A$2:$S$880,19,0)</f>
        <v/>
      </c>
    </row>
    <row r="762">
      <c r="A762" s="27" t="n">
        <v>30148</v>
      </c>
      <c r="B762" s="27" t="inlineStr">
        <is>
          <t>300_LIONEL</t>
        </is>
      </c>
      <c r="C762" s="27" t="inlineStr">
        <is>
          <t>JANSEN</t>
        </is>
      </c>
      <c r="D762" s="28" t="n">
        <v>7102025292084</v>
      </c>
      <c r="E762" s="29" t="n">
        <v>25966</v>
      </c>
      <c r="F762" s="29" t="n">
        <v>34408</v>
      </c>
      <c r="G762" s="27" t="inlineStr">
        <is>
          <t>12101 - Melting</t>
        </is>
      </c>
      <c r="H762" s="27" t="inlineStr">
        <is>
          <t>T1P3_ENT - T1New entrantsL05Phase3</t>
        </is>
      </c>
      <c r="I762" s="27" t="inlineStr">
        <is>
          <t>M024 - Melting Operator</t>
        </is>
      </c>
      <c r="J762" s="27" t="inlineStr">
        <is>
          <t>A - Active</t>
        </is>
      </c>
      <c r="K762" s="27" t="inlineStr">
        <is>
          <t>3 - 300 - Weekly Wages</t>
        </is>
      </c>
      <c r="L762" s="27" t="n"/>
      <c r="M762" s="27" t="inlineStr"/>
      <c r="N762" s="27" t="inlineStr"/>
      <c r="O762" s="27" t="inlineStr">
        <is>
          <t>M - Male</t>
        </is>
      </c>
      <c r="P762" s="27" t="inlineStr">
        <is>
          <t>C - Coloured</t>
        </is>
      </c>
      <c r="Q762" s="27">
        <f>VLOOKUP(A762:A1647,'[1]Personnel List'!$A$2:$S$880,16,0)</f>
        <v/>
      </c>
      <c r="R762" s="27">
        <f>VLOOKUP(A762:A1647,'[1]Personnel List'!$A$2:$S$880,17,0)</f>
        <v/>
      </c>
      <c r="S762" s="31" t="inlineStr">
        <is>
          <t>100</t>
        </is>
      </c>
      <c r="T762" s="27">
        <f>VLOOKUP(A762:A1647,'[1]Personnel List'!$A$2:$S$880,19,0)</f>
        <v/>
      </c>
    </row>
    <row r="763">
      <c r="A763" s="27" t="n">
        <v>34076</v>
      </c>
      <c r="B763" s="27" t="inlineStr">
        <is>
          <t>301_BRINSLEY</t>
        </is>
      </c>
      <c r="C763" s="27" t="inlineStr">
        <is>
          <t>WYNGAARD</t>
        </is>
      </c>
      <c r="D763" s="28" t="n">
        <v>7408105167082</v>
      </c>
      <c r="E763" s="29" t="n">
        <v>27251</v>
      </c>
      <c r="F763" s="29" t="n">
        <v>34549</v>
      </c>
      <c r="G763" s="27" t="inlineStr">
        <is>
          <t>48402 - Quality Assurance</t>
        </is>
      </c>
      <c r="H763" s="27" t="inlineStr">
        <is>
          <t>L03 - Grade L03</t>
        </is>
      </c>
      <c r="I763" s="27" t="inlineStr">
        <is>
          <t>S004 - Saw Operator</t>
        </is>
      </c>
      <c r="J763" s="27" t="inlineStr">
        <is>
          <t>A - Active</t>
        </is>
      </c>
      <c r="K763" s="27" t="inlineStr">
        <is>
          <t>2 - 301 - Monthly Wages</t>
        </is>
      </c>
      <c r="L763" s="27" t="n"/>
      <c r="M763" s="27" t="inlineStr"/>
      <c r="N763" s="27" t="inlineStr"/>
      <c r="O763" s="27" t="inlineStr">
        <is>
          <t>M - Male</t>
        </is>
      </c>
      <c r="P763" s="27" t="inlineStr">
        <is>
          <t>C - Coloured</t>
        </is>
      </c>
      <c r="Q763" s="27">
        <f>VLOOKUP(A763:A1649,'[1]Personnel List'!$A$2:$S$880,16,0)</f>
        <v/>
      </c>
      <c r="R763" s="27">
        <f>VLOOKUP(A763:A1649,'[1]Personnel List'!$A$2:$S$880,17,0)</f>
        <v/>
      </c>
      <c r="S763" s="31" t="inlineStr">
        <is>
          <t>100</t>
        </is>
      </c>
      <c r="T763" s="27">
        <f>VLOOKUP(A763:A1649,'[1]Personnel List'!$A$2:$S$880,19,0)</f>
        <v/>
      </c>
    </row>
    <row r="764">
      <c r="A764" s="27" t="n">
        <v>34102</v>
      </c>
      <c r="B764" s="27" t="inlineStr">
        <is>
          <t>301_ANTHONY</t>
        </is>
      </c>
      <c r="C764" s="27" t="inlineStr">
        <is>
          <t>ARENDS</t>
        </is>
      </c>
      <c r="D764" s="28" t="n">
        <v>7207295188084</v>
      </c>
      <c r="E764" s="29" t="n">
        <v>26509</v>
      </c>
      <c r="F764" s="29" t="n">
        <v>34549</v>
      </c>
      <c r="G764" s="27" t="inlineStr">
        <is>
          <t>13101 - Mouldline 1</t>
        </is>
      </c>
      <c r="H764" s="27" t="inlineStr">
        <is>
          <t>T1P2_ENT - T1New entrantsL05Phase2</t>
        </is>
      </c>
      <c r="I764" s="27" t="inlineStr">
        <is>
          <t>M026 - Mouldine Snr Principle Operator TMP</t>
        </is>
      </c>
      <c r="J764" s="27" t="inlineStr">
        <is>
          <t>A - Active</t>
        </is>
      </c>
      <c r="K764" s="27" t="inlineStr">
        <is>
          <t>2 - 301 - Monthly Wages</t>
        </is>
      </c>
      <c r="L764" s="27" t="n"/>
      <c r="M764" s="27" t="inlineStr"/>
      <c r="N764" s="27" t="inlineStr"/>
      <c r="O764" s="27" t="inlineStr">
        <is>
          <t>M - Male</t>
        </is>
      </c>
      <c r="P764" s="27" t="inlineStr">
        <is>
          <t>C - Coloured</t>
        </is>
      </c>
      <c r="Q764" s="27">
        <f>VLOOKUP(A764:A1650,'[1]Personnel List'!$A$2:$S$880,16,0)</f>
        <v/>
      </c>
      <c r="R764" s="27">
        <f>VLOOKUP(A764:A1650,'[1]Personnel List'!$A$2:$S$880,17,0)</f>
        <v/>
      </c>
      <c r="S764" s="31" t="inlineStr">
        <is>
          <t>100</t>
        </is>
      </c>
      <c r="T764" s="27">
        <f>VLOOKUP(A764:A1650,'[1]Personnel List'!$A$2:$S$880,19,0)</f>
        <v/>
      </c>
    </row>
    <row r="765">
      <c r="A765" s="27" t="n">
        <v>34199</v>
      </c>
      <c r="B765" s="27" t="inlineStr">
        <is>
          <t>301_GREGORY</t>
        </is>
      </c>
      <c r="C765" s="27" t="inlineStr">
        <is>
          <t>SOLOMONS</t>
        </is>
      </c>
      <c r="D765" s="28" t="n">
        <v>7009225009087</v>
      </c>
      <c r="E765" s="29" t="n">
        <v>25833</v>
      </c>
      <c r="F765" s="29" t="n">
        <v>34550</v>
      </c>
      <c r="G765" s="27" t="inlineStr">
        <is>
          <t>14111 - Core-Machines - HD</t>
        </is>
      </c>
      <c r="H765" s="27" t="inlineStr">
        <is>
          <t>T1P3_TL - T1Team LeadersL05Phase3</t>
        </is>
      </c>
      <c r="I765" s="27" t="inlineStr">
        <is>
          <t>T001 - Team Leader Coreshop</t>
        </is>
      </c>
      <c r="J765" s="27" t="inlineStr">
        <is>
          <t>A - Active</t>
        </is>
      </c>
      <c r="K765" s="27" t="inlineStr">
        <is>
          <t>2 - 301 - Monthly Wages</t>
        </is>
      </c>
      <c r="L765" s="27" t="n"/>
      <c r="M765" s="27" t="inlineStr"/>
      <c r="N765" s="27" t="inlineStr"/>
      <c r="O765" s="27" t="inlineStr">
        <is>
          <t>M - Male</t>
        </is>
      </c>
      <c r="P765" s="27" t="inlineStr">
        <is>
          <t>C - Coloured</t>
        </is>
      </c>
      <c r="Q765" s="27">
        <f>VLOOKUP(A765:A1651,'[1]Personnel List'!$A$2:$S$880,16,0)</f>
        <v/>
      </c>
      <c r="R765" s="27">
        <f>VLOOKUP(A765:A1651,'[1]Personnel List'!$A$2:$S$880,17,0)</f>
        <v/>
      </c>
      <c r="S765" s="31" t="inlineStr">
        <is>
          <t>100</t>
        </is>
      </c>
      <c r="T765" s="27">
        <f>VLOOKUP(A765:A1651,'[1]Personnel List'!$A$2:$S$880,19,0)</f>
        <v/>
      </c>
    </row>
    <row r="766">
      <c r="A766" s="27" t="n">
        <v>34241</v>
      </c>
      <c r="B766" s="27" t="inlineStr">
        <is>
          <t>300_EDGAR</t>
        </is>
      </c>
      <c r="C766" s="27" t="inlineStr">
        <is>
          <t>ROSS</t>
        </is>
      </c>
      <c r="D766" s="28" t="n">
        <v>6712095237016</v>
      </c>
      <c r="E766" s="29" t="n">
        <v>24815</v>
      </c>
      <c r="F766" s="29" t="n">
        <v>34550</v>
      </c>
      <c r="G766" s="27" t="inlineStr">
        <is>
          <t>22103 - Toolroom</t>
        </is>
      </c>
      <c r="H766" s="27" t="inlineStr">
        <is>
          <t>L03 - Grade L03</t>
        </is>
      </c>
      <c r="I766" s="27" t="inlineStr">
        <is>
          <t>C014 - Clerk</t>
        </is>
      </c>
      <c r="J766" s="27" t="inlineStr">
        <is>
          <t>A - Active</t>
        </is>
      </c>
      <c r="K766" s="27" t="inlineStr">
        <is>
          <t>3 - 300 - Weekly Wages</t>
        </is>
      </c>
      <c r="L766" s="27" t="n"/>
      <c r="M766" s="27" t="inlineStr"/>
      <c r="N766" s="27" t="inlineStr"/>
      <c r="O766" s="27" t="inlineStr">
        <is>
          <t>M - Male</t>
        </is>
      </c>
      <c r="P766" s="27" t="inlineStr">
        <is>
          <t>C - Coloured</t>
        </is>
      </c>
      <c r="Q766" s="27">
        <f>VLOOKUP(A766:A1652,'[1]Personnel List'!$A$2:$S$880,16,0)</f>
        <v/>
      </c>
      <c r="R766" s="27">
        <f>VLOOKUP(A766:A1652,'[1]Personnel List'!$A$2:$S$880,17,0)</f>
        <v/>
      </c>
      <c r="S766" s="31" t="inlineStr">
        <is>
          <t>100</t>
        </is>
      </c>
      <c r="T766" s="27">
        <f>VLOOKUP(A766:A1652,'[1]Personnel List'!$A$2:$S$880,19,0)</f>
        <v/>
      </c>
    </row>
    <row r="767">
      <c r="A767" s="27" t="n">
        <v>34610</v>
      </c>
      <c r="B767" s="27" t="inlineStr">
        <is>
          <t>300_ROGER</t>
        </is>
      </c>
      <c r="C767" s="27" t="inlineStr">
        <is>
          <t>ERASMUS</t>
        </is>
      </c>
      <c r="D767" s="28" t="n">
        <v>7310025198082</v>
      </c>
      <c r="E767" s="29" t="n">
        <v>26939</v>
      </c>
      <c r="F767" s="29" t="n">
        <v>34561</v>
      </c>
      <c r="G767" s="27" t="inlineStr">
        <is>
          <t>16211 - Line Maintenance - Mouldline 1</t>
        </is>
      </c>
      <c r="H767" s="27" t="inlineStr">
        <is>
          <t>T2P4_ART - T2ArtisansL05Phase4</t>
        </is>
      </c>
      <c r="I767" s="27" t="inlineStr">
        <is>
          <t>E001 - Electrician</t>
        </is>
      </c>
      <c r="J767" s="27" t="inlineStr">
        <is>
          <t>A - Active</t>
        </is>
      </c>
      <c r="K767" s="27" t="inlineStr">
        <is>
          <t>3 - 300 - Weekly Wages</t>
        </is>
      </c>
      <c r="L767" s="27" t="n"/>
      <c r="M767" s="27" t="inlineStr"/>
      <c r="N767" s="27" t="inlineStr"/>
      <c r="O767" s="27" t="inlineStr">
        <is>
          <t>M - Male</t>
        </is>
      </c>
      <c r="P767" s="27" t="inlineStr">
        <is>
          <t>C - Coloured</t>
        </is>
      </c>
      <c r="Q767" s="27">
        <f>VLOOKUP(A767:A1653,'[1]Personnel List'!$A$2:$S$880,16,0)</f>
        <v/>
      </c>
      <c r="R767" s="27">
        <f>VLOOKUP(A767:A1653,'[1]Personnel List'!$A$2:$S$880,17,0)</f>
        <v/>
      </c>
      <c r="S767" s="31" t="inlineStr">
        <is>
          <t>100</t>
        </is>
      </c>
      <c r="T767" s="27">
        <f>VLOOKUP(A767:A1653,'[1]Personnel List'!$A$2:$S$880,19,0)</f>
        <v/>
      </c>
    </row>
    <row r="768">
      <c r="A768" s="27" t="n">
        <v>35101</v>
      </c>
      <c r="B768" s="27" t="inlineStr">
        <is>
          <t>302_QUINTON</t>
        </is>
      </c>
      <c r="C768" s="27" t="inlineStr">
        <is>
          <t>NAIDOO</t>
        </is>
      </c>
      <c r="D768" s="28" t="n">
        <v>6809115977082</v>
      </c>
      <c r="E768" s="29" t="n">
        <v>25092</v>
      </c>
      <c r="F768" s="29" t="n">
        <v>34575</v>
      </c>
      <c r="G768" s="27" t="inlineStr">
        <is>
          <t>44503 - Process Engineering</t>
        </is>
      </c>
      <c r="H768" s="27" t="inlineStr">
        <is>
          <t>D1 - Grade D1</t>
        </is>
      </c>
      <c r="I768" s="27" t="inlineStr">
        <is>
          <t>P008 - Process Engineer - Foundry</t>
        </is>
      </c>
      <c r="J768" s="27" t="inlineStr">
        <is>
          <t>A - Active</t>
        </is>
      </c>
      <c r="K768" s="27" t="inlineStr">
        <is>
          <t>4 - 302 - Monthly Salary</t>
        </is>
      </c>
      <c r="L768" s="27" t="n"/>
      <c r="M768" s="27" t="inlineStr"/>
      <c r="N768" s="27" t="inlineStr"/>
      <c r="O768" s="27" t="inlineStr">
        <is>
          <t>M - Male</t>
        </is>
      </c>
      <c r="P768" s="27" t="inlineStr">
        <is>
          <t>I - Indian</t>
        </is>
      </c>
      <c r="Q768" s="27">
        <f>VLOOKUP(A768:A1654,'[1]Personnel List'!$A$2:$S$880,16,0)</f>
        <v/>
      </c>
      <c r="R768" s="27">
        <f>VLOOKUP(A768:A1654,'[1]Personnel List'!$A$2:$S$880,17,0)</f>
        <v/>
      </c>
      <c r="S768" s="31" t="inlineStr">
        <is>
          <t>100</t>
        </is>
      </c>
      <c r="T768" s="27">
        <f>VLOOKUP(A768:A1654,'[1]Personnel List'!$A$2:$S$880,19,0)</f>
        <v/>
      </c>
    </row>
    <row r="769">
      <c r="A769" s="27" t="n">
        <v>36553</v>
      </c>
      <c r="B769" s="27" t="inlineStr">
        <is>
          <t>300_JACKSON</t>
        </is>
      </c>
      <c r="C769" s="27" t="inlineStr">
        <is>
          <t>FILANDER</t>
        </is>
      </c>
      <c r="D769" s="28" t="n">
        <v>7211265156089</v>
      </c>
      <c r="E769" s="29" t="n">
        <v>26629</v>
      </c>
      <c r="F769" s="29" t="n">
        <v>34605</v>
      </c>
      <c r="G769" s="27" t="inlineStr">
        <is>
          <t>48405 - Machine Quality</t>
        </is>
      </c>
      <c r="H769" s="27" t="inlineStr">
        <is>
          <t>L04 - Grade L04</t>
        </is>
      </c>
      <c r="I769" s="27" t="inlineStr">
        <is>
          <t>A006 - Audit Inspector</t>
        </is>
      </c>
      <c r="J769" s="27" t="inlineStr">
        <is>
          <t>A - Active</t>
        </is>
      </c>
      <c r="K769" s="27" t="inlineStr">
        <is>
          <t>3 - 300 - Weekly Wages</t>
        </is>
      </c>
      <c r="L769" s="27" t="n"/>
      <c r="M769" s="27" t="inlineStr"/>
      <c r="N769" s="27" t="inlineStr"/>
      <c r="O769" s="27" t="inlineStr">
        <is>
          <t>M - Male</t>
        </is>
      </c>
      <c r="P769" s="27" t="inlineStr">
        <is>
          <t>C - Coloured</t>
        </is>
      </c>
      <c r="Q769" s="27">
        <f>VLOOKUP(A769:A1655,'[1]Personnel List'!$A$2:$S$880,16,0)</f>
        <v/>
      </c>
      <c r="R769" s="27">
        <f>VLOOKUP(A769:A1655,'[1]Personnel List'!$A$2:$S$880,17,0)</f>
        <v/>
      </c>
      <c r="S769" s="31" t="inlineStr">
        <is>
          <t>100</t>
        </is>
      </c>
      <c r="T769" s="27">
        <f>VLOOKUP(A769:A1655,'[1]Personnel List'!$A$2:$S$880,19,0)</f>
        <v/>
      </c>
    </row>
    <row r="770">
      <c r="A770" s="27" t="n">
        <v>39644</v>
      </c>
      <c r="B770" s="27" t="inlineStr">
        <is>
          <t>301_ANDRE</t>
        </is>
      </c>
      <c r="C770" s="27" t="inlineStr">
        <is>
          <t>ADAMS</t>
        </is>
      </c>
      <c r="D770" s="28" t="n">
        <v>7509175177081</v>
      </c>
      <c r="E770" s="29" t="n">
        <v>27654</v>
      </c>
      <c r="F770" s="29" t="n">
        <v>34628</v>
      </c>
      <c r="G770" s="27" t="inlineStr">
        <is>
          <t>13101 - Mouldline 1</t>
        </is>
      </c>
      <c r="H770" s="27" t="inlineStr">
        <is>
          <t>T1P3_TL - T1Team LeadersL05Phase3</t>
        </is>
      </c>
      <c r="I770" s="27" t="inlineStr">
        <is>
          <t>T011 - Team Leader Mouldline</t>
        </is>
      </c>
      <c r="J770" s="27" t="inlineStr">
        <is>
          <t>A - Active</t>
        </is>
      </c>
      <c r="K770" s="27" t="inlineStr">
        <is>
          <t>2 - 301 - Monthly Wages</t>
        </is>
      </c>
      <c r="L770" s="27" t="n"/>
      <c r="M770" s="27" t="inlineStr"/>
      <c r="N770" s="27" t="inlineStr"/>
      <c r="O770" s="27" t="inlineStr">
        <is>
          <t>M - Male</t>
        </is>
      </c>
      <c r="P770" s="27" t="inlineStr">
        <is>
          <t>C - Coloured</t>
        </is>
      </c>
      <c r="Q770" s="27">
        <f>VLOOKUP(A770:A1656,'[1]Personnel List'!$A$2:$S$880,16,0)</f>
        <v/>
      </c>
      <c r="R770" s="27">
        <f>VLOOKUP(A770:A1656,'[1]Personnel List'!$A$2:$S$880,17,0)</f>
        <v/>
      </c>
      <c r="S770" s="31" t="inlineStr">
        <is>
          <t>100</t>
        </is>
      </c>
      <c r="T770" s="27">
        <f>VLOOKUP(A770:A1656,'[1]Personnel List'!$A$2:$S$880,19,0)</f>
        <v/>
      </c>
    </row>
    <row r="771">
      <c r="A771" s="27" t="n">
        <v>40196</v>
      </c>
      <c r="B771" s="27" t="inlineStr">
        <is>
          <t>301_LIONEL</t>
        </is>
      </c>
      <c r="C771" s="27" t="inlineStr">
        <is>
          <t>ADAMS</t>
        </is>
      </c>
      <c r="D771" s="28" t="n">
        <v>7406065283089</v>
      </c>
      <c r="E771" s="29" t="n">
        <v>27186</v>
      </c>
      <c r="F771" s="29" t="n">
        <v>34633</v>
      </c>
      <c r="G771" s="27" t="inlineStr">
        <is>
          <t>23208 - Machining</t>
        </is>
      </c>
      <c r="H771" s="27" t="inlineStr">
        <is>
          <t>T2P4_ART - T2ArtisansL05Phase4</t>
        </is>
      </c>
      <c r="I771" s="27" t="inlineStr">
        <is>
          <t>F003 - Fitter</t>
        </is>
      </c>
      <c r="J771" s="27" t="inlineStr">
        <is>
          <t>A - Active</t>
        </is>
      </c>
      <c r="K771" s="27" t="inlineStr">
        <is>
          <t>2 - 301 - Monthly Wages</t>
        </is>
      </c>
      <c r="L771" s="27" t="n"/>
      <c r="M771" s="27" t="inlineStr"/>
      <c r="N771" s="27" t="inlineStr"/>
      <c r="O771" s="27" t="inlineStr">
        <is>
          <t>M - Male</t>
        </is>
      </c>
      <c r="P771" s="27" t="inlineStr">
        <is>
          <t>C - Coloured</t>
        </is>
      </c>
      <c r="Q771" s="27">
        <f>VLOOKUP(A771:A1657,'[1]Personnel List'!$A$2:$S$880,16,0)</f>
        <v/>
      </c>
      <c r="R771" s="27">
        <f>VLOOKUP(A771:A1657,'[1]Personnel List'!$A$2:$S$880,17,0)</f>
        <v/>
      </c>
      <c r="S771" s="31" t="inlineStr">
        <is>
          <t>100</t>
        </is>
      </c>
      <c r="T771" s="27">
        <f>VLOOKUP(A771:A1657,'[1]Personnel List'!$A$2:$S$880,19,0)</f>
        <v/>
      </c>
    </row>
    <row r="772">
      <c r="A772" s="27" t="n">
        <v>41124</v>
      </c>
      <c r="B772" s="27" t="inlineStr">
        <is>
          <t>302_SOPHIA</t>
        </is>
      </c>
      <c r="C772" s="27" t="inlineStr">
        <is>
          <t>MULLER</t>
        </is>
      </c>
      <c r="D772" s="28" t="n">
        <v>5904180203018</v>
      </c>
      <c r="E772" s="29" t="n">
        <v>21658</v>
      </c>
      <c r="F772" s="29" t="n">
        <v>29913</v>
      </c>
      <c r="G772" s="27" t="inlineStr">
        <is>
          <t>41501 - Chief Executive Officer</t>
        </is>
      </c>
      <c r="H772" s="27" t="inlineStr">
        <is>
          <t>B1 - Grade B1</t>
        </is>
      </c>
      <c r="I772" s="27" t="inlineStr">
        <is>
          <t>R001 - Receptionist</t>
        </is>
      </c>
      <c r="J772" s="27" t="inlineStr">
        <is>
          <t>A - Active</t>
        </is>
      </c>
      <c r="K772" s="27" t="inlineStr">
        <is>
          <t>4 - 302 - Monthly Salary</t>
        </is>
      </c>
      <c r="L772" s="27" t="n"/>
      <c r="M772" s="27" t="inlineStr"/>
      <c r="N772" s="27" t="inlineStr"/>
      <c r="O772" s="27" t="inlineStr">
        <is>
          <t>F - Female</t>
        </is>
      </c>
      <c r="P772" s="27" t="inlineStr">
        <is>
          <t>C - Coloured</t>
        </is>
      </c>
      <c r="Q772" s="27">
        <f>VLOOKUP(A772:A1658,'[1]Personnel List'!$A$2:$S$880,16,0)</f>
        <v/>
      </c>
      <c r="R772" s="27">
        <f>VLOOKUP(A772:A1658,'[1]Personnel List'!$A$2:$S$880,17,0)</f>
        <v/>
      </c>
      <c r="S772" s="31" t="inlineStr">
        <is>
          <t>100</t>
        </is>
      </c>
      <c r="T772" s="27">
        <f>VLOOKUP(A772:A1658,'[1]Personnel List'!$A$2:$S$880,19,0)</f>
        <v/>
      </c>
    </row>
    <row r="773">
      <c r="A773" s="27" t="n">
        <v>42259</v>
      </c>
      <c r="B773" s="27" t="inlineStr">
        <is>
          <t>300_KENNETH</t>
        </is>
      </c>
      <c r="C773" s="27" t="inlineStr">
        <is>
          <t>FRASER</t>
        </is>
      </c>
      <c r="D773" s="28" t="n">
        <v>7405075196083</v>
      </c>
      <c r="E773" s="29" t="n">
        <v>27156</v>
      </c>
      <c r="F773" s="29" t="n">
        <v>34654</v>
      </c>
      <c r="G773" s="27" t="inlineStr">
        <is>
          <t>44502 - Warehousing</t>
        </is>
      </c>
      <c r="H773" s="27" t="inlineStr">
        <is>
          <t>T1P3_TL - T1Team LeadersL05Phase3</t>
        </is>
      </c>
      <c r="I773" s="27" t="inlineStr">
        <is>
          <t>T015 - Team Leader Stores</t>
        </is>
      </c>
      <c r="J773" s="27" t="inlineStr">
        <is>
          <t>A - Active</t>
        </is>
      </c>
      <c r="K773" s="27" t="inlineStr">
        <is>
          <t>3 - 300 - Weekly Wages</t>
        </is>
      </c>
      <c r="L773" s="27" t="n"/>
      <c r="M773" s="27" t="inlineStr"/>
      <c r="N773" s="27" t="inlineStr"/>
      <c r="O773" s="27" t="inlineStr">
        <is>
          <t>M - Male</t>
        </is>
      </c>
      <c r="P773" s="27" t="inlineStr">
        <is>
          <t>C - Coloured</t>
        </is>
      </c>
      <c r="Q773" s="27">
        <f>VLOOKUP(A773:A1659,'[1]Personnel List'!$A$2:$S$880,16,0)</f>
        <v/>
      </c>
      <c r="R773" s="27">
        <f>VLOOKUP(A773:A1659,'[1]Personnel List'!$A$2:$S$880,17,0)</f>
        <v/>
      </c>
      <c r="S773" s="31" t="inlineStr">
        <is>
          <t>100</t>
        </is>
      </c>
      <c r="T773" s="27">
        <f>VLOOKUP(A773:A1659,'[1]Personnel List'!$A$2:$S$880,19,0)</f>
        <v/>
      </c>
    </row>
    <row r="774">
      <c r="A774" s="27" t="n">
        <v>42822</v>
      </c>
      <c r="B774" s="27" t="inlineStr">
        <is>
          <t>300_PETER</t>
        </is>
      </c>
      <c r="C774" s="27" t="inlineStr">
        <is>
          <t>SMIT</t>
        </is>
      </c>
      <c r="D774" s="28" t="n">
        <v>6111265142082</v>
      </c>
      <c r="E774" s="29" t="n">
        <v>22611</v>
      </c>
      <c r="F774" s="29" t="n">
        <v>29983</v>
      </c>
      <c r="G774" s="27" t="inlineStr">
        <is>
          <t>11104 - Installation</t>
        </is>
      </c>
      <c r="H774" s="27" t="inlineStr">
        <is>
          <t>L04 - Grade L04</t>
        </is>
      </c>
      <c r="I774" s="27" t="inlineStr">
        <is>
          <t>I005 - Installer</t>
        </is>
      </c>
      <c r="J774" s="27" t="inlineStr">
        <is>
          <t>A - Active</t>
        </is>
      </c>
      <c r="K774" s="27" t="inlineStr">
        <is>
          <t>3 - 300 - Weekly Wages</t>
        </is>
      </c>
      <c r="L774" s="27" t="n"/>
      <c r="M774" s="27" t="inlineStr"/>
      <c r="N774" s="27" t="inlineStr"/>
      <c r="O774" s="27" t="inlineStr">
        <is>
          <t>M - Male</t>
        </is>
      </c>
      <c r="P774" s="27" t="inlineStr">
        <is>
          <t>C - Coloured</t>
        </is>
      </c>
      <c r="Q774" s="27">
        <f>VLOOKUP(A774:A1660,'[1]Personnel List'!$A$2:$S$880,16,0)</f>
        <v/>
      </c>
      <c r="R774" s="27">
        <f>VLOOKUP(A774:A1660,'[1]Personnel List'!$A$2:$S$880,17,0)</f>
        <v/>
      </c>
      <c r="S774" s="31" t="inlineStr">
        <is>
          <t>100</t>
        </is>
      </c>
      <c r="T774" s="27">
        <f>VLOOKUP(A774:A1660,'[1]Personnel List'!$A$2:$S$880,19,0)</f>
        <v/>
      </c>
    </row>
    <row r="775">
      <c r="A775" s="27" t="n">
        <v>42903</v>
      </c>
      <c r="B775" s="27" t="inlineStr">
        <is>
          <t>300_DEON</t>
        </is>
      </c>
      <c r="C775" s="27" t="inlineStr">
        <is>
          <t>PHILANDER</t>
        </is>
      </c>
      <c r="D775" s="28" t="n">
        <v>6012215013086</v>
      </c>
      <c r="E775" s="29" t="n">
        <v>22271</v>
      </c>
      <c r="F775" s="29" t="n">
        <v>29983</v>
      </c>
      <c r="G775" s="27" t="inlineStr">
        <is>
          <t>48404 - Measuring Rooms</t>
        </is>
      </c>
      <c r="H775" s="27" t="inlineStr">
        <is>
          <t>T1P3_ENT - T1New entrantsL05Phase3</t>
        </is>
      </c>
      <c r="I775" s="27" t="inlineStr">
        <is>
          <t>M023 - Measuring Room Inspector</t>
        </is>
      </c>
      <c r="J775" s="27" t="inlineStr">
        <is>
          <t>A - Active</t>
        </is>
      </c>
      <c r="K775" s="27" t="inlineStr">
        <is>
          <t>3 - 300 - Weekly Wages</t>
        </is>
      </c>
      <c r="L775" s="27" t="n"/>
      <c r="M775" s="27" t="inlineStr"/>
      <c r="N775" s="27" t="inlineStr"/>
      <c r="O775" s="27" t="inlineStr">
        <is>
          <t>M - Male</t>
        </is>
      </c>
      <c r="P775" s="27" t="inlineStr">
        <is>
          <t>C - Coloured</t>
        </is>
      </c>
      <c r="Q775" s="27">
        <f>VLOOKUP(A775:A1661,'[1]Personnel List'!$A$2:$S$880,16,0)</f>
        <v/>
      </c>
      <c r="R775" s="27">
        <f>VLOOKUP(A775:A1661,'[1]Personnel List'!$A$2:$S$880,17,0)</f>
        <v/>
      </c>
      <c r="S775" s="31" t="inlineStr">
        <is>
          <t>100</t>
        </is>
      </c>
      <c r="T775" s="27">
        <f>VLOOKUP(A775:A1661,'[1]Personnel List'!$A$2:$S$880,19,0)</f>
        <v/>
      </c>
    </row>
    <row r="776">
      <c r="A776" s="27" t="n">
        <v>43452</v>
      </c>
      <c r="B776" s="27" t="inlineStr">
        <is>
          <t>301_JAN</t>
        </is>
      </c>
      <c r="C776" s="27" t="inlineStr">
        <is>
          <t>FEBRUARIE</t>
        </is>
      </c>
      <c r="D776" s="28" t="n">
        <v>6308135010081</v>
      </c>
      <c r="E776" s="29" t="n">
        <v>23236</v>
      </c>
      <c r="F776" s="29" t="n">
        <v>29997</v>
      </c>
      <c r="G776" s="27" t="inlineStr">
        <is>
          <t>16221 - Line Maintenance - Core Machines -</t>
        </is>
      </c>
      <c r="H776" s="27" t="inlineStr">
        <is>
          <t>PTL - Principle Team Leader</t>
        </is>
      </c>
      <c r="I776" s="27" t="inlineStr">
        <is>
          <t>P016 - Principle Team Leader Maintenance</t>
        </is>
      </c>
      <c r="J776" s="27" t="inlineStr">
        <is>
          <t>A - Active</t>
        </is>
      </c>
      <c r="K776" s="27" t="inlineStr">
        <is>
          <t>2 - 301 - Monthly Wages</t>
        </is>
      </c>
      <c r="L776" s="27" t="n"/>
      <c r="M776" s="27" t="inlineStr"/>
      <c r="N776" s="27" t="inlineStr"/>
      <c r="O776" s="27" t="inlineStr">
        <is>
          <t>M - Male</t>
        </is>
      </c>
      <c r="P776" s="27" t="inlineStr">
        <is>
          <t>C - Coloured</t>
        </is>
      </c>
      <c r="Q776" s="27">
        <f>VLOOKUP(A776:A1662,'[1]Personnel List'!$A$2:$S$880,16,0)</f>
        <v/>
      </c>
      <c r="R776" s="27">
        <f>VLOOKUP(A776:A1662,'[1]Personnel List'!$A$2:$S$880,17,0)</f>
        <v/>
      </c>
      <c r="S776" s="31" t="inlineStr">
        <is>
          <t>100</t>
        </is>
      </c>
      <c r="T776" s="27">
        <f>VLOOKUP(A776:A1662,'[1]Personnel List'!$A$2:$S$880,19,0)</f>
        <v/>
      </c>
    </row>
    <row r="777">
      <c r="A777" s="27" t="n">
        <v>43685</v>
      </c>
      <c r="B777" s="27" t="inlineStr">
        <is>
          <t>300_OSWALD</t>
        </is>
      </c>
      <c r="C777" s="27" t="inlineStr">
        <is>
          <t>JOOSTE</t>
        </is>
      </c>
      <c r="D777" s="28" t="n">
        <v>7708035104083</v>
      </c>
      <c r="E777" s="29" t="n">
        <v>28340</v>
      </c>
      <c r="F777" s="29" t="n">
        <v>34654</v>
      </c>
      <c r="G777" s="27" t="inlineStr">
        <is>
          <t>46501 - Human Resources</t>
        </is>
      </c>
      <c r="H777" s="27" t="inlineStr">
        <is>
          <t>T1P1_ENT - T1New entrantsL05Phase1</t>
        </is>
      </c>
      <c r="I777" s="27" t="inlineStr">
        <is>
          <t>S021 - Shop Steward</t>
        </is>
      </c>
      <c r="J777" s="27" t="inlineStr">
        <is>
          <t>A - Active</t>
        </is>
      </c>
      <c r="K777" s="27" t="inlineStr">
        <is>
          <t>3 - 300 - Weekly Wages</t>
        </is>
      </c>
      <c r="L777" s="27" t="n"/>
      <c r="M777" s="27" t="inlineStr"/>
      <c r="N777" s="27" t="inlineStr"/>
      <c r="O777" s="27" t="inlineStr">
        <is>
          <t>M - Male</t>
        </is>
      </c>
      <c r="P777" s="27" t="inlineStr">
        <is>
          <t>C - Coloured</t>
        </is>
      </c>
      <c r="Q777" s="27">
        <f>VLOOKUP(A777:A1663,'[1]Personnel List'!$A$2:$S$880,16,0)</f>
        <v/>
      </c>
      <c r="R777" s="27">
        <f>VLOOKUP(A777:A1663,'[1]Personnel List'!$A$2:$S$880,17,0)</f>
        <v/>
      </c>
      <c r="S777" s="31" t="inlineStr">
        <is>
          <t>100</t>
        </is>
      </c>
      <c r="T777" s="27">
        <f>VLOOKUP(A777:A1663,'[1]Personnel List'!$A$2:$S$880,19,0)</f>
        <v/>
      </c>
    </row>
    <row r="778">
      <c r="A778" s="27" t="n">
        <v>44778</v>
      </c>
      <c r="B778" s="27" t="inlineStr">
        <is>
          <t>301_ISAAC</t>
        </is>
      </c>
      <c r="C778" s="27" t="inlineStr">
        <is>
          <t>ADAMS</t>
        </is>
      </c>
      <c r="D778" s="28" t="n">
        <v>7002185290086</v>
      </c>
      <c r="E778" s="29" t="n">
        <v>25617</v>
      </c>
      <c r="F778" s="29" t="n">
        <v>34670</v>
      </c>
      <c r="G778" s="27" t="inlineStr">
        <is>
          <t>14110 - Core Making General</t>
        </is>
      </c>
      <c r="H778" s="27" t="inlineStr">
        <is>
          <t>L02 - Grade L02</t>
        </is>
      </c>
      <c r="I778" s="27" t="inlineStr">
        <is>
          <t>S011 - Senior Machine Operator</t>
        </is>
      </c>
      <c r="J778" s="27" t="inlineStr">
        <is>
          <t>A - Active</t>
        </is>
      </c>
      <c r="K778" s="27" t="inlineStr">
        <is>
          <t>2 - 301 - Monthly Wages</t>
        </is>
      </c>
      <c r="L778" s="27" t="n"/>
      <c r="M778" s="27" t="inlineStr"/>
      <c r="N778" s="27" t="inlineStr"/>
      <c r="O778" s="27" t="inlineStr">
        <is>
          <t>M - Male</t>
        </is>
      </c>
      <c r="P778" s="27" t="inlineStr">
        <is>
          <t>C - Coloured</t>
        </is>
      </c>
      <c r="Q778" s="27">
        <f>VLOOKUP(A778:A1664,'[1]Personnel List'!$A$2:$S$880,16,0)</f>
        <v/>
      </c>
      <c r="R778" s="27">
        <f>VLOOKUP(A778:A1664,'[1]Personnel List'!$A$2:$S$880,17,0)</f>
        <v/>
      </c>
      <c r="S778" s="31" t="inlineStr">
        <is>
          <t>100</t>
        </is>
      </c>
      <c r="T778" s="27">
        <f>VLOOKUP(A778:A1664,'[1]Personnel List'!$A$2:$S$880,19,0)</f>
        <v/>
      </c>
    </row>
    <row r="779">
      <c r="A779" s="27" t="n">
        <v>45324</v>
      </c>
      <c r="B779" s="27" t="inlineStr">
        <is>
          <t>302_ROBERT</t>
        </is>
      </c>
      <c r="C779" s="27" t="inlineStr">
        <is>
          <t>TIPPENS</t>
        </is>
      </c>
      <c r="D779" s="28" t="n">
        <v>6609095299089</v>
      </c>
      <c r="E779" s="29" t="n">
        <v>24359</v>
      </c>
      <c r="F779" s="29" t="n">
        <v>30032</v>
      </c>
      <c r="G779" s="27" t="inlineStr">
        <is>
          <t>16201 - Manager - Maintenance</t>
        </is>
      </c>
      <c r="H779" s="27" t="inlineStr">
        <is>
          <t>C5 - Grade C5</t>
        </is>
      </c>
      <c r="I779" s="27" t="inlineStr">
        <is>
          <t>G011 - General Foreman: Maintenance</t>
        </is>
      </c>
      <c r="J779" s="27" t="inlineStr">
        <is>
          <t>A - Active</t>
        </is>
      </c>
      <c r="K779" s="27" t="inlineStr">
        <is>
          <t>4 - 302 - Monthly Salary</t>
        </is>
      </c>
      <c r="L779" s="27" t="n"/>
      <c r="M779" s="27" t="inlineStr"/>
      <c r="N779" s="27" t="inlineStr"/>
      <c r="O779" s="27" t="inlineStr">
        <is>
          <t>M - Male</t>
        </is>
      </c>
      <c r="P779" s="27" t="inlineStr">
        <is>
          <t>C - Coloured</t>
        </is>
      </c>
      <c r="Q779" s="27">
        <f>VLOOKUP(A779:A1665,'[1]Personnel List'!$A$2:$S$880,16,0)</f>
        <v/>
      </c>
      <c r="R779" s="27">
        <f>VLOOKUP(A779:A1665,'[1]Personnel List'!$A$2:$S$880,17,0)</f>
        <v/>
      </c>
      <c r="S779" s="31" t="inlineStr">
        <is>
          <t>100</t>
        </is>
      </c>
      <c r="T779" s="27">
        <f>VLOOKUP(A779:A1665,'[1]Personnel List'!$A$2:$S$880,19,0)</f>
        <v/>
      </c>
    </row>
    <row r="780">
      <c r="A780" s="27" t="n">
        <v>45515</v>
      </c>
      <c r="B780" s="27" t="inlineStr">
        <is>
          <t>300_RYAN</t>
        </is>
      </c>
      <c r="C780" s="27" t="inlineStr">
        <is>
          <t>BROWN</t>
        </is>
      </c>
      <c r="D780" s="28" t="n">
        <v>7409035056080</v>
      </c>
      <c r="E780" s="29" t="n">
        <v>27275</v>
      </c>
      <c r="F780" s="29" t="n">
        <v>34675</v>
      </c>
      <c r="G780" s="27" t="inlineStr">
        <is>
          <t>48404 - Measuring Rooms</t>
        </is>
      </c>
      <c r="H780" s="27" t="inlineStr">
        <is>
          <t>T1P3_ENT - T1New entrantsL05Phase3</t>
        </is>
      </c>
      <c r="I780" s="27" t="inlineStr">
        <is>
          <t>M023 - Measuring Room Inspector</t>
        </is>
      </c>
      <c r="J780" s="27" t="inlineStr">
        <is>
          <t>A - Active</t>
        </is>
      </c>
      <c r="K780" s="27" t="inlineStr">
        <is>
          <t>3 - 300 - Weekly Wages</t>
        </is>
      </c>
      <c r="L780" s="27" t="n"/>
      <c r="M780" s="27" t="inlineStr"/>
      <c r="N780" s="27" t="inlineStr"/>
      <c r="O780" s="27" t="inlineStr">
        <is>
          <t>M - Male</t>
        </is>
      </c>
      <c r="P780" s="27" t="inlineStr">
        <is>
          <t>C - Coloured</t>
        </is>
      </c>
      <c r="Q780" s="27">
        <f>VLOOKUP(A780:A1666,'[1]Personnel List'!$A$2:$S$880,16,0)</f>
        <v/>
      </c>
      <c r="R780" s="27">
        <f>VLOOKUP(A780:A1666,'[1]Personnel List'!$A$2:$S$880,17,0)</f>
        <v/>
      </c>
      <c r="S780" s="31" t="inlineStr">
        <is>
          <t>100</t>
        </is>
      </c>
      <c r="T780" s="27">
        <f>VLOOKUP(A780:A1666,'[1]Personnel List'!$A$2:$S$880,19,0)</f>
        <v/>
      </c>
    </row>
    <row r="781">
      <c r="A781" s="27" t="n">
        <v>45667</v>
      </c>
      <c r="B781" s="27" t="inlineStr">
        <is>
          <t>300_JAN</t>
        </is>
      </c>
      <c r="C781" s="27" t="inlineStr">
        <is>
          <t>VAN WYK</t>
        </is>
      </c>
      <c r="D781" s="28" t="n">
        <v>6406235231019</v>
      </c>
      <c r="E781" s="29" t="n">
        <v>23551</v>
      </c>
      <c r="F781" s="29" t="n">
        <v>34680</v>
      </c>
      <c r="G781" s="27" t="inlineStr">
        <is>
          <t>24131 - Mach Spotting</t>
        </is>
      </c>
      <c r="H781" s="27" t="inlineStr">
        <is>
          <t>P_ART - Principle Artisan</t>
        </is>
      </c>
      <c r="I781" s="27" t="inlineStr">
        <is>
          <t>P006 - Principle Artisan</t>
        </is>
      </c>
      <c r="J781" s="27" t="inlineStr">
        <is>
          <t>A - Active</t>
        </is>
      </c>
      <c r="K781" s="27" t="inlineStr">
        <is>
          <t>3 - 300 - Weekly Wages</t>
        </is>
      </c>
      <c r="L781" s="27" t="n"/>
      <c r="M781" s="27" t="inlineStr"/>
      <c r="N781" s="27" t="inlineStr"/>
      <c r="O781" s="27" t="inlineStr">
        <is>
          <t>M - Male</t>
        </is>
      </c>
      <c r="P781" s="27" t="inlineStr">
        <is>
          <t>C - Coloured</t>
        </is>
      </c>
      <c r="Q781" s="27">
        <f>VLOOKUP(A781:A1667,'[1]Personnel List'!$A$2:$S$880,16,0)</f>
        <v/>
      </c>
      <c r="R781" s="27">
        <f>VLOOKUP(A781:A1667,'[1]Personnel List'!$A$2:$S$880,17,0)</f>
        <v/>
      </c>
      <c r="S781" s="31" t="inlineStr">
        <is>
          <t>100</t>
        </is>
      </c>
      <c r="T781" s="27">
        <f>VLOOKUP(A781:A1667,'[1]Personnel List'!$A$2:$S$880,19,0)</f>
        <v/>
      </c>
    </row>
    <row r="782">
      <c r="A782" s="27" t="n">
        <v>46721</v>
      </c>
      <c r="B782" s="27" t="inlineStr">
        <is>
          <t>300_ELTON</t>
        </is>
      </c>
      <c r="C782" s="27" t="inlineStr">
        <is>
          <t>FESTER</t>
        </is>
      </c>
      <c r="D782" s="28" t="n">
        <v>7511285182084</v>
      </c>
      <c r="E782" s="29" t="n">
        <v>27726</v>
      </c>
      <c r="F782" s="29" t="n">
        <v>34729</v>
      </c>
      <c r="G782" s="27" t="inlineStr">
        <is>
          <t>22103 - Toolroom</t>
        </is>
      </c>
      <c r="H782" s="27" t="inlineStr">
        <is>
          <t>T2P4_ART - T2ArtisansL05Phase4</t>
        </is>
      </c>
      <c r="I782" s="27" t="inlineStr">
        <is>
          <t>U001 - Universal Grinder</t>
        </is>
      </c>
      <c r="J782" s="27" t="inlineStr">
        <is>
          <t>A - Active</t>
        </is>
      </c>
      <c r="K782" s="27" t="inlineStr">
        <is>
          <t>3 - 300 - Weekly Wages</t>
        </is>
      </c>
      <c r="L782" s="27" t="n"/>
      <c r="M782" s="27" t="inlineStr"/>
      <c r="N782" s="27" t="inlineStr"/>
      <c r="O782" s="27" t="inlineStr">
        <is>
          <t>M - Male</t>
        </is>
      </c>
      <c r="P782" s="27" t="inlineStr">
        <is>
          <t>C - Coloured</t>
        </is>
      </c>
      <c r="Q782" s="27">
        <f>VLOOKUP(A782:A1668,'[1]Personnel List'!$A$2:$S$880,16,0)</f>
        <v/>
      </c>
      <c r="R782" s="27">
        <f>VLOOKUP(A782:A1668,'[1]Personnel List'!$A$2:$S$880,17,0)</f>
        <v/>
      </c>
      <c r="S782" s="31" t="inlineStr">
        <is>
          <t>100</t>
        </is>
      </c>
      <c r="T782" s="27">
        <f>VLOOKUP(A782:A1668,'[1]Personnel List'!$A$2:$S$880,19,0)</f>
        <v/>
      </c>
    </row>
    <row r="783">
      <c r="A783" s="27" t="n">
        <v>46860</v>
      </c>
      <c r="B783" s="27" t="inlineStr">
        <is>
          <t>302_DEWALD</t>
        </is>
      </c>
      <c r="C783" s="27" t="inlineStr">
        <is>
          <t>STRAUSS</t>
        </is>
      </c>
      <c r="D783" s="28" t="n">
        <v>7410235150087</v>
      </c>
      <c r="E783" s="29" t="n">
        <v>27325</v>
      </c>
      <c r="F783" s="29" t="n">
        <v>34729</v>
      </c>
      <c r="G783" s="27" t="inlineStr">
        <is>
          <t>16201 - Manager - Maintenance</t>
        </is>
      </c>
      <c r="H783" s="27" t="inlineStr">
        <is>
          <t>C5 - Grade C5</t>
        </is>
      </c>
      <c r="I783" s="27" t="inlineStr">
        <is>
          <t>G011 - General Foreman: Maintenance</t>
        </is>
      </c>
      <c r="J783" s="27" t="inlineStr">
        <is>
          <t>A - Active</t>
        </is>
      </c>
      <c r="K783" s="27" t="inlineStr">
        <is>
          <t>4 - 302 - Monthly Salary</t>
        </is>
      </c>
      <c r="L783" s="27" t="n"/>
      <c r="M783" s="27" t="inlineStr"/>
      <c r="N783" s="27" t="inlineStr"/>
      <c r="O783" s="27" t="inlineStr">
        <is>
          <t>M - Male</t>
        </is>
      </c>
      <c r="P783" s="27" t="inlineStr">
        <is>
          <t>C - Coloured</t>
        </is>
      </c>
      <c r="Q783" s="27">
        <f>VLOOKUP(A783:A1669,'[1]Personnel List'!$A$2:$S$880,16,0)</f>
        <v/>
      </c>
      <c r="R783" s="27">
        <f>VLOOKUP(A783:A1669,'[1]Personnel List'!$A$2:$S$880,17,0)</f>
        <v/>
      </c>
      <c r="S783" s="31" t="inlineStr">
        <is>
          <t>100</t>
        </is>
      </c>
      <c r="T783" s="27">
        <f>VLOOKUP(A783:A1669,'[1]Personnel List'!$A$2:$S$880,19,0)</f>
        <v/>
      </c>
    </row>
    <row r="784">
      <c r="A784" s="27" t="n">
        <v>47513</v>
      </c>
      <c r="B784" s="27" t="inlineStr">
        <is>
          <t>302_MARK</t>
        </is>
      </c>
      <c r="C784" s="27" t="inlineStr">
        <is>
          <t>MORRIS</t>
        </is>
      </c>
      <c r="D784" s="28" t="n">
        <v>6311135250087</v>
      </c>
      <c r="E784" s="29" t="n">
        <v>23328</v>
      </c>
      <c r="F784" s="29" t="n">
        <v>30431</v>
      </c>
      <c r="G784" s="27" t="inlineStr">
        <is>
          <t>24131 - Mach Spotting</t>
        </is>
      </c>
      <c r="H784" s="27" t="inlineStr">
        <is>
          <t>C5 - Grade C5</t>
        </is>
      </c>
      <c r="I784" s="27" t="inlineStr">
        <is>
          <t>G011 - General Foreman: Maintenance</t>
        </is>
      </c>
      <c r="J784" s="27" t="inlineStr">
        <is>
          <t>A - Active</t>
        </is>
      </c>
      <c r="K784" s="27" t="inlineStr">
        <is>
          <t>4 - 302 - Monthly Salary</t>
        </is>
      </c>
      <c r="L784" s="27" t="n"/>
      <c r="M784" s="27" t="inlineStr"/>
      <c r="N784" s="27" t="inlineStr"/>
      <c r="O784" s="27" t="inlineStr">
        <is>
          <t>M - Male</t>
        </is>
      </c>
      <c r="P784" s="27" t="inlineStr">
        <is>
          <t>C - Coloured</t>
        </is>
      </c>
      <c r="Q784" s="27">
        <f>VLOOKUP(A784:A1670,'[1]Personnel List'!$A$2:$S$880,16,0)</f>
        <v/>
      </c>
      <c r="R784" s="27">
        <f>VLOOKUP(A784:A1670,'[1]Personnel List'!$A$2:$S$880,17,0)</f>
        <v/>
      </c>
      <c r="S784" s="31" t="inlineStr">
        <is>
          <t>100</t>
        </is>
      </c>
      <c r="T784" s="27">
        <f>VLOOKUP(A784:A1670,'[1]Personnel List'!$A$2:$S$880,19,0)</f>
        <v/>
      </c>
    </row>
    <row r="785">
      <c r="A785" s="27" t="n">
        <v>47911</v>
      </c>
      <c r="B785" s="27" t="inlineStr">
        <is>
          <t>301_JEMICO</t>
        </is>
      </c>
      <c r="C785" s="27" t="inlineStr">
        <is>
          <t>ROBERTS</t>
        </is>
      </c>
      <c r="D785" s="28" t="n">
        <v>7411135258087</v>
      </c>
      <c r="E785" s="29" t="n">
        <v>27346</v>
      </c>
      <c r="F785" s="29" t="n">
        <v>34729</v>
      </c>
      <c r="G785" s="27" t="inlineStr">
        <is>
          <t>13101 - Mouldline 1</t>
        </is>
      </c>
      <c r="H785" s="27" t="inlineStr">
        <is>
          <t>T1P2_ENT - T1New entrantsL05Phase2</t>
        </is>
      </c>
      <c r="I785" s="27" t="inlineStr">
        <is>
          <t>M026 - Mouldine Snr Principle Operator TMP</t>
        </is>
      </c>
      <c r="J785" s="27" t="inlineStr">
        <is>
          <t>A - Active</t>
        </is>
      </c>
      <c r="K785" s="27" t="inlineStr">
        <is>
          <t>2 - 301 - Monthly Wages</t>
        </is>
      </c>
      <c r="L785" s="27" t="n"/>
      <c r="M785" s="27" t="inlineStr"/>
      <c r="N785" s="27" t="inlineStr"/>
      <c r="O785" s="27" t="inlineStr">
        <is>
          <t>M - Male</t>
        </is>
      </c>
      <c r="P785" s="27" t="inlineStr">
        <is>
          <t>C - Coloured</t>
        </is>
      </c>
      <c r="Q785" s="27">
        <f>VLOOKUP(A785:A1671,'[1]Personnel List'!$A$2:$S$880,16,0)</f>
        <v/>
      </c>
      <c r="R785" s="27">
        <f>VLOOKUP(A785:A1671,'[1]Personnel List'!$A$2:$S$880,17,0)</f>
        <v/>
      </c>
      <c r="S785" s="31" t="inlineStr">
        <is>
          <t>100</t>
        </is>
      </c>
      <c r="T785" s="27">
        <f>VLOOKUP(A785:A1671,'[1]Personnel List'!$A$2:$S$880,19,0)</f>
        <v/>
      </c>
    </row>
    <row r="786">
      <c r="A786" s="27" t="n">
        <v>48732</v>
      </c>
      <c r="B786" s="27" t="inlineStr">
        <is>
          <t>302_ELTON</t>
        </is>
      </c>
      <c r="C786" s="27" t="inlineStr">
        <is>
          <t>TANGO</t>
        </is>
      </c>
      <c r="D786" s="28" t="n">
        <v>7411105123089</v>
      </c>
      <c r="E786" s="29" t="n">
        <v>27343</v>
      </c>
      <c r="F786" s="29" t="n">
        <v>34730</v>
      </c>
      <c r="G786" s="27" t="inlineStr">
        <is>
          <t>48401 - Senior Manager Quality</t>
        </is>
      </c>
      <c r="H786" s="27" t="inlineStr">
        <is>
          <t>C3 - Grade C3</t>
        </is>
      </c>
      <c r="I786" s="27" t="inlineStr">
        <is>
          <t>G009 - General Foreman: Foundry Quality</t>
        </is>
      </c>
      <c r="J786" s="27" t="inlineStr">
        <is>
          <t>A - Active</t>
        </is>
      </c>
      <c r="K786" s="27" t="inlineStr">
        <is>
          <t>4 - 302 - Monthly Salary</t>
        </is>
      </c>
      <c r="L786" s="27" t="n"/>
      <c r="M786" s="27" t="inlineStr"/>
      <c r="N786" s="27" t="inlineStr"/>
      <c r="O786" s="27" t="inlineStr">
        <is>
          <t>M - Male</t>
        </is>
      </c>
      <c r="P786" s="27" t="inlineStr">
        <is>
          <t>C - Coloured</t>
        </is>
      </c>
      <c r="Q786" s="27">
        <f>VLOOKUP(A786:A1672,'[1]Personnel List'!$A$2:$S$880,16,0)</f>
        <v/>
      </c>
      <c r="R786" s="27">
        <f>VLOOKUP(A786:A1672,'[1]Personnel List'!$A$2:$S$880,17,0)</f>
        <v/>
      </c>
      <c r="S786" s="31" t="inlineStr">
        <is>
          <t>100</t>
        </is>
      </c>
      <c r="T786" s="27">
        <f>VLOOKUP(A786:A1672,'[1]Personnel List'!$A$2:$S$880,19,0)</f>
        <v/>
      </c>
    </row>
    <row r="787">
      <c r="A787" s="27" t="n">
        <v>49294</v>
      </c>
      <c r="B787" s="27" t="inlineStr">
        <is>
          <t>300_COLIN</t>
        </is>
      </c>
      <c r="C787" s="27" t="inlineStr">
        <is>
          <t>ADAMS</t>
        </is>
      </c>
      <c r="D787" s="28" t="n">
        <v>7605015107088</v>
      </c>
      <c r="E787" s="29" t="n">
        <v>27881</v>
      </c>
      <c r="F787" s="29" t="n">
        <v>34736</v>
      </c>
      <c r="G787" s="27" t="inlineStr">
        <is>
          <t>14111 - Core-Machines - HD</t>
        </is>
      </c>
      <c r="H787" s="27" t="inlineStr">
        <is>
          <t>T1P3_TL - T1Team LeadersL05Phase3</t>
        </is>
      </c>
      <c r="I787" s="27" t="inlineStr">
        <is>
          <t>T001 - Team Leader Coreshop</t>
        </is>
      </c>
      <c r="J787" s="27" t="inlineStr">
        <is>
          <t>A - Active</t>
        </is>
      </c>
      <c r="K787" s="27" t="inlineStr">
        <is>
          <t>3 - 300 - Weekly Wages</t>
        </is>
      </c>
      <c r="L787" s="27" t="n"/>
      <c r="M787" s="27" t="inlineStr"/>
      <c r="N787" s="27" t="inlineStr"/>
      <c r="O787" s="27" t="inlineStr">
        <is>
          <t>M - Male</t>
        </is>
      </c>
      <c r="P787" s="27" t="inlineStr">
        <is>
          <t>C - Coloured</t>
        </is>
      </c>
      <c r="Q787" s="27">
        <f>VLOOKUP(A787:A1673,'[1]Personnel List'!$A$2:$S$880,16,0)</f>
        <v/>
      </c>
      <c r="R787" s="27">
        <f>VLOOKUP(A787:A1673,'[1]Personnel List'!$A$2:$S$880,17,0)</f>
        <v/>
      </c>
      <c r="S787" s="31" t="inlineStr">
        <is>
          <t>100</t>
        </is>
      </c>
      <c r="T787" s="27">
        <f>VLOOKUP(A787:A1673,'[1]Personnel List'!$A$2:$S$880,19,0)</f>
        <v/>
      </c>
    </row>
    <row r="788">
      <c r="A788" s="27" t="n">
        <v>49728</v>
      </c>
      <c r="B788" s="27" t="inlineStr">
        <is>
          <t>302_SELWYN</t>
        </is>
      </c>
      <c r="C788" s="27" t="inlineStr">
        <is>
          <t>ALKASTER</t>
        </is>
      </c>
      <c r="D788" s="28" t="n">
        <v>7509125226087</v>
      </c>
      <c r="E788" s="29" t="n">
        <v>27649</v>
      </c>
      <c r="F788" s="29" t="n">
        <v>34736</v>
      </c>
      <c r="G788" s="27" t="inlineStr">
        <is>
          <t>14111 - Core-Machines - HD</t>
        </is>
      </c>
      <c r="H788" s="27" t="inlineStr">
        <is>
          <t>C3 - Grade C3</t>
        </is>
      </c>
      <c r="I788" s="27" t="inlineStr">
        <is>
          <t>G001 - General Foreman Coreshop</t>
        </is>
      </c>
      <c r="J788" s="27" t="inlineStr">
        <is>
          <t>A - Active</t>
        </is>
      </c>
      <c r="K788" s="27" t="inlineStr">
        <is>
          <t>4 - 302 - Monthly Salary</t>
        </is>
      </c>
      <c r="L788" s="27" t="n"/>
      <c r="M788" s="27" t="inlineStr"/>
      <c r="N788" s="27" t="inlineStr"/>
      <c r="O788" s="27" t="inlineStr">
        <is>
          <t>M - Male</t>
        </is>
      </c>
      <c r="P788" s="27" t="inlineStr">
        <is>
          <t>C - Coloured</t>
        </is>
      </c>
      <c r="Q788" s="27">
        <f>VLOOKUP(A788:A1674,'[1]Personnel List'!$A$2:$S$880,16,0)</f>
        <v/>
      </c>
      <c r="R788" s="27">
        <f>VLOOKUP(A788:A1674,'[1]Personnel List'!$A$2:$S$880,17,0)</f>
        <v/>
      </c>
      <c r="S788" s="31" t="inlineStr">
        <is>
          <t>100</t>
        </is>
      </c>
      <c r="T788" s="27">
        <f>VLOOKUP(A788:A1674,'[1]Personnel List'!$A$2:$S$880,19,0)</f>
        <v/>
      </c>
    </row>
    <row r="789">
      <c r="A789" s="27" t="n">
        <v>50047</v>
      </c>
      <c r="B789" s="27" t="inlineStr">
        <is>
          <t>301_DANNY</t>
        </is>
      </c>
      <c r="C789" s="27" t="inlineStr">
        <is>
          <t>MANCHESS</t>
        </is>
      </c>
      <c r="D789" s="28" t="n">
        <v>6411235776088</v>
      </c>
      <c r="E789" s="29" t="n">
        <v>23704</v>
      </c>
      <c r="F789" s="29" t="n">
        <v>34739</v>
      </c>
      <c r="G789" s="27" t="inlineStr">
        <is>
          <t>44502 - Warehousing</t>
        </is>
      </c>
      <c r="H789" s="27" t="inlineStr">
        <is>
          <t>L04 - Grade L04</t>
        </is>
      </c>
      <c r="I789" s="27" t="inlineStr">
        <is>
          <t>S019 - Senior Storeman</t>
        </is>
      </c>
      <c r="J789" s="27" t="inlineStr">
        <is>
          <t>A - Active</t>
        </is>
      </c>
      <c r="K789" s="27" t="inlineStr">
        <is>
          <t>2 - 301 - Monthly Wages</t>
        </is>
      </c>
      <c r="L789" s="27" t="n"/>
      <c r="M789" s="27" t="inlineStr"/>
      <c r="N789" s="27" t="inlineStr"/>
      <c r="O789" s="27" t="inlineStr">
        <is>
          <t>M - Male</t>
        </is>
      </c>
      <c r="P789" s="27" t="inlineStr">
        <is>
          <t>C - Coloured</t>
        </is>
      </c>
      <c r="Q789" s="27">
        <f>VLOOKUP(A789:A1675,'[1]Personnel List'!$A$2:$S$880,16,0)</f>
        <v/>
      </c>
      <c r="R789" s="27">
        <f>VLOOKUP(A789:A1675,'[1]Personnel List'!$A$2:$S$880,17,0)</f>
        <v/>
      </c>
      <c r="S789" s="31" t="inlineStr">
        <is>
          <t>100</t>
        </is>
      </c>
      <c r="T789" s="27">
        <f>VLOOKUP(A789:A1675,'[1]Personnel List'!$A$2:$S$880,19,0)</f>
        <v/>
      </c>
    </row>
    <row r="790">
      <c r="A790" s="27" t="n">
        <v>51004</v>
      </c>
      <c r="B790" s="27" t="inlineStr">
        <is>
          <t>300_HERMANUS</t>
        </is>
      </c>
      <c r="C790" s="27" t="inlineStr">
        <is>
          <t>LEWIES</t>
        </is>
      </c>
      <c r="D790" s="28" t="n">
        <v>6110085158088</v>
      </c>
      <c r="E790" s="29" t="n">
        <v>22562</v>
      </c>
      <c r="F790" s="29" t="n">
        <v>30613</v>
      </c>
      <c r="G790" s="27" t="inlineStr">
        <is>
          <t>48404 - Measuring Rooms</t>
        </is>
      </c>
      <c r="H790" s="27" t="inlineStr">
        <is>
          <t>T1P3_ENT - T1New entrantsL05Phase3</t>
        </is>
      </c>
      <c r="I790" s="27" t="inlineStr">
        <is>
          <t>M023 - Measuring Room Inspector</t>
        </is>
      </c>
      <c r="J790" s="27" t="inlineStr">
        <is>
          <t>A - Active</t>
        </is>
      </c>
      <c r="K790" s="27" t="inlineStr">
        <is>
          <t>3 - 300 - Weekly Wages</t>
        </is>
      </c>
      <c r="L790" s="27" t="n"/>
      <c r="M790" s="27" t="inlineStr"/>
      <c r="N790" s="27" t="inlineStr"/>
      <c r="O790" s="27" t="inlineStr">
        <is>
          <t>M - Male</t>
        </is>
      </c>
      <c r="P790" s="27" t="inlineStr">
        <is>
          <t>C - Coloured</t>
        </is>
      </c>
      <c r="Q790" s="27">
        <f>VLOOKUP(A790:A1676,'[1]Personnel List'!$A$2:$S$880,16,0)</f>
        <v/>
      </c>
      <c r="R790" s="27">
        <f>VLOOKUP(A790:A1676,'[1]Personnel List'!$A$2:$S$880,17,0)</f>
        <v/>
      </c>
      <c r="S790" s="31" t="inlineStr">
        <is>
          <t>100</t>
        </is>
      </c>
      <c r="T790" s="27">
        <f>VLOOKUP(A790:A1676,'[1]Personnel List'!$A$2:$S$880,19,0)</f>
        <v/>
      </c>
    </row>
    <row r="791">
      <c r="A791" s="27" t="n">
        <v>51871</v>
      </c>
      <c r="B791" s="27" t="inlineStr">
        <is>
          <t>303_MARK</t>
        </is>
      </c>
      <c r="C791" s="27" t="inlineStr">
        <is>
          <t>FESTER</t>
        </is>
      </c>
      <c r="D791" s="28" t="n">
        <v>6402085234088</v>
      </c>
      <c r="E791" s="29" t="n">
        <v>23415</v>
      </c>
      <c r="F791" s="29" t="n">
        <v>30692</v>
      </c>
      <c r="G791" s="27" t="inlineStr">
        <is>
          <t>26111 - Fettling</t>
        </is>
      </c>
      <c r="H791" s="27" t="inlineStr">
        <is>
          <t>D3 - Grade D3</t>
        </is>
      </c>
      <c r="I791" s="27" t="inlineStr">
        <is>
          <t>M007 - Manager: Fettling &amp; Finishing</t>
        </is>
      </c>
      <c r="J791" s="27" t="inlineStr">
        <is>
          <t>A - Active</t>
        </is>
      </c>
      <c r="K791" s="27" t="inlineStr">
        <is>
          <t>5 - 303 - Monthly Executive</t>
        </is>
      </c>
      <c r="L791" s="27" t="n"/>
      <c r="M791" s="27" t="inlineStr"/>
      <c r="N791" s="27" t="inlineStr"/>
      <c r="O791" s="27" t="inlineStr">
        <is>
          <t>M - Male</t>
        </is>
      </c>
      <c r="P791" s="27" t="inlineStr">
        <is>
          <t>C - Coloured</t>
        </is>
      </c>
      <c r="Q791" s="27">
        <f>VLOOKUP(A791:A1677,'[1]Personnel List'!$A$2:$S$880,16,0)</f>
        <v/>
      </c>
      <c r="R791" s="27">
        <f>VLOOKUP(A791:A1677,'[1]Personnel List'!$A$2:$S$880,17,0)</f>
        <v/>
      </c>
      <c r="S791" s="31" t="inlineStr">
        <is>
          <t>100</t>
        </is>
      </c>
      <c r="T791" s="27">
        <f>VLOOKUP(A791:A1677,'[1]Personnel List'!$A$2:$S$880,19,0)</f>
        <v/>
      </c>
    </row>
    <row r="792">
      <c r="A792" s="27" t="n">
        <v>52388</v>
      </c>
      <c r="B792" s="27" t="inlineStr">
        <is>
          <t>301_IVOR</t>
        </is>
      </c>
      <c r="C792" s="27" t="inlineStr">
        <is>
          <t>FORTUIN</t>
        </is>
      </c>
      <c r="D792" s="28" t="n">
        <v>6508225184015</v>
      </c>
      <c r="E792" s="29" t="n">
        <v>23976</v>
      </c>
      <c r="F792" s="29" t="n">
        <v>30697</v>
      </c>
      <c r="G792" s="27" t="inlineStr">
        <is>
          <t>48404 - Measuring Rooms</t>
        </is>
      </c>
      <c r="H792" s="27" t="inlineStr">
        <is>
          <t>T2P4_ATTC - T2Artisan TL &amp; TPM Co ordinatorL05P</t>
        </is>
      </c>
      <c r="I792" s="27" t="inlineStr">
        <is>
          <t>T004 - Team Leader Laboratory</t>
        </is>
      </c>
      <c r="J792" s="27" t="inlineStr">
        <is>
          <t>A - Active</t>
        </is>
      </c>
      <c r="K792" s="27" t="inlineStr">
        <is>
          <t>2 - 301 - Monthly Wages</t>
        </is>
      </c>
      <c r="L792" s="27" t="n"/>
      <c r="M792" s="27" t="inlineStr"/>
      <c r="N792" s="27" t="inlineStr"/>
      <c r="O792" s="27" t="inlineStr">
        <is>
          <t>M - Male</t>
        </is>
      </c>
      <c r="P792" s="27" t="inlineStr">
        <is>
          <t>C - Coloured</t>
        </is>
      </c>
      <c r="Q792" s="27">
        <f>VLOOKUP(A792:A1678,'[1]Personnel List'!$A$2:$S$880,16,0)</f>
        <v/>
      </c>
      <c r="R792" s="27">
        <f>VLOOKUP(A792:A1678,'[1]Personnel List'!$A$2:$S$880,17,0)</f>
        <v/>
      </c>
      <c r="S792" s="31" t="inlineStr">
        <is>
          <t>100</t>
        </is>
      </c>
      <c r="T792" s="27">
        <f>VLOOKUP(A792:A1678,'[1]Personnel List'!$A$2:$S$880,19,0)</f>
        <v/>
      </c>
    </row>
    <row r="793">
      <c r="A793" s="27" t="n">
        <v>52838</v>
      </c>
      <c r="B793" s="27" t="inlineStr">
        <is>
          <t>302_ANDRE</t>
        </is>
      </c>
      <c r="C793" s="27" t="inlineStr">
        <is>
          <t>WILDSCHUT</t>
        </is>
      </c>
      <c r="D793" s="28" t="n">
        <v>6512035088085</v>
      </c>
      <c r="E793" s="29" t="n">
        <v>24079</v>
      </c>
      <c r="F793" s="29" t="n">
        <v>30697</v>
      </c>
      <c r="G793" s="27" t="inlineStr">
        <is>
          <t>43501 - Foundry &amp; Site Engineering</t>
        </is>
      </c>
      <c r="H793" s="27" t="inlineStr">
        <is>
          <t>D1 - Grade D1</t>
        </is>
      </c>
      <c r="I793" s="27" t="inlineStr">
        <is>
          <t>P013 - Project Engineer</t>
        </is>
      </c>
      <c r="J793" s="27" t="inlineStr">
        <is>
          <t>A - Active</t>
        </is>
      </c>
      <c r="K793" s="27" t="inlineStr">
        <is>
          <t>4 - 302 - Monthly Salary</t>
        </is>
      </c>
      <c r="L793" s="27" t="n"/>
      <c r="M793" s="27" t="inlineStr"/>
      <c r="N793" s="27" t="inlineStr"/>
      <c r="O793" s="27" t="inlineStr">
        <is>
          <t>M - Male</t>
        </is>
      </c>
      <c r="P793" s="27" t="inlineStr">
        <is>
          <t>C - Coloured</t>
        </is>
      </c>
      <c r="Q793" s="27">
        <f>VLOOKUP(A793:A1679,'[1]Personnel List'!$A$2:$S$880,16,0)</f>
        <v/>
      </c>
      <c r="R793" s="27">
        <f>VLOOKUP(A793:A1679,'[1]Personnel List'!$A$2:$S$880,17,0)</f>
        <v/>
      </c>
      <c r="S793" s="31" t="inlineStr">
        <is>
          <t>100</t>
        </is>
      </c>
      <c r="T793" s="27">
        <f>VLOOKUP(A793:A1679,'[1]Personnel List'!$A$2:$S$880,19,0)</f>
        <v/>
      </c>
    </row>
    <row r="794">
      <c r="A794" s="27" t="n">
        <v>57710</v>
      </c>
      <c r="B794" s="27" t="inlineStr">
        <is>
          <t>301_CARLO</t>
        </is>
      </c>
      <c r="C794" s="27" t="inlineStr">
        <is>
          <t>ADAMS</t>
        </is>
      </c>
      <c r="D794" s="28" t="n">
        <v>7512125087087</v>
      </c>
      <c r="E794" s="29" t="n">
        <v>27740</v>
      </c>
      <c r="F794" s="29" t="n">
        <v>34751</v>
      </c>
      <c r="G794" s="27" t="inlineStr">
        <is>
          <t>24131 - Mach Spotting</t>
        </is>
      </c>
      <c r="H794" s="27" t="inlineStr">
        <is>
          <t>L03 - Grade L03</t>
        </is>
      </c>
      <c r="I794" s="27" t="inlineStr">
        <is>
          <t>S011 - Senior Machine Operator</t>
        </is>
      </c>
      <c r="J794" s="27" t="inlineStr">
        <is>
          <t>A - Active</t>
        </is>
      </c>
      <c r="K794" s="27" t="inlineStr">
        <is>
          <t>2 - 301 - Monthly Wages</t>
        </is>
      </c>
      <c r="L794" s="27" t="n"/>
      <c r="M794" s="27" t="inlineStr"/>
      <c r="N794" s="27" t="inlineStr"/>
      <c r="O794" s="27" t="inlineStr">
        <is>
          <t>M - Male</t>
        </is>
      </c>
      <c r="P794" s="27" t="inlineStr">
        <is>
          <t>C - Coloured</t>
        </is>
      </c>
      <c r="Q794" s="27">
        <f>VLOOKUP(A794:A1680,'[1]Personnel List'!$A$2:$S$880,16,0)</f>
        <v/>
      </c>
      <c r="R794" s="27">
        <f>VLOOKUP(A794:A1680,'[1]Personnel List'!$A$2:$S$880,17,0)</f>
        <v/>
      </c>
      <c r="S794" s="31" t="inlineStr">
        <is>
          <t>100</t>
        </is>
      </c>
      <c r="T794" s="27">
        <f>VLOOKUP(A794:A1680,'[1]Personnel List'!$A$2:$S$880,19,0)</f>
        <v/>
      </c>
    </row>
    <row r="795">
      <c r="A795" s="27" t="n">
        <v>59116</v>
      </c>
      <c r="B795" s="27" t="inlineStr">
        <is>
          <t>300_HENRY</t>
        </is>
      </c>
      <c r="C795" s="27" t="inlineStr">
        <is>
          <t>GEDULD</t>
        </is>
      </c>
      <c r="D795" s="28" t="n">
        <v>7503075077087</v>
      </c>
      <c r="E795" s="29" t="n">
        <v>27460</v>
      </c>
      <c r="F795" s="29" t="n">
        <v>34752</v>
      </c>
      <c r="G795" s="27" t="inlineStr">
        <is>
          <t>48405 - Machine Quality</t>
        </is>
      </c>
      <c r="H795" s="27" t="inlineStr">
        <is>
          <t>L04 - Grade L04</t>
        </is>
      </c>
      <c r="I795" s="27" t="inlineStr">
        <is>
          <t>A006 - Audit Inspector</t>
        </is>
      </c>
      <c r="J795" s="27" t="inlineStr">
        <is>
          <t>A - Active</t>
        </is>
      </c>
      <c r="K795" s="27" t="inlineStr">
        <is>
          <t>3 - 300 - Weekly Wages</t>
        </is>
      </c>
      <c r="L795" s="27" t="n"/>
      <c r="M795" s="27" t="inlineStr"/>
      <c r="N795" s="27" t="inlineStr"/>
      <c r="O795" s="27" t="inlineStr">
        <is>
          <t>M - Male</t>
        </is>
      </c>
      <c r="P795" s="27" t="inlineStr">
        <is>
          <t>C - Coloured</t>
        </is>
      </c>
      <c r="Q795" s="27">
        <f>VLOOKUP(A795:A1681,'[1]Personnel List'!$A$2:$S$880,16,0)</f>
        <v/>
      </c>
      <c r="R795" s="27">
        <f>VLOOKUP(A795:A1681,'[1]Personnel List'!$A$2:$S$880,17,0)</f>
        <v/>
      </c>
      <c r="S795" s="31" t="inlineStr">
        <is>
          <t>100</t>
        </is>
      </c>
      <c r="T795" s="27">
        <f>VLOOKUP(A795:A1681,'[1]Personnel List'!$A$2:$S$880,19,0)</f>
        <v/>
      </c>
    </row>
    <row r="796">
      <c r="A796" s="27" t="n">
        <v>59611</v>
      </c>
      <c r="B796" s="27" t="inlineStr">
        <is>
          <t>300_TYRON</t>
        </is>
      </c>
      <c r="C796" s="27" t="inlineStr">
        <is>
          <t>NEWING</t>
        </is>
      </c>
      <c r="D796" s="28" t="n">
        <v>6612155220011</v>
      </c>
      <c r="E796" s="29" t="n">
        <v>24456</v>
      </c>
      <c r="F796" s="29" t="n">
        <v>31446</v>
      </c>
      <c r="G796" s="27" t="inlineStr">
        <is>
          <t>22103 - Toolroom</t>
        </is>
      </c>
      <c r="H796" s="27" t="inlineStr">
        <is>
          <t>T2P4_ART - T2ArtisansL05Phase4</t>
        </is>
      </c>
      <c r="I796" s="27" t="inlineStr">
        <is>
          <t>T022 - Toolmaker</t>
        </is>
      </c>
      <c r="J796" s="27" t="inlineStr">
        <is>
          <t>A - Active</t>
        </is>
      </c>
      <c r="K796" s="27" t="inlineStr">
        <is>
          <t>3 - 300 - Weekly Wages</t>
        </is>
      </c>
      <c r="L796" s="27" t="n"/>
      <c r="M796" s="27" t="inlineStr"/>
      <c r="N796" s="27" t="inlineStr"/>
      <c r="O796" s="27" t="inlineStr">
        <is>
          <t>M - Male</t>
        </is>
      </c>
      <c r="P796" s="27" t="inlineStr">
        <is>
          <t>C - Coloured</t>
        </is>
      </c>
      <c r="Q796" s="27">
        <f>VLOOKUP(A796:A1682,'[1]Personnel List'!$A$2:$S$880,16,0)</f>
        <v/>
      </c>
      <c r="R796" s="27">
        <f>VLOOKUP(A796:A1682,'[1]Personnel List'!$A$2:$S$880,17,0)</f>
        <v/>
      </c>
      <c r="S796" s="31" t="inlineStr">
        <is>
          <t>100</t>
        </is>
      </c>
      <c r="T796" s="27">
        <f>VLOOKUP(A796:A1682,'[1]Personnel List'!$A$2:$S$880,19,0)</f>
        <v/>
      </c>
    </row>
    <row r="797">
      <c r="A797" s="27" t="n">
        <v>60406</v>
      </c>
      <c r="B797" s="27" t="inlineStr">
        <is>
          <t>300_ELCADO</t>
        </is>
      </c>
      <c r="C797" s="27" t="inlineStr">
        <is>
          <t>JONATHAN</t>
        </is>
      </c>
      <c r="D797" s="28" t="n">
        <v>7204165628083</v>
      </c>
      <c r="E797" s="29" t="n">
        <v>26405</v>
      </c>
      <c r="F797" s="29" t="n">
        <v>34754</v>
      </c>
      <c r="G797" s="27" t="inlineStr">
        <is>
          <t>11104 - Installation</t>
        </is>
      </c>
      <c r="H797" s="27" t="inlineStr">
        <is>
          <t>T1P3_TL - T1Team LeadersL05Phase3</t>
        </is>
      </c>
      <c r="I797" s="27" t="inlineStr">
        <is>
          <t>T003 - Team Leader Installation</t>
        </is>
      </c>
      <c r="J797" s="27" t="inlineStr">
        <is>
          <t>A - Active</t>
        </is>
      </c>
      <c r="K797" s="27" t="inlineStr">
        <is>
          <t>3 - 300 - Weekly Wages</t>
        </is>
      </c>
      <c r="L797" s="27" t="n"/>
      <c r="M797" s="27" t="inlineStr"/>
      <c r="N797" s="27" t="inlineStr"/>
      <c r="O797" s="27" t="inlineStr">
        <is>
          <t>M - Male</t>
        </is>
      </c>
      <c r="P797" s="27" t="inlineStr">
        <is>
          <t>C - Coloured</t>
        </is>
      </c>
      <c r="Q797" s="27">
        <f>VLOOKUP(A797:A1683,'[1]Personnel List'!$A$2:$S$880,16,0)</f>
        <v/>
      </c>
      <c r="R797" s="27">
        <f>VLOOKUP(A797:A1683,'[1]Personnel List'!$A$2:$S$880,17,0)</f>
        <v/>
      </c>
      <c r="S797" s="31" t="inlineStr">
        <is>
          <t>100</t>
        </is>
      </c>
      <c r="T797" s="27">
        <f>VLOOKUP(A797:A1683,'[1]Personnel List'!$A$2:$S$880,19,0)</f>
        <v/>
      </c>
    </row>
    <row r="798">
      <c r="A798" s="27" t="n">
        <v>60888</v>
      </c>
      <c r="B798" s="27" t="inlineStr">
        <is>
          <t>302_ROSEMARY</t>
        </is>
      </c>
      <c r="C798" s="27" t="inlineStr">
        <is>
          <t>DAVIDS</t>
        </is>
      </c>
      <c r="D798" s="28" t="n">
        <v>6502120136089</v>
      </c>
      <c r="E798" s="29" t="n">
        <v>23785</v>
      </c>
      <c r="F798" s="29" t="n">
        <v>30802</v>
      </c>
      <c r="G798" s="27" t="inlineStr">
        <is>
          <t>46501 - Human Resources</t>
        </is>
      </c>
      <c r="H798" s="27" t="inlineStr">
        <is>
          <t>C3 - Grade C3</t>
        </is>
      </c>
      <c r="I798" s="27" t="inlineStr">
        <is>
          <t>H002 - HR Administrator</t>
        </is>
      </c>
      <c r="J798" s="27" t="inlineStr">
        <is>
          <t>A - Active</t>
        </is>
      </c>
      <c r="K798" s="27" t="inlineStr">
        <is>
          <t>4 - 302 - Monthly Salary</t>
        </is>
      </c>
      <c r="L798" s="27" t="n"/>
      <c r="M798" s="27" t="inlineStr"/>
      <c r="N798" s="27" t="inlineStr"/>
      <c r="O798" s="27" t="inlineStr">
        <is>
          <t>F - Female</t>
        </is>
      </c>
      <c r="P798" s="27" t="inlineStr">
        <is>
          <t>C - Coloured</t>
        </is>
      </c>
      <c r="Q798" s="27">
        <f>VLOOKUP(A798:A1684,'[1]Personnel List'!$A$2:$S$880,16,0)</f>
        <v/>
      </c>
      <c r="R798" s="27">
        <f>VLOOKUP(A798:A1684,'[1]Personnel List'!$A$2:$S$880,17,0)</f>
        <v/>
      </c>
      <c r="S798" s="31" t="inlineStr">
        <is>
          <t>100</t>
        </is>
      </c>
      <c r="T798" s="27">
        <f>VLOOKUP(A798:A1684,'[1]Personnel List'!$A$2:$S$880,19,0)</f>
        <v/>
      </c>
    </row>
    <row r="799">
      <c r="A799" s="27" t="n">
        <v>61081</v>
      </c>
      <c r="B799" s="27" t="inlineStr">
        <is>
          <t>300_DANIEL</t>
        </is>
      </c>
      <c r="C799" s="27" t="inlineStr">
        <is>
          <t>SASS</t>
        </is>
      </c>
      <c r="D799" s="28" t="n">
        <v>6811275158081</v>
      </c>
      <c r="E799" s="29" t="n">
        <v>25169</v>
      </c>
      <c r="F799" s="29" t="n">
        <v>34757</v>
      </c>
      <c r="G799" s="27" t="inlineStr">
        <is>
          <t>12101 - Melting</t>
        </is>
      </c>
      <c r="H799" s="27" t="inlineStr">
        <is>
          <t>L04 - Grade L04</t>
        </is>
      </c>
      <c r="I799" s="27" t="inlineStr">
        <is>
          <t>S017 - Senior Melting Operator</t>
        </is>
      </c>
      <c r="J799" s="27" t="inlineStr">
        <is>
          <t>A - Active</t>
        </is>
      </c>
      <c r="K799" s="27" t="inlineStr">
        <is>
          <t>3 - 300 - Weekly Wages</t>
        </is>
      </c>
      <c r="L799" s="27" t="n"/>
      <c r="M799" s="27" t="inlineStr"/>
      <c r="N799" s="27" t="inlineStr"/>
      <c r="O799" s="27" t="inlineStr">
        <is>
          <t>M - Male</t>
        </is>
      </c>
      <c r="P799" s="27" t="inlineStr">
        <is>
          <t>C - Coloured</t>
        </is>
      </c>
      <c r="Q799" s="27">
        <f>VLOOKUP(A799:A1685,'[1]Personnel List'!$A$2:$S$880,16,0)</f>
        <v/>
      </c>
      <c r="R799" s="27">
        <f>VLOOKUP(A799:A1685,'[1]Personnel List'!$A$2:$S$880,17,0)</f>
        <v/>
      </c>
      <c r="S799" s="31" t="inlineStr">
        <is>
          <t>100</t>
        </is>
      </c>
      <c r="T799" s="27">
        <f>VLOOKUP(A799:A1685,'[1]Personnel List'!$A$2:$S$880,19,0)</f>
        <v/>
      </c>
    </row>
    <row r="800">
      <c r="A800" s="27" t="n">
        <v>61366</v>
      </c>
      <c r="B800" s="27" t="inlineStr">
        <is>
          <t>300_NICO</t>
        </is>
      </c>
      <c r="C800" s="27" t="inlineStr">
        <is>
          <t>LEUKES</t>
        </is>
      </c>
      <c r="D800" s="28" t="n">
        <v>6811255145082</v>
      </c>
      <c r="E800" s="29" t="n">
        <v>25167</v>
      </c>
      <c r="F800" s="29" t="n">
        <v>34771</v>
      </c>
      <c r="G800" s="27" t="inlineStr">
        <is>
          <t>24131 - Mach Spotting</t>
        </is>
      </c>
      <c r="H800" s="27" t="inlineStr">
        <is>
          <t>L03 - Grade L03</t>
        </is>
      </c>
      <c r="I800" s="27" t="inlineStr">
        <is>
          <t>S011 - Senior Machine Operator</t>
        </is>
      </c>
      <c r="J800" s="27" t="inlineStr">
        <is>
          <t>A - Active</t>
        </is>
      </c>
      <c r="K800" s="27" t="inlineStr">
        <is>
          <t>3 - 300 - Weekly Wages</t>
        </is>
      </c>
      <c r="L800" s="27" t="n"/>
      <c r="M800" s="27" t="inlineStr"/>
      <c r="N800" s="27" t="inlineStr"/>
      <c r="O800" s="27" t="inlineStr">
        <is>
          <t>M - Male</t>
        </is>
      </c>
      <c r="P800" s="27" t="inlineStr">
        <is>
          <t>C - Coloured</t>
        </is>
      </c>
      <c r="Q800" s="27">
        <f>VLOOKUP(A800:A1686,'[1]Personnel List'!$A$2:$S$880,16,0)</f>
        <v/>
      </c>
      <c r="R800" s="27">
        <f>VLOOKUP(A800:A1686,'[1]Personnel List'!$A$2:$S$880,17,0)</f>
        <v/>
      </c>
      <c r="S800" s="31" t="inlineStr">
        <is>
          <t>100</t>
        </is>
      </c>
      <c r="T800" s="27">
        <f>VLOOKUP(A800:A1686,'[1]Personnel List'!$A$2:$S$880,19,0)</f>
        <v/>
      </c>
    </row>
    <row r="801">
      <c r="A801" s="27" t="n">
        <v>62378</v>
      </c>
      <c r="B801" s="27" t="inlineStr">
        <is>
          <t>301_COENRAD</t>
        </is>
      </c>
      <c r="C801" s="27" t="inlineStr">
        <is>
          <t>OLIPHANT</t>
        </is>
      </c>
      <c r="D801" s="28" t="n">
        <v>6903125148089</v>
      </c>
      <c r="E801" s="29" t="n">
        <v>25274</v>
      </c>
      <c r="F801" s="29" t="n">
        <v>34813</v>
      </c>
      <c r="G801" s="27" t="inlineStr">
        <is>
          <t>26112 - Powder Coating</t>
        </is>
      </c>
      <c r="H801" s="27" t="inlineStr">
        <is>
          <t>L03 - Grade L03</t>
        </is>
      </c>
      <c r="I801" s="27" t="inlineStr">
        <is>
          <t>S011 - Senior Machine Operator</t>
        </is>
      </c>
      <c r="J801" s="27" t="inlineStr">
        <is>
          <t>A - Active</t>
        </is>
      </c>
      <c r="K801" s="27" t="inlineStr">
        <is>
          <t>2 - 301 - Monthly Wages</t>
        </is>
      </c>
      <c r="L801" s="27" t="n"/>
      <c r="M801" s="27" t="inlineStr"/>
      <c r="N801" s="27" t="inlineStr"/>
      <c r="O801" s="27" t="inlineStr">
        <is>
          <t>M - Male</t>
        </is>
      </c>
      <c r="P801" s="27" t="inlineStr">
        <is>
          <t>C - Coloured</t>
        </is>
      </c>
      <c r="Q801" s="27">
        <f>VLOOKUP(A801:A1687,'[1]Personnel List'!$A$2:$S$880,16,0)</f>
        <v/>
      </c>
      <c r="R801" s="27">
        <f>VLOOKUP(A801:A1687,'[1]Personnel List'!$A$2:$S$880,17,0)</f>
        <v/>
      </c>
      <c r="S801" s="31" t="inlineStr">
        <is>
          <t>100</t>
        </is>
      </c>
      <c r="T801" s="27">
        <f>VLOOKUP(A801:A1687,'[1]Personnel List'!$A$2:$S$880,19,0)</f>
        <v/>
      </c>
    </row>
    <row r="802">
      <c r="A802" s="27" t="n">
        <v>62925</v>
      </c>
      <c r="B802" s="27" t="inlineStr">
        <is>
          <t>302_JOHANN</t>
        </is>
      </c>
      <c r="C802" s="27" t="inlineStr">
        <is>
          <t>JOHANNES</t>
        </is>
      </c>
      <c r="D802" s="28" t="n">
        <v>7509285089085</v>
      </c>
      <c r="E802" s="29" t="n">
        <v>27665</v>
      </c>
      <c r="F802" s="29" t="n">
        <v>34836</v>
      </c>
      <c r="G802" s="27" t="inlineStr">
        <is>
          <t>13101 - Mouldline 1</t>
        </is>
      </c>
      <c r="H802" s="27" t="inlineStr">
        <is>
          <t>C3 - Grade C3</t>
        </is>
      </c>
      <c r="I802" s="27" t="inlineStr">
        <is>
          <t>G006 - General Foreman Mouldline</t>
        </is>
      </c>
      <c r="J802" s="27" t="inlineStr">
        <is>
          <t>A - Active</t>
        </is>
      </c>
      <c r="K802" s="27" t="inlineStr">
        <is>
          <t>4 - 302 - Monthly Salary</t>
        </is>
      </c>
      <c r="L802" s="27" t="n"/>
      <c r="M802" s="27" t="inlineStr"/>
      <c r="N802" s="27" t="inlineStr"/>
      <c r="O802" s="27" t="inlineStr">
        <is>
          <t>M - Male</t>
        </is>
      </c>
      <c r="P802" s="27" t="inlineStr">
        <is>
          <t>C - Coloured</t>
        </is>
      </c>
      <c r="Q802" s="27">
        <f>VLOOKUP(A802:A1688,'[1]Personnel List'!$A$2:$S$880,16,0)</f>
        <v/>
      </c>
      <c r="R802" s="27">
        <f>VLOOKUP(A802:A1688,'[1]Personnel List'!$A$2:$S$880,17,0)</f>
        <v/>
      </c>
      <c r="S802" s="31" t="inlineStr">
        <is>
          <t>100</t>
        </is>
      </c>
      <c r="T802" s="27">
        <f>VLOOKUP(A802:A1688,'[1]Personnel List'!$A$2:$S$880,19,0)</f>
        <v/>
      </c>
    </row>
    <row r="803">
      <c r="A803" s="27" t="n">
        <v>62983</v>
      </c>
      <c r="B803" s="27" t="inlineStr">
        <is>
          <t>300_MOHAMMED</t>
        </is>
      </c>
      <c r="C803" s="27" t="inlineStr">
        <is>
          <t>MOWZER</t>
        </is>
      </c>
      <c r="D803" s="28" t="n">
        <v>6207305263084</v>
      </c>
      <c r="E803" s="29" t="n">
        <v>22857</v>
      </c>
      <c r="F803" s="29" t="n">
        <v>34897</v>
      </c>
      <c r="G803" s="27" t="inlineStr">
        <is>
          <t>22103 - Toolroom</t>
        </is>
      </c>
      <c r="H803" s="27" t="inlineStr">
        <is>
          <t>T2P4_ART - T2ArtisansL05Phase4</t>
        </is>
      </c>
      <c r="I803" s="27" t="inlineStr">
        <is>
          <t>U001 - Universal Grinder</t>
        </is>
      </c>
      <c r="J803" s="27" t="inlineStr">
        <is>
          <t>A - Active</t>
        </is>
      </c>
      <c r="K803" s="27" t="inlineStr">
        <is>
          <t>3 - 300 - Weekly Wages</t>
        </is>
      </c>
      <c r="L803" s="27" t="n"/>
      <c r="M803" s="27" t="inlineStr"/>
      <c r="N803" s="27" t="inlineStr"/>
      <c r="O803" s="27" t="inlineStr">
        <is>
          <t>M - Male</t>
        </is>
      </c>
      <c r="P803" s="27" t="inlineStr">
        <is>
          <t>I - Indian</t>
        </is>
      </c>
      <c r="Q803" s="27">
        <f>VLOOKUP(A803:A1689,'[1]Personnel List'!$A$2:$S$880,16,0)</f>
        <v/>
      </c>
      <c r="R803" s="27">
        <f>VLOOKUP(A803:A1689,'[1]Personnel List'!$A$2:$S$880,17,0)</f>
        <v/>
      </c>
      <c r="S803" s="31" t="inlineStr">
        <is>
          <t>100</t>
        </is>
      </c>
      <c r="T803" s="27">
        <f>VLOOKUP(A803:A1689,'[1]Personnel List'!$A$2:$S$880,19,0)</f>
        <v/>
      </c>
    </row>
    <row r="804">
      <c r="A804" s="27" t="n">
        <v>63047</v>
      </c>
      <c r="B804" s="27" t="inlineStr">
        <is>
          <t>300_Morne</t>
        </is>
      </c>
      <c r="C804" s="27" t="inlineStr">
        <is>
          <t>Brown</t>
        </is>
      </c>
      <c r="D804" s="28" t="n">
        <v>7703135191080</v>
      </c>
      <c r="E804" s="29" t="n">
        <v>28197</v>
      </c>
      <c r="F804" s="29" t="n">
        <v>34848</v>
      </c>
      <c r="G804" s="27" t="inlineStr">
        <is>
          <t>13101 - Mouldline 1</t>
        </is>
      </c>
      <c r="H804" s="27" t="inlineStr">
        <is>
          <t>L05 - Grade L05</t>
        </is>
      </c>
      <c r="I804" s="27" t="inlineStr">
        <is>
          <t>S011 - Senior Machine Operator</t>
        </is>
      </c>
      <c r="J804" s="27" t="inlineStr">
        <is>
          <t>A - Active</t>
        </is>
      </c>
      <c r="K804" s="27" t="inlineStr">
        <is>
          <t>3 - 300 - Weekly Wages</t>
        </is>
      </c>
      <c r="L804" s="27" t="n"/>
      <c r="M804" s="27" t="inlineStr"/>
      <c r="N804" s="27" t="inlineStr"/>
      <c r="O804" s="27" t="inlineStr">
        <is>
          <t>M - Male</t>
        </is>
      </c>
      <c r="P804" s="27" t="inlineStr">
        <is>
          <t>C - Coloured</t>
        </is>
      </c>
      <c r="Q804" s="27">
        <f>VLOOKUP(A804:A1690,'[1]Personnel List'!$A$2:$S$880,16,0)</f>
        <v/>
      </c>
      <c r="R804" s="27">
        <f>VLOOKUP(A804:A1690,'[1]Personnel List'!$A$2:$S$880,17,0)</f>
        <v/>
      </c>
      <c r="S804" s="31" t="inlineStr">
        <is>
          <t>100</t>
        </is>
      </c>
      <c r="T804" s="27">
        <f>VLOOKUP(A804:A1690,'[1]Personnel List'!$A$2:$S$880,19,0)</f>
        <v/>
      </c>
    </row>
    <row r="805">
      <c r="A805" s="27" t="n">
        <v>63144</v>
      </c>
      <c r="B805" s="27" t="inlineStr">
        <is>
          <t>300_JOHAN</t>
        </is>
      </c>
      <c r="C805" s="27" t="inlineStr">
        <is>
          <t>THEUNISSEN</t>
        </is>
      </c>
      <c r="D805" s="28" t="n">
        <v>6902065148083</v>
      </c>
      <c r="E805" s="29" t="n">
        <v>25240</v>
      </c>
      <c r="F805" s="29" t="n">
        <v>34850</v>
      </c>
      <c r="G805" s="27" t="inlineStr">
        <is>
          <t>26111 - Fettling</t>
        </is>
      </c>
      <c r="H805" s="27" t="inlineStr">
        <is>
          <t>L03 - Grade L03</t>
        </is>
      </c>
      <c r="I805" s="27" t="inlineStr">
        <is>
          <t>C016 - Crack Tester</t>
        </is>
      </c>
      <c r="J805" s="27" t="inlineStr">
        <is>
          <t>A - Active</t>
        </is>
      </c>
      <c r="K805" s="27" t="inlineStr">
        <is>
          <t>3 - 300 - Weekly Wages</t>
        </is>
      </c>
      <c r="L805" s="27" t="n"/>
      <c r="M805" s="27" t="inlineStr"/>
      <c r="N805" s="27" t="inlineStr"/>
      <c r="O805" s="27" t="inlineStr">
        <is>
          <t>M - Male</t>
        </is>
      </c>
      <c r="P805" s="27" t="inlineStr">
        <is>
          <t>C - Coloured</t>
        </is>
      </c>
      <c r="Q805" s="27">
        <f>VLOOKUP(A805:A1691,'[1]Personnel List'!$A$2:$S$880,16,0)</f>
        <v/>
      </c>
      <c r="R805" s="27">
        <f>VLOOKUP(A805:A1691,'[1]Personnel List'!$A$2:$S$880,17,0)</f>
        <v/>
      </c>
      <c r="S805" s="31" t="inlineStr">
        <is>
          <t>100</t>
        </is>
      </c>
      <c r="T805" s="27">
        <f>VLOOKUP(A805:A1691,'[1]Personnel List'!$A$2:$S$880,19,0)</f>
        <v/>
      </c>
    </row>
    <row r="806">
      <c r="A806" s="27" t="n">
        <v>63555</v>
      </c>
      <c r="B806" s="27" t="inlineStr">
        <is>
          <t>302_DENZIL</t>
        </is>
      </c>
      <c r="C806" s="27" t="inlineStr">
        <is>
          <t>SAMPSON</t>
        </is>
      </c>
      <c r="D806" s="28" t="n">
        <v>7611195188088</v>
      </c>
      <c r="E806" s="29" t="n">
        <v>28083</v>
      </c>
      <c r="F806" s="29" t="n">
        <v>34953</v>
      </c>
      <c r="G806" s="27" t="inlineStr">
        <is>
          <t>13101 - Mouldline 1</t>
        </is>
      </c>
      <c r="H806" s="27" t="inlineStr">
        <is>
          <t>C3 - Grade C3</t>
        </is>
      </c>
      <c r="I806" s="27" t="inlineStr">
        <is>
          <t>G006 - General Foreman Mouldline</t>
        </is>
      </c>
      <c r="J806" s="27" t="inlineStr">
        <is>
          <t>A - Active</t>
        </is>
      </c>
      <c r="K806" s="27" t="inlineStr">
        <is>
          <t>4 - 302 - Monthly Salary</t>
        </is>
      </c>
      <c r="L806" s="27" t="n"/>
      <c r="M806" s="27" t="inlineStr"/>
      <c r="N806" s="27" t="inlineStr"/>
      <c r="O806" s="27" t="inlineStr">
        <is>
          <t>M - Male</t>
        </is>
      </c>
      <c r="P806" s="27" t="inlineStr">
        <is>
          <t>C - Coloured</t>
        </is>
      </c>
      <c r="Q806" s="27">
        <f>VLOOKUP(A806:A1692,'[1]Personnel List'!$A$2:$S$880,16,0)</f>
        <v/>
      </c>
      <c r="R806" s="27">
        <f>VLOOKUP(A806:A1692,'[1]Personnel List'!$A$2:$S$880,17,0)</f>
        <v/>
      </c>
      <c r="S806" s="31" t="inlineStr">
        <is>
          <t>100</t>
        </is>
      </c>
      <c r="T806" s="27">
        <f>VLOOKUP(A806:A1692,'[1]Personnel List'!$A$2:$S$880,19,0)</f>
        <v/>
      </c>
    </row>
    <row r="807">
      <c r="A807" s="27" t="n">
        <v>63937</v>
      </c>
      <c r="B807" s="27" t="inlineStr">
        <is>
          <t>301_ASHLEY</t>
        </is>
      </c>
      <c r="C807" s="27" t="inlineStr">
        <is>
          <t>VAN OUDTSHOORN</t>
        </is>
      </c>
      <c r="D807" s="28" t="n">
        <v>7410045002080</v>
      </c>
      <c r="E807" s="29" t="n">
        <v>27306</v>
      </c>
      <c r="F807" s="29" t="n">
        <v>34968</v>
      </c>
      <c r="G807" s="27" t="inlineStr">
        <is>
          <t>48404 - Measuring Rooms</t>
        </is>
      </c>
      <c r="H807" s="27" t="inlineStr">
        <is>
          <t>T1P3_ENT - T1New entrantsL05Phase3</t>
        </is>
      </c>
      <c r="I807" s="27" t="inlineStr">
        <is>
          <t>M023 - Measuring Room Inspector</t>
        </is>
      </c>
      <c r="J807" s="27" t="inlineStr">
        <is>
          <t>A - Active</t>
        </is>
      </c>
      <c r="K807" s="27" t="inlineStr">
        <is>
          <t>2 - 301 - Monthly Wages</t>
        </is>
      </c>
      <c r="L807" s="27" t="n"/>
      <c r="M807" s="27" t="inlineStr"/>
      <c r="N807" s="27" t="inlineStr"/>
      <c r="O807" s="27" t="inlineStr">
        <is>
          <t>M - Male</t>
        </is>
      </c>
      <c r="P807" s="27" t="inlineStr">
        <is>
          <t>C - Coloured</t>
        </is>
      </c>
      <c r="Q807" s="27">
        <f>VLOOKUP(A807:A1693,'[1]Personnel List'!$A$2:$S$880,16,0)</f>
        <v/>
      </c>
      <c r="R807" s="27">
        <f>VLOOKUP(A807:A1693,'[1]Personnel List'!$A$2:$S$880,17,0)</f>
        <v/>
      </c>
      <c r="S807" s="31" t="inlineStr">
        <is>
          <t>100</t>
        </is>
      </c>
      <c r="T807" s="27">
        <f>VLOOKUP(A807:A1693,'[1]Personnel List'!$A$2:$S$880,19,0)</f>
        <v/>
      </c>
    </row>
    <row r="808">
      <c r="A808" s="27" t="n">
        <v>64334</v>
      </c>
      <c r="B808" s="27" t="inlineStr">
        <is>
          <t>300_STOFFEL</t>
        </is>
      </c>
      <c r="C808" s="27" t="inlineStr">
        <is>
          <t>MEYER</t>
        </is>
      </c>
      <c r="D808" s="28" t="n">
        <v>6803315120080</v>
      </c>
      <c r="E808" s="29" t="n">
        <v>24928</v>
      </c>
      <c r="F808" s="29" t="n">
        <v>34981</v>
      </c>
      <c r="G808" s="27" t="inlineStr">
        <is>
          <t>48404 - Measuring Rooms</t>
        </is>
      </c>
      <c r="H808" s="27" t="inlineStr">
        <is>
          <t>T1P3_ENT - T1New entrantsL05Phase3</t>
        </is>
      </c>
      <c r="I808" s="27" t="inlineStr">
        <is>
          <t>P007 - Principle Machine Operator</t>
        </is>
      </c>
      <c r="J808" s="27" t="inlineStr">
        <is>
          <t>A - Active</t>
        </is>
      </c>
      <c r="K808" s="27" t="inlineStr">
        <is>
          <t>3 - 300 - Weekly Wages</t>
        </is>
      </c>
      <c r="L808" s="27" t="n"/>
      <c r="M808" s="27" t="inlineStr"/>
      <c r="N808" s="27" t="inlineStr"/>
      <c r="O808" s="27" t="inlineStr">
        <is>
          <t>M - Male</t>
        </is>
      </c>
      <c r="P808" s="27" t="inlineStr">
        <is>
          <t>C - Coloured</t>
        </is>
      </c>
      <c r="Q808" s="27">
        <f>VLOOKUP(A808:A1694,'[1]Personnel List'!$A$2:$S$880,16,0)</f>
        <v/>
      </c>
      <c r="R808" s="27">
        <f>VLOOKUP(A808:A1694,'[1]Personnel List'!$A$2:$S$880,17,0)</f>
        <v/>
      </c>
      <c r="S808" s="31" t="inlineStr">
        <is>
          <t>100</t>
        </is>
      </c>
      <c r="T808" s="27">
        <f>VLOOKUP(A808:A1694,'[1]Personnel List'!$A$2:$S$880,19,0)</f>
        <v/>
      </c>
    </row>
    <row r="809">
      <c r="A809" s="27" t="n">
        <v>64693</v>
      </c>
      <c r="B809" s="27" t="inlineStr">
        <is>
          <t>300_GRAHAM</t>
        </is>
      </c>
      <c r="C809" s="27" t="inlineStr">
        <is>
          <t>APRIL</t>
        </is>
      </c>
      <c r="D809" s="28" t="n">
        <v>6207235214082</v>
      </c>
      <c r="E809" s="29" t="n">
        <v>22850</v>
      </c>
      <c r="F809" s="29" t="n">
        <v>35457</v>
      </c>
      <c r="G809" s="27" t="inlineStr">
        <is>
          <t>48404 - Measuring Rooms</t>
        </is>
      </c>
      <c r="H809" s="27" t="inlineStr">
        <is>
          <t>T1P3_ENT - T1New entrantsL05Phase3</t>
        </is>
      </c>
      <c r="I809" s="27" t="inlineStr">
        <is>
          <t>M023 - Measuring Room Inspector</t>
        </is>
      </c>
      <c r="J809" s="27" t="inlineStr">
        <is>
          <t>A - Active</t>
        </is>
      </c>
      <c r="K809" s="27" t="inlineStr">
        <is>
          <t>3 - 300 - Weekly Wages</t>
        </is>
      </c>
      <c r="L809" s="27" t="n"/>
      <c r="M809" s="27" t="inlineStr"/>
      <c r="N809" s="27" t="inlineStr"/>
      <c r="O809" s="27" t="inlineStr">
        <is>
          <t>M - Male</t>
        </is>
      </c>
      <c r="P809" s="27" t="inlineStr">
        <is>
          <t>C - Coloured</t>
        </is>
      </c>
      <c r="Q809" s="27">
        <f>VLOOKUP(A809:A1695,'[1]Personnel List'!$A$2:$S$880,16,0)</f>
        <v/>
      </c>
      <c r="R809" s="27">
        <f>VLOOKUP(A809:A1695,'[1]Personnel List'!$A$2:$S$880,17,0)</f>
        <v/>
      </c>
      <c r="S809" s="31" t="inlineStr">
        <is>
          <t>100</t>
        </is>
      </c>
      <c r="T809" s="27">
        <f>VLOOKUP(A809:A1695,'[1]Personnel List'!$A$2:$S$880,19,0)</f>
        <v/>
      </c>
    </row>
    <row r="810">
      <c r="A810" s="27" t="n">
        <v>65003</v>
      </c>
      <c r="B810" s="27" t="inlineStr">
        <is>
          <t>300_STEPHEN</t>
        </is>
      </c>
      <c r="C810" s="27" t="inlineStr">
        <is>
          <t>CLAASSEN</t>
        </is>
      </c>
      <c r="D810" s="28" t="n">
        <v>6702075584081</v>
      </c>
      <c r="E810" s="29" t="n">
        <v>24510</v>
      </c>
      <c r="F810" s="29" t="n">
        <v>35457</v>
      </c>
      <c r="G810" s="27" t="inlineStr">
        <is>
          <t>16202 - Fabrication</t>
        </is>
      </c>
      <c r="H810" s="27" t="inlineStr">
        <is>
          <t>T1P3_ENT - T1New entrantsL05Phase3</t>
        </is>
      </c>
      <c r="I810" s="27" t="inlineStr">
        <is>
          <t>R004 - Repairman</t>
        </is>
      </c>
      <c r="J810" s="27" t="inlineStr">
        <is>
          <t>A - Active</t>
        </is>
      </c>
      <c r="K810" s="27" t="inlineStr">
        <is>
          <t>3 - 300 - Weekly Wages</t>
        </is>
      </c>
      <c r="L810" s="27" t="n"/>
      <c r="M810" s="27" t="inlineStr"/>
      <c r="N810" s="27" t="inlineStr"/>
      <c r="O810" s="27" t="inlineStr">
        <is>
          <t>M - Male</t>
        </is>
      </c>
      <c r="P810" s="27" t="inlineStr">
        <is>
          <t>C - Coloured</t>
        </is>
      </c>
      <c r="Q810" s="27">
        <f>VLOOKUP(A810:A1696,'[1]Personnel List'!$A$2:$S$880,16,0)</f>
        <v/>
      </c>
      <c r="R810" s="27">
        <f>VLOOKUP(A810:A1696,'[1]Personnel List'!$A$2:$S$880,17,0)</f>
        <v/>
      </c>
      <c r="S810" s="31" t="inlineStr">
        <is>
          <t>100</t>
        </is>
      </c>
      <c r="T810" s="27">
        <f>VLOOKUP(A810:A1696,'[1]Personnel List'!$A$2:$S$880,19,0)</f>
        <v/>
      </c>
    </row>
    <row r="811">
      <c r="A811" s="27" t="n">
        <v>65168</v>
      </c>
      <c r="B811" s="27" t="inlineStr">
        <is>
          <t>300_GRAHAM</t>
        </is>
      </c>
      <c r="C811" s="27" t="inlineStr">
        <is>
          <t>SAMPSON</t>
        </is>
      </c>
      <c r="D811" s="28" t="n">
        <v>6709215453085</v>
      </c>
      <c r="E811" s="29" t="n">
        <v>24736</v>
      </c>
      <c r="F811" s="29" t="n">
        <v>35396</v>
      </c>
      <c r="G811" s="27" t="inlineStr">
        <is>
          <t>24131 - Mach Spotting</t>
        </is>
      </c>
      <c r="H811" s="27" t="inlineStr">
        <is>
          <t>L03 - Grade L03</t>
        </is>
      </c>
      <c r="I811" s="27" t="inlineStr">
        <is>
          <t>S011 - Senior Machine Operator</t>
        </is>
      </c>
      <c r="J811" s="27" t="inlineStr">
        <is>
          <t>A - Active</t>
        </is>
      </c>
      <c r="K811" s="27" t="inlineStr">
        <is>
          <t>3 - 300 - Weekly Wages</t>
        </is>
      </c>
      <c r="L811" s="27" t="n"/>
      <c r="M811" s="27" t="inlineStr"/>
      <c r="N811" s="27" t="inlineStr"/>
      <c r="O811" s="27" t="inlineStr">
        <is>
          <t>M - Male</t>
        </is>
      </c>
      <c r="P811" s="27" t="inlineStr">
        <is>
          <t>C - Coloured</t>
        </is>
      </c>
      <c r="Q811" s="27">
        <f>VLOOKUP(A811:A1697,'[1]Personnel List'!$A$2:$S$880,16,0)</f>
        <v/>
      </c>
      <c r="R811" s="27">
        <f>VLOOKUP(A811:A1697,'[1]Personnel List'!$A$2:$S$880,17,0)</f>
        <v/>
      </c>
      <c r="S811" s="31" t="inlineStr">
        <is>
          <t>100</t>
        </is>
      </c>
      <c r="T811" s="27">
        <f>VLOOKUP(A811:A1697,'[1]Personnel List'!$A$2:$S$880,19,0)</f>
        <v/>
      </c>
    </row>
    <row r="812">
      <c r="A812" s="27" t="n">
        <v>65391</v>
      </c>
      <c r="B812" s="27" t="inlineStr">
        <is>
          <t>300_HADLEY</t>
        </is>
      </c>
      <c r="C812" s="27" t="inlineStr">
        <is>
          <t>COTTLE</t>
        </is>
      </c>
      <c r="D812" s="28" t="n">
        <v>7009295219087</v>
      </c>
      <c r="E812" s="29" t="n">
        <v>25840</v>
      </c>
      <c r="F812" s="29" t="n">
        <v>35457</v>
      </c>
      <c r="G812" s="27" t="inlineStr">
        <is>
          <t>24131 - Mach Spotting</t>
        </is>
      </c>
      <c r="H812" s="27" t="inlineStr">
        <is>
          <t>L03 - Grade L03</t>
        </is>
      </c>
      <c r="I812" s="27" t="inlineStr">
        <is>
          <t>S011 - Senior Machine Operator</t>
        </is>
      </c>
      <c r="J812" s="27" t="inlineStr">
        <is>
          <t>A - Active</t>
        </is>
      </c>
      <c r="K812" s="27" t="inlineStr">
        <is>
          <t>3 - 300 - Weekly Wages</t>
        </is>
      </c>
      <c r="L812" s="27" t="n"/>
      <c r="M812" s="27" t="inlineStr"/>
      <c r="N812" s="27" t="inlineStr"/>
      <c r="O812" s="27" t="inlineStr">
        <is>
          <t>M - Male</t>
        </is>
      </c>
      <c r="P812" s="27" t="inlineStr">
        <is>
          <t>C - Coloured</t>
        </is>
      </c>
      <c r="Q812" s="27">
        <f>VLOOKUP(A812:A1698,'[1]Personnel List'!$A$2:$S$880,16,0)</f>
        <v/>
      </c>
      <c r="R812" s="27">
        <f>VLOOKUP(A812:A1698,'[1]Personnel List'!$A$2:$S$880,17,0)</f>
        <v/>
      </c>
      <c r="S812" s="31" t="inlineStr">
        <is>
          <t>100</t>
        </is>
      </c>
      <c r="T812" s="27">
        <f>VLOOKUP(A812:A1698,'[1]Personnel List'!$A$2:$S$880,19,0)</f>
        <v/>
      </c>
    </row>
    <row r="813">
      <c r="A813" s="27" t="n">
        <v>65744</v>
      </c>
      <c r="B813" s="27" t="inlineStr">
        <is>
          <t>300_HARRY</t>
        </is>
      </c>
      <c r="C813" s="27" t="inlineStr">
        <is>
          <t>WILLIAMS</t>
        </is>
      </c>
      <c r="D813" s="28" t="n">
        <v>6001215139017</v>
      </c>
      <c r="E813" s="29" t="n">
        <v>21936</v>
      </c>
      <c r="F813" s="29" t="n">
        <v>35450</v>
      </c>
      <c r="G813" s="27" t="inlineStr">
        <is>
          <t>48406 - Lab Quality</t>
        </is>
      </c>
      <c r="H813" s="27" t="inlineStr">
        <is>
          <t>L03 - Grade L03</t>
        </is>
      </c>
      <c r="I813" s="27" t="inlineStr">
        <is>
          <t>L001 - Laboratory Assistant</t>
        </is>
      </c>
      <c r="J813" s="27" t="inlineStr">
        <is>
          <t>A - Active</t>
        </is>
      </c>
      <c r="K813" s="27" t="inlineStr">
        <is>
          <t>3 - 300 - Weekly Wages</t>
        </is>
      </c>
      <c r="L813" s="27" t="n"/>
      <c r="M813" s="27" t="inlineStr"/>
      <c r="N813" s="27" t="inlineStr"/>
      <c r="O813" s="27" t="inlineStr">
        <is>
          <t>M - Male</t>
        </is>
      </c>
      <c r="P813" s="27" t="inlineStr">
        <is>
          <t>C - Coloured</t>
        </is>
      </c>
      <c r="Q813" s="27">
        <f>VLOOKUP(A813:A1699,'[1]Personnel List'!$A$2:$S$880,16,0)</f>
        <v/>
      </c>
      <c r="R813" s="27">
        <f>VLOOKUP(A813:A1699,'[1]Personnel List'!$A$2:$S$880,17,0)</f>
        <v/>
      </c>
      <c r="S813" s="31" t="inlineStr">
        <is>
          <t>100</t>
        </is>
      </c>
      <c r="T813" s="27">
        <f>VLOOKUP(A813:A1699,'[1]Personnel List'!$A$2:$S$880,19,0)</f>
        <v/>
      </c>
    </row>
    <row r="814">
      <c r="A814" s="27" t="n">
        <v>65757</v>
      </c>
      <c r="B814" s="27" t="inlineStr">
        <is>
          <t>301_GAVIN</t>
        </is>
      </c>
      <c r="C814" s="27" t="inlineStr">
        <is>
          <t>FORTUNE</t>
        </is>
      </c>
      <c r="D814" s="28" t="n">
        <v>7507185083083</v>
      </c>
      <c r="E814" s="29" t="n">
        <v>27593</v>
      </c>
      <c r="F814" s="29" t="n">
        <v>35450</v>
      </c>
      <c r="G814" s="27" t="inlineStr">
        <is>
          <t>14110 - Core Making General</t>
        </is>
      </c>
      <c r="H814" s="27" t="inlineStr">
        <is>
          <t>T1P2_ENT - T1New entrantsL05Phase2</t>
        </is>
      </c>
      <c r="I814" s="27" t="inlineStr">
        <is>
          <t>A001 - Air Tool Repairman</t>
        </is>
      </c>
      <c r="J814" s="27" t="inlineStr">
        <is>
          <t>A - Active</t>
        </is>
      </c>
      <c r="K814" s="27" t="inlineStr">
        <is>
          <t>2 - 301 - Monthly Wages</t>
        </is>
      </c>
      <c r="L814" s="27" t="n"/>
      <c r="M814" s="27" t="inlineStr"/>
      <c r="N814" s="27" t="inlineStr"/>
      <c r="O814" s="27" t="inlineStr">
        <is>
          <t>M - Male</t>
        </is>
      </c>
      <c r="P814" s="27" t="inlineStr">
        <is>
          <t>C - Coloured</t>
        </is>
      </c>
      <c r="Q814" s="27">
        <f>VLOOKUP(A814:A1700,'[1]Personnel List'!$A$2:$S$880,16,0)</f>
        <v/>
      </c>
      <c r="R814" s="27">
        <f>VLOOKUP(A814:A1700,'[1]Personnel List'!$A$2:$S$880,17,0)</f>
        <v/>
      </c>
      <c r="S814" s="31" t="inlineStr">
        <is>
          <t>100</t>
        </is>
      </c>
      <c r="T814" s="27">
        <f>VLOOKUP(A814:A1700,'[1]Personnel List'!$A$2:$S$880,19,0)</f>
        <v/>
      </c>
    </row>
    <row r="815">
      <c r="A815" s="27" t="n">
        <v>65948</v>
      </c>
      <c r="B815" s="27" t="inlineStr">
        <is>
          <t>300_REGINALD</t>
        </is>
      </c>
      <c r="C815" s="27" t="inlineStr">
        <is>
          <t>APOLLIS</t>
        </is>
      </c>
      <c r="D815" s="28" t="n">
        <v>6908285119085</v>
      </c>
      <c r="E815" s="29" t="n">
        <v>25443</v>
      </c>
      <c r="F815" s="29" t="n">
        <v>35396</v>
      </c>
      <c r="G815" s="27" t="inlineStr">
        <is>
          <t>24131 - Mach Spotting</t>
        </is>
      </c>
      <c r="H815" s="27" t="inlineStr">
        <is>
          <t>L03 - Grade L03</t>
        </is>
      </c>
      <c r="I815" s="27" t="inlineStr">
        <is>
          <t>S011 - Senior Machine Operator</t>
        </is>
      </c>
      <c r="J815" s="27" t="inlineStr">
        <is>
          <t>A - Active</t>
        </is>
      </c>
      <c r="K815" s="27" t="inlineStr">
        <is>
          <t>3 - 300 - Weekly Wages</t>
        </is>
      </c>
      <c r="L815" s="27" t="n"/>
      <c r="M815" s="27" t="inlineStr"/>
      <c r="N815" s="27" t="inlineStr"/>
      <c r="O815" s="27" t="inlineStr">
        <is>
          <t>M - Male</t>
        </is>
      </c>
      <c r="P815" s="27" t="inlineStr">
        <is>
          <t>C - Coloured</t>
        </is>
      </c>
      <c r="Q815" s="27">
        <f>VLOOKUP(A815:A1701,'[1]Personnel List'!$A$2:$S$880,16,0)</f>
        <v/>
      </c>
      <c r="R815" s="27">
        <f>VLOOKUP(A815:A1701,'[1]Personnel List'!$A$2:$S$880,17,0)</f>
        <v/>
      </c>
      <c r="S815" s="31" t="inlineStr">
        <is>
          <t>100</t>
        </is>
      </c>
      <c r="T815" s="27">
        <f>VLOOKUP(A815:A1701,'[1]Personnel List'!$A$2:$S$880,19,0)</f>
        <v/>
      </c>
    </row>
    <row r="816">
      <c r="A816" s="27" t="n">
        <v>65951</v>
      </c>
      <c r="B816" s="27" t="inlineStr">
        <is>
          <t>301_MANFRED</t>
        </is>
      </c>
      <c r="C816" s="27" t="inlineStr">
        <is>
          <t>SIMONS</t>
        </is>
      </c>
      <c r="D816" s="28" t="n">
        <v>7010305402085</v>
      </c>
      <c r="E816" s="29" t="n">
        <v>25871</v>
      </c>
      <c r="F816" s="29" t="n">
        <v>35394</v>
      </c>
      <c r="G816" s="27" t="inlineStr">
        <is>
          <t>14110 - Core Making General</t>
        </is>
      </c>
      <c r="H816" s="27" t="inlineStr">
        <is>
          <t>L03 - Grade L03</t>
        </is>
      </c>
      <c r="I816" s="27" t="inlineStr">
        <is>
          <t>P007 - Principle Machine Operator</t>
        </is>
      </c>
      <c r="J816" s="27" t="inlineStr">
        <is>
          <t>A - Active</t>
        </is>
      </c>
      <c r="K816" s="27" t="inlineStr">
        <is>
          <t>2 - 301 - Monthly Wages</t>
        </is>
      </c>
      <c r="L816" s="27" t="n"/>
      <c r="M816" s="27" t="inlineStr"/>
      <c r="N816" s="27" t="inlineStr"/>
      <c r="O816" s="27" t="inlineStr">
        <is>
          <t>M - Male</t>
        </is>
      </c>
      <c r="P816" s="27" t="inlineStr">
        <is>
          <t>C - Coloured</t>
        </is>
      </c>
      <c r="Q816" s="27">
        <f>VLOOKUP(A816:A1702,'[1]Personnel List'!$A$2:$S$880,16,0)</f>
        <v/>
      </c>
      <c r="R816" s="27">
        <f>VLOOKUP(A816:A1702,'[1]Personnel List'!$A$2:$S$880,17,0)</f>
        <v/>
      </c>
      <c r="S816" s="31" t="inlineStr">
        <is>
          <t>100</t>
        </is>
      </c>
      <c r="T816" s="27">
        <f>VLOOKUP(A816:A1702,'[1]Personnel List'!$A$2:$S$880,19,0)</f>
        <v/>
      </c>
    </row>
    <row r="817">
      <c r="A817" s="27" t="n">
        <v>66471</v>
      </c>
      <c r="B817" s="27" t="inlineStr">
        <is>
          <t>300_WYATT</t>
        </is>
      </c>
      <c r="C817" s="27" t="inlineStr">
        <is>
          <t>VAN HARTE</t>
        </is>
      </c>
      <c r="D817" s="28" t="n">
        <v>6808125053082</v>
      </c>
      <c r="E817" s="29" t="n">
        <v>25062</v>
      </c>
      <c r="F817" s="29" t="n">
        <v>35175</v>
      </c>
      <c r="G817" s="27" t="inlineStr">
        <is>
          <t>12101 - Melting</t>
        </is>
      </c>
      <c r="H817" s="27" t="inlineStr">
        <is>
          <t>T2P4_ATTC - T2Artisan TL &amp; TPM Co ordinatorL05P</t>
        </is>
      </c>
      <c r="I817" s="27" t="inlineStr">
        <is>
          <t>T010 - Team Leader Melting</t>
        </is>
      </c>
      <c r="J817" s="27" t="inlineStr">
        <is>
          <t>A - Active</t>
        </is>
      </c>
      <c r="K817" s="27" t="inlineStr">
        <is>
          <t>3 - 300 - Weekly Wages</t>
        </is>
      </c>
      <c r="L817" s="27" t="n"/>
      <c r="M817" s="27" t="inlineStr"/>
      <c r="N817" s="27" t="inlineStr"/>
      <c r="O817" s="27" t="inlineStr">
        <is>
          <t>M - Male</t>
        </is>
      </c>
      <c r="P817" s="27" t="inlineStr">
        <is>
          <t>C - Coloured</t>
        </is>
      </c>
      <c r="Q817" s="27">
        <f>VLOOKUP(A817:A1703,'[1]Personnel List'!$A$2:$S$880,16,0)</f>
        <v/>
      </c>
      <c r="R817" s="27">
        <f>VLOOKUP(A817:A1703,'[1]Personnel List'!$A$2:$S$880,17,0)</f>
        <v/>
      </c>
      <c r="S817" s="31" t="inlineStr">
        <is>
          <t>100</t>
        </is>
      </c>
      <c r="T817" s="27">
        <f>VLOOKUP(A817:A1703,'[1]Personnel List'!$A$2:$S$880,19,0)</f>
        <v/>
      </c>
    </row>
    <row r="818">
      <c r="A818" s="27" t="n">
        <v>66918</v>
      </c>
      <c r="B818" s="27" t="inlineStr">
        <is>
          <t>300_SIDNEY</t>
        </is>
      </c>
      <c r="C818" s="27" t="inlineStr">
        <is>
          <t>WILLEMSE</t>
        </is>
      </c>
      <c r="D818" s="28" t="n">
        <v>7602165187085</v>
      </c>
      <c r="E818" s="29" t="n">
        <v>27806</v>
      </c>
      <c r="F818" s="29" t="n">
        <v>35324</v>
      </c>
      <c r="G818" s="27" t="inlineStr">
        <is>
          <t>48402 - Quality Assurance</t>
        </is>
      </c>
      <c r="H818" s="27" t="inlineStr">
        <is>
          <t>L04 - Grade L04</t>
        </is>
      </c>
      <c r="I818" s="27" t="inlineStr">
        <is>
          <t>A006 - Audit Inspector</t>
        </is>
      </c>
      <c r="J818" s="27" t="inlineStr">
        <is>
          <t>A - Active</t>
        </is>
      </c>
      <c r="K818" s="27" t="inlineStr">
        <is>
          <t>3 - 300 - Weekly Wages</t>
        </is>
      </c>
      <c r="L818" s="27" t="n"/>
      <c r="M818" s="27" t="inlineStr"/>
      <c r="N818" s="27" t="inlineStr"/>
      <c r="O818" s="27" t="inlineStr">
        <is>
          <t>M - Male</t>
        </is>
      </c>
      <c r="P818" s="27" t="inlineStr">
        <is>
          <t>C - Coloured</t>
        </is>
      </c>
      <c r="Q818" s="27">
        <f>VLOOKUP(A818:A1704,'[1]Personnel List'!$A$2:$S$880,16,0)</f>
        <v/>
      </c>
      <c r="R818" s="27">
        <f>VLOOKUP(A818:A1704,'[1]Personnel List'!$A$2:$S$880,17,0)</f>
        <v/>
      </c>
      <c r="S818" s="31" t="inlineStr">
        <is>
          <t>100</t>
        </is>
      </c>
      <c r="T818" s="27">
        <f>VLOOKUP(A818:A1704,'[1]Personnel List'!$A$2:$S$880,19,0)</f>
        <v/>
      </c>
    </row>
    <row r="819">
      <c r="A819" s="27" t="n">
        <v>66921</v>
      </c>
      <c r="B819" s="27" t="inlineStr">
        <is>
          <t>300_HENRY</t>
        </is>
      </c>
      <c r="C819" s="27" t="inlineStr">
        <is>
          <t>BOKS</t>
        </is>
      </c>
      <c r="D819" s="28" t="n">
        <v>7504135247082</v>
      </c>
      <c r="E819" s="29" t="n">
        <v>27497</v>
      </c>
      <c r="F819" s="29" t="n">
        <v>35324</v>
      </c>
      <c r="G819" s="27" t="inlineStr">
        <is>
          <t>16202 - Fabrication</t>
        </is>
      </c>
      <c r="H819" s="27" t="inlineStr">
        <is>
          <t>T2P4_ART - T2ArtisansL05Phase4</t>
        </is>
      </c>
      <c r="I819" s="27" t="inlineStr">
        <is>
          <t>A005 - Artisan Welder</t>
        </is>
      </c>
      <c r="J819" s="27" t="inlineStr">
        <is>
          <t>A - Active</t>
        </is>
      </c>
      <c r="K819" s="27" t="inlineStr">
        <is>
          <t>3 - 300 - Weekly Wages</t>
        </is>
      </c>
      <c r="L819" s="27" t="n"/>
      <c r="M819" s="27" t="inlineStr"/>
      <c r="N819" s="27" t="inlineStr"/>
      <c r="O819" s="27" t="inlineStr">
        <is>
          <t>M - Male</t>
        </is>
      </c>
      <c r="P819" s="27" t="inlineStr">
        <is>
          <t>C - Coloured</t>
        </is>
      </c>
      <c r="Q819" s="27">
        <f>VLOOKUP(A819:A1705,'[1]Personnel List'!$A$2:$S$880,16,0)</f>
        <v/>
      </c>
      <c r="R819" s="27">
        <f>VLOOKUP(A819:A1705,'[1]Personnel List'!$A$2:$S$880,17,0)</f>
        <v/>
      </c>
      <c r="S819" s="31" t="inlineStr">
        <is>
          <t>100</t>
        </is>
      </c>
      <c r="T819" s="27">
        <f>VLOOKUP(A819:A1705,'[1]Personnel List'!$A$2:$S$880,19,0)</f>
        <v/>
      </c>
    </row>
    <row r="820">
      <c r="A820" s="27" t="n">
        <v>66934</v>
      </c>
      <c r="B820" s="27" t="inlineStr">
        <is>
          <t>300_SHAWN</t>
        </is>
      </c>
      <c r="C820" s="27" t="inlineStr">
        <is>
          <t>BEUKES</t>
        </is>
      </c>
      <c r="D820" s="28" t="n">
        <v>7106245129083</v>
      </c>
      <c r="E820" s="29" t="n">
        <v>26108</v>
      </c>
      <c r="F820" s="29" t="n">
        <v>35331</v>
      </c>
      <c r="G820" s="27" t="inlineStr">
        <is>
          <t>48405 - Machine Quality</t>
        </is>
      </c>
      <c r="H820" s="27" t="inlineStr">
        <is>
          <t>L04 - Grade L04</t>
        </is>
      </c>
      <c r="I820" s="27" t="inlineStr">
        <is>
          <t>T021 - Tool Changer</t>
        </is>
      </c>
      <c r="J820" s="27" t="inlineStr">
        <is>
          <t>A - Active</t>
        </is>
      </c>
      <c r="K820" s="27" t="inlineStr">
        <is>
          <t>3 - 300 - Weekly Wages</t>
        </is>
      </c>
      <c r="L820" s="27" t="n"/>
      <c r="M820" s="27" t="inlineStr"/>
      <c r="N820" s="27" t="inlineStr"/>
      <c r="O820" s="27" t="inlineStr">
        <is>
          <t>M - Male</t>
        </is>
      </c>
      <c r="P820" s="27" t="inlineStr">
        <is>
          <t>C - Coloured</t>
        </is>
      </c>
      <c r="Q820" s="27">
        <f>VLOOKUP(A820:A1706,'[1]Personnel List'!$A$2:$S$880,16,0)</f>
        <v/>
      </c>
      <c r="R820" s="27">
        <f>VLOOKUP(A820:A1706,'[1]Personnel List'!$A$2:$S$880,17,0)</f>
        <v/>
      </c>
      <c r="S820" s="31" t="inlineStr">
        <is>
          <t>100</t>
        </is>
      </c>
      <c r="T820" s="27">
        <f>VLOOKUP(A820:A1706,'[1]Personnel List'!$A$2:$S$880,19,0)</f>
        <v/>
      </c>
    </row>
    <row r="821">
      <c r="A821" s="27" t="n">
        <v>66947</v>
      </c>
      <c r="B821" s="27" t="inlineStr">
        <is>
          <t>300_ANTHONY</t>
        </is>
      </c>
      <c r="C821" s="27" t="inlineStr">
        <is>
          <t>FACOLYN</t>
        </is>
      </c>
      <c r="D821" s="28" t="n">
        <v>7207115177085</v>
      </c>
      <c r="E821" s="29" t="n">
        <v>26491</v>
      </c>
      <c r="F821" s="29" t="n">
        <v>35338</v>
      </c>
      <c r="G821" s="27" t="inlineStr">
        <is>
          <t>13101 - Mouldline 1</t>
        </is>
      </c>
      <c r="H821" s="27" t="inlineStr">
        <is>
          <t>T1P2_ENT - T1New entrantsL05Phase2</t>
        </is>
      </c>
      <c r="I821" s="27" t="inlineStr">
        <is>
          <t>M026 - Mouldine Snr Principle Operator TMP</t>
        </is>
      </c>
      <c r="J821" s="27" t="inlineStr">
        <is>
          <t>A - Active</t>
        </is>
      </c>
      <c r="K821" s="27" t="inlineStr">
        <is>
          <t>3 - 300 - Weekly Wages</t>
        </is>
      </c>
      <c r="L821" s="27" t="n"/>
      <c r="M821" s="27" t="inlineStr"/>
      <c r="N821" s="27" t="inlineStr"/>
      <c r="O821" s="27" t="inlineStr">
        <is>
          <t>M - Male</t>
        </is>
      </c>
      <c r="P821" s="27" t="inlineStr">
        <is>
          <t>C - Coloured</t>
        </is>
      </c>
      <c r="Q821" s="27">
        <f>VLOOKUP(A821:A1707,'[1]Personnel List'!$A$2:$S$880,16,0)</f>
        <v/>
      </c>
      <c r="R821" s="27">
        <f>VLOOKUP(A821:A1707,'[1]Personnel List'!$A$2:$S$880,17,0)</f>
        <v/>
      </c>
      <c r="S821" s="31" t="inlineStr">
        <is>
          <t>100</t>
        </is>
      </c>
      <c r="T821" s="27">
        <f>VLOOKUP(A821:A1707,'[1]Personnel List'!$A$2:$S$880,19,0)</f>
        <v/>
      </c>
    </row>
    <row r="822">
      <c r="A822" s="27" t="n">
        <v>67014</v>
      </c>
      <c r="B822" s="27" t="inlineStr">
        <is>
          <t>301_JACQUES</t>
        </is>
      </c>
      <c r="C822" s="27" t="inlineStr">
        <is>
          <t>KENNEDY</t>
        </is>
      </c>
      <c r="D822" s="28" t="n">
        <v>6606245829088</v>
      </c>
      <c r="E822" s="29" t="n">
        <v>24282</v>
      </c>
      <c r="F822" s="29" t="n">
        <v>35324</v>
      </c>
      <c r="G822" s="27" t="inlineStr">
        <is>
          <t>26111 - Fettling</t>
        </is>
      </c>
      <c r="H822" s="27" t="inlineStr">
        <is>
          <t>L02 - Grade L02</t>
        </is>
      </c>
      <c r="I822" s="27" t="inlineStr">
        <is>
          <t>F004 - Forklift Driver</t>
        </is>
      </c>
      <c r="J822" s="27" t="inlineStr">
        <is>
          <t>A - Active</t>
        </is>
      </c>
      <c r="K822" s="27" t="inlineStr">
        <is>
          <t>2 - 301 - Monthly Wages</t>
        </is>
      </c>
      <c r="L822" s="27" t="n"/>
      <c r="M822" s="27" t="inlineStr"/>
      <c r="N822" s="27" t="inlineStr"/>
      <c r="O822" s="27" t="inlineStr">
        <is>
          <t>M - Male</t>
        </is>
      </c>
      <c r="P822" s="27" t="inlineStr">
        <is>
          <t>C - Coloured</t>
        </is>
      </c>
      <c r="Q822" s="27">
        <f>VLOOKUP(A822:A1708,'[1]Personnel List'!$A$2:$S$880,16,0)</f>
        <v/>
      </c>
      <c r="R822" s="27">
        <f>VLOOKUP(A822:A1708,'[1]Personnel List'!$A$2:$S$880,17,0)</f>
        <v/>
      </c>
      <c r="S822" s="31" t="inlineStr">
        <is>
          <t>100</t>
        </is>
      </c>
      <c r="T822" s="27">
        <f>VLOOKUP(A822:A1708,'[1]Personnel List'!$A$2:$S$880,19,0)</f>
        <v/>
      </c>
    </row>
    <row r="823">
      <c r="A823" s="27" t="n">
        <v>67056</v>
      </c>
      <c r="B823" s="27" t="inlineStr">
        <is>
          <t>300_ADRIAAN</t>
        </is>
      </c>
      <c r="C823" s="27" t="inlineStr">
        <is>
          <t>LOUW</t>
        </is>
      </c>
      <c r="D823" s="28" t="n">
        <v>7512215101087</v>
      </c>
      <c r="E823" s="29" t="n">
        <v>27749</v>
      </c>
      <c r="F823" s="29" t="n">
        <v>35338</v>
      </c>
      <c r="G823" s="27" t="inlineStr">
        <is>
          <t>22103 - Toolroom</t>
        </is>
      </c>
      <c r="H823" s="27" t="inlineStr">
        <is>
          <t>T2P4_ART - T2ArtisansL05Phase4</t>
        </is>
      </c>
      <c r="I823" s="27" t="inlineStr">
        <is>
          <t>T027 - Turner</t>
        </is>
      </c>
      <c r="J823" s="27" t="inlineStr">
        <is>
          <t>A - Active</t>
        </is>
      </c>
      <c r="K823" s="27" t="inlineStr">
        <is>
          <t>3 - 300 - Weekly Wages</t>
        </is>
      </c>
      <c r="L823" s="27" t="n"/>
      <c r="M823" s="27" t="inlineStr"/>
      <c r="N823" s="27" t="inlineStr"/>
      <c r="O823" s="27" t="inlineStr">
        <is>
          <t>M - Male</t>
        </is>
      </c>
      <c r="P823" s="27" t="inlineStr">
        <is>
          <t>C - Coloured</t>
        </is>
      </c>
      <c r="Q823" s="27">
        <f>VLOOKUP(A823:A1709,'[1]Personnel List'!$A$2:$S$880,16,0)</f>
        <v/>
      </c>
      <c r="R823" s="27">
        <f>VLOOKUP(A823:A1709,'[1]Personnel List'!$A$2:$S$880,17,0)</f>
        <v/>
      </c>
      <c r="S823" s="31" t="inlineStr">
        <is>
          <t>100</t>
        </is>
      </c>
      <c r="T823" s="27">
        <f>VLOOKUP(A823:A1709,'[1]Personnel List'!$A$2:$S$880,19,0)</f>
        <v/>
      </c>
    </row>
    <row r="824">
      <c r="A824" s="27" t="n">
        <v>67072</v>
      </c>
      <c r="B824" s="27" t="inlineStr">
        <is>
          <t>300_SHAUN</t>
        </is>
      </c>
      <c r="C824" s="27" t="inlineStr">
        <is>
          <t>STADLER</t>
        </is>
      </c>
      <c r="D824" s="28" t="n">
        <v>6806175104086</v>
      </c>
      <c r="E824" s="29" t="n">
        <v>25006</v>
      </c>
      <c r="F824" s="29" t="n">
        <v>35331</v>
      </c>
      <c r="G824" s="27" t="inlineStr">
        <is>
          <t>22103 - Toolroom</t>
        </is>
      </c>
      <c r="H824" s="27" t="inlineStr">
        <is>
          <t>T2P4_ART - T2ArtisansL05Phase4</t>
        </is>
      </c>
      <c r="I824" s="27" t="inlineStr">
        <is>
          <t>R006 - Reworker</t>
        </is>
      </c>
      <c r="J824" s="27" t="inlineStr">
        <is>
          <t>A - Active</t>
        </is>
      </c>
      <c r="K824" s="27" t="inlineStr">
        <is>
          <t>3 - 300 - Weekly Wages</t>
        </is>
      </c>
      <c r="L824" s="27" t="n"/>
      <c r="M824" s="27" t="inlineStr"/>
      <c r="N824" s="27" t="inlineStr"/>
      <c r="O824" s="27" t="inlineStr">
        <is>
          <t>M - Male</t>
        </is>
      </c>
      <c r="P824" s="27" t="inlineStr">
        <is>
          <t>C - Coloured</t>
        </is>
      </c>
      <c r="Q824" s="27">
        <f>VLOOKUP(A824:A1710,'[1]Personnel List'!$A$2:$S$880,16,0)</f>
        <v/>
      </c>
      <c r="R824" s="27">
        <f>VLOOKUP(A824:A1710,'[1]Personnel List'!$A$2:$S$880,17,0)</f>
        <v/>
      </c>
      <c r="S824" s="31" t="inlineStr">
        <is>
          <t>100</t>
        </is>
      </c>
      <c r="T824" s="27">
        <f>VLOOKUP(A824:A1710,'[1]Personnel List'!$A$2:$S$880,19,0)</f>
        <v/>
      </c>
    </row>
    <row r="825">
      <c r="A825" s="27" t="n">
        <v>67331</v>
      </c>
      <c r="B825" s="27" t="inlineStr">
        <is>
          <t>300_HENDRIK</t>
        </is>
      </c>
      <c r="C825" s="27" t="inlineStr">
        <is>
          <t>BENJAMIN</t>
        </is>
      </c>
      <c r="D825" s="28" t="n">
        <v>6605175072081</v>
      </c>
      <c r="E825" s="29" t="n">
        <v>24244</v>
      </c>
      <c r="F825" s="29" t="n">
        <v>35359</v>
      </c>
      <c r="G825" s="27" t="inlineStr">
        <is>
          <t>44502 - Warehousing</t>
        </is>
      </c>
      <c r="H825" s="27" t="inlineStr">
        <is>
          <t>L03 - Grade L03</t>
        </is>
      </c>
      <c r="I825" s="27" t="inlineStr">
        <is>
          <t>S011 - Senior Machine Operator</t>
        </is>
      </c>
      <c r="J825" s="27" t="inlineStr">
        <is>
          <t>A - Active</t>
        </is>
      </c>
      <c r="K825" s="27" t="inlineStr">
        <is>
          <t>3 - 300 - Weekly Wages</t>
        </is>
      </c>
      <c r="L825" s="27" t="n"/>
      <c r="M825" s="27" t="inlineStr"/>
      <c r="N825" s="27" t="inlineStr"/>
      <c r="O825" s="27" t="inlineStr">
        <is>
          <t>M - Male</t>
        </is>
      </c>
      <c r="P825" s="27" t="inlineStr">
        <is>
          <t>C - Coloured</t>
        </is>
      </c>
      <c r="Q825" s="27">
        <f>VLOOKUP(A825:A1711,'[1]Personnel List'!$A$2:$S$880,16,0)</f>
        <v/>
      </c>
      <c r="R825" s="27">
        <f>VLOOKUP(A825:A1711,'[1]Personnel List'!$A$2:$S$880,17,0)</f>
        <v/>
      </c>
      <c r="S825" s="31" t="inlineStr">
        <is>
          <t>100</t>
        </is>
      </c>
      <c r="T825" s="27">
        <f>VLOOKUP(A825:A1711,'[1]Personnel List'!$A$2:$S$880,19,0)</f>
        <v/>
      </c>
    </row>
    <row r="826">
      <c r="A826" s="27" t="n">
        <v>67454</v>
      </c>
      <c r="B826" s="27" t="inlineStr">
        <is>
          <t>300_MICHAEL</t>
        </is>
      </c>
      <c r="C826" s="27" t="inlineStr">
        <is>
          <t>ARENDSE</t>
        </is>
      </c>
      <c r="D826" s="28" t="n">
        <v>7209106187081</v>
      </c>
      <c r="E826" s="29" t="n">
        <v>26552</v>
      </c>
      <c r="F826" s="29" t="n">
        <v>35373</v>
      </c>
      <c r="G826" s="27" t="inlineStr">
        <is>
          <t>26111 - Fettling</t>
        </is>
      </c>
      <c r="H826" s="27" t="inlineStr">
        <is>
          <t>T1P3_TL - T1Team LeadersL05Phase3</t>
        </is>
      </c>
      <c r="I826" s="27" t="inlineStr">
        <is>
          <t>T002 - Team Leader Fettling</t>
        </is>
      </c>
      <c r="J826" s="27" t="inlineStr">
        <is>
          <t>A - Active</t>
        </is>
      </c>
      <c r="K826" s="27" t="inlineStr">
        <is>
          <t>3 - 300 - Weekly Wages</t>
        </is>
      </c>
      <c r="L826" s="27" t="n"/>
      <c r="M826" s="27" t="inlineStr"/>
      <c r="N826" s="27" t="inlineStr"/>
      <c r="O826" s="27" t="inlineStr">
        <is>
          <t>M - Male</t>
        </is>
      </c>
      <c r="P826" s="27" t="inlineStr">
        <is>
          <t>C - Coloured</t>
        </is>
      </c>
      <c r="Q826" s="27">
        <f>VLOOKUP(A826:A1713,'[1]Personnel List'!$A$2:$S$880,16,0)</f>
        <v/>
      </c>
      <c r="R826" s="27">
        <f>VLOOKUP(A826:A1713,'[1]Personnel List'!$A$2:$S$880,17,0)</f>
        <v/>
      </c>
      <c r="S826" s="31" t="inlineStr">
        <is>
          <t>100</t>
        </is>
      </c>
      <c r="T826" s="27">
        <f>VLOOKUP(A826:A1713,'[1]Personnel List'!$A$2:$S$880,19,0)</f>
        <v/>
      </c>
    </row>
    <row r="827">
      <c r="A827" s="27" t="n">
        <v>67467</v>
      </c>
      <c r="B827" s="27" t="inlineStr">
        <is>
          <t>301_NIEKOLAAS</t>
        </is>
      </c>
      <c r="C827" s="27" t="inlineStr">
        <is>
          <t>MATTHYS</t>
        </is>
      </c>
      <c r="D827" s="28" t="n">
        <v>7409175177084</v>
      </c>
      <c r="E827" s="29" t="n">
        <v>27289</v>
      </c>
      <c r="F827" s="29" t="n">
        <v>35377</v>
      </c>
      <c r="G827" s="27" t="inlineStr">
        <is>
          <t>23209 - Maint Fettling</t>
        </is>
      </c>
      <c r="H827" s="27" t="inlineStr">
        <is>
          <t>T2P4_ART - T2ArtisansL05Phase4</t>
        </is>
      </c>
      <c r="I827" s="27" t="inlineStr">
        <is>
          <t>F003 - Fitter</t>
        </is>
      </c>
      <c r="J827" s="27" t="inlineStr">
        <is>
          <t>A - Active</t>
        </is>
      </c>
      <c r="K827" s="27" t="inlineStr">
        <is>
          <t>2 - 301 - Monthly Wages</t>
        </is>
      </c>
      <c r="L827" s="27" t="n"/>
      <c r="M827" s="27" t="inlineStr"/>
      <c r="N827" s="27" t="inlineStr"/>
      <c r="O827" s="27" t="inlineStr">
        <is>
          <t>M - Male</t>
        </is>
      </c>
      <c r="P827" s="27" t="inlineStr">
        <is>
          <t>C - Coloured</t>
        </is>
      </c>
      <c r="Q827" s="27">
        <f>VLOOKUP(A827:A1714,'[1]Personnel List'!$A$2:$S$880,16,0)</f>
        <v/>
      </c>
      <c r="R827" s="27">
        <f>VLOOKUP(A827:A1714,'[1]Personnel List'!$A$2:$S$880,17,0)</f>
        <v/>
      </c>
      <c r="S827" s="31" t="inlineStr">
        <is>
          <t>100</t>
        </is>
      </c>
      <c r="T827" s="27">
        <f>VLOOKUP(A827:A1714,'[1]Personnel List'!$A$2:$S$880,19,0)</f>
        <v/>
      </c>
    </row>
    <row r="828">
      <c r="A828" s="27" t="n">
        <v>67564</v>
      </c>
      <c r="B828" s="27" t="inlineStr">
        <is>
          <t>300_PIET</t>
        </is>
      </c>
      <c r="C828" s="27" t="inlineStr">
        <is>
          <t>NEL</t>
        </is>
      </c>
      <c r="D828" s="28" t="n">
        <v>6210015190084</v>
      </c>
      <c r="E828" s="29" t="n">
        <v>22920</v>
      </c>
      <c r="F828" s="29" t="n">
        <v>35373</v>
      </c>
      <c r="G828" s="27" t="inlineStr">
        <is>
          <t>48406 - Lab Quality</t>
        </is>
      </c>
      <c r="H828" s="27" t="inlineStr">
        <is>
          <t>L04 - Grade L04</t>
        </is>
      </c>
      <c r="I828" s="27" t="inlineStr">
        <is>
          <t>S010 - Senior Laboratory Assistant</t>
        </is>
      </c>
      <c r="J828" s="27" t="inlineStr">
        <is>
          <t>A - Active</t>
        </is>
      </c>
      <c r="K828" s="27" t="inlineStr">
        <is>
          <t>3 - 300 - Weekly Wages</t>
        </is>
      </c>
      <c r="L828" s="27" t="n"/>
      <c r="M828" s="27" t="inlineStr"/>
      <c r="N828" s="27" t="inlineStr"/>
      <c r="O828" s="27" t="inlineStr">
        <is>
          <t>M - Male</t>
        </is>
      </c>
      <c r="P828" s="27" t="inlineStr">
        <is>
          <t>C - Coloured</t>
        </is>
      </c>
      <c r="Q828" s="27">
        <f>VLOOKUP(A828:A1715,'[1]Personnel List'!$A$2:$S$880,16,0)</f>
        <v/>
      </c>
      <c r="R828" s="27">
        <f>VLOOKUP(A828:A1715,'[1]Personnel List'!$A$2:$S$880,17,0)</f>
        <v/>
      </c>
      <c r="S828" s="31" t="inlineStr">
        <is>
          <t>100</t>
        </is>
      </c>
      <c r="T828" s="27">
        <f>VLOOKUP(A828:A1715,'[1]Personnel List'!$A$2:$S$880,19,0)</f>
        <v/>
      </c>
    </row>
    <row r="829">
      <c r="A829" s="27" t="n">
        <v>67593</v>
      </c>
      <c r="B829" s="27" t="inlineStr">
        <is>
          <t>301_ASHLEIGH</t>
        </is>
      </c>
      <c r="C829" s="27" t="inlineStr">
        <is>
          <t>DAVIDS</t>
        </is>
      </c>
      <c r="D829" s="28" t="n">
        <v>7411295184081</v>
      </c>
      <c r="E829" s="29" t="n">
        <v>27362</v>
      </c>
      <c r="F829" s="29" t="n">
        <v>35373</v>
      </c>
      <c r="G829" s="27" t="inlineStr">
        <is>
          <t>48402 - Quality Assurance</t>
        </is>
      </c>
      <c r="H829" s="27" t="inlineStr">
        <is>
          <t>T1P3_TL - T1Team LeadersL05Phase3</t>
        </is>
      </c>
      <c r="I829" s="27" t="inlineStr">
        <is>
          <t>T012 - Team Leader QA</t>
        </is>
      </c>
      <c r="J829" s="27" t="inlineStr">
        <is>
          <t>A - Active</t>
        </is>
      </c>
      <c r="K829" s="27" t="inlineStr">
        <is>
          <t>2 - 301 - Monthly Wages</t>
        </is>
      </c>
      <c r="L829" s="27" t="n"/>
      <c r="M829" s="27" t="inlineStr"/>
      <c r="N829" s="27" t="inlineStr"/>
      <c r="O829" s="27" t="inlineStr">
        <is>
          <t>M - Male</t>
        </is>
      </c>
      <c r="P829" s="27" t="inlineStr">
        <is>
          <t>C - Coloured</t>
        </is>
      </c>
      <c r="Q829" s="27">
        <f>VLOOKUP(A829:A1716,'[1]Personnel List'!$A$2:$S$880,16,0)</f>
        <v/>
      </c>
      <c r="R829" s="27">
        <f>VLOOKUP(A829:A1716,'[1]Personnel List'!$A$2:$S$880,17,0)</f>
        <v/>
      </c>
      <c r="S829" s="31" t="inlineStr">
        <is>
          <t>100</t>
        </is>
      </c>
      <c r="T829" s="27">
        <f>VLOOKUP(A829:A1716,'[1]Personnel List'!$A$2:$S$880,19,0)</f>
        <v/>
      </c>
    </row>
    <row r="830">
      <c r="A830" s="27" t="n">
        <v>67616</v>
      </c>
      <c r="B830" s="27" t="inlineStr">
        <is>
          <t>301_ARNAUD</t>
        </is>
      </c>
      <c r="C830" s="27" t="inlineStr">
        <is>
          <t>MORRIS</t>
        </is>
      </c>
      <c r="D830" s="28" t="n">
        <v>7712075125081</v>
      </c>
      <c r="E830" s="29" t="n">
        <v>28466</v>
      </c>
      <c r="F830" s="29" t="n">
        <v>35373</v>
      </c>
      <c r="G830" s="27" t="inlineStr">
        <is>
          <t>24131 - Mach Spotting</t>
        </is>
      </c>
      <c r="H830" s="27" t="inlineStr">
        <is>
          <t>L03 - Grade L03</t>
        </is>
      </c>
      <c r="I830" s="27" t="inlineStr">
        <is>
          <t>S011 - Senior Machine Operator</t>
        </is>
      </c>
      <c r="J830" s="27" t="inlineStr">
        <is>
          <t>A - Active</t>
        </is>
      </c>
      <c r="K830" s="27" t="inlineStr">
        <is>
          <t>2 - 301 - Monthly Wages</t>
        </is>
      </c>
      <c r="L830" s="27" t="n"/>
      <c r="M830" s="27" t="inlineStr"/>
      <c r="N830" s="27" t="inlineStr"/>
      <c r="O830" s="27" t="inlineStr">
        <is>
          <t>M - Male</t>
        </is>
      </c>
      <c r="P830" s="27" t="inlineStr">
        <is>
          <t>C - Coloured</t>
        </is>
      </c>
      <c r="Q830" s="27">
        <f>VLOOKUP(A830:A1717,'[1]Personnel List'!$A$2:$S$880,16,0)</f>
        <v/>
      </c>
      <c r="R830" s="27">
        <f>VLOOKUP(A830:A1717,'[1]Personnel List'!$A$2:$S$880,17,0)</f>
        <v/>
      </c>
      <c r="S830" s="31" t="inlineStr">
        <is>
          <t>100</t>
        </is>
      </c>
      <c r="T830" s="27">
        <f>VLOOKUP(A830:A1717,'[1]Personnel List'!$A$2:$S$880,19,0)</f>
        <v/>
      </c>
    </row>
    <row r="831">
      <c r="A831" s="27" t="n">
        <v>67739</v>
      </c>
      <c r="B831" s="27" t="inlineStr">
        <is>
          <t>300_DONAVON</t>
        </is>
      </c>
      <c r="C831" s="27" t="inlineStr">
        <is>
          <t>DANIELS</t>
        </is>
      </c>
      <c r="D831" s="28" t="n">
        <v>7802065166086</v>
      </c>
      <c r="E831" s="29" t="n">
        <v>28527</v>
      </c>
      <c r="F831" s="29" t="n">
        <v>35387</v>
      </c>
      <c r="G831" s="27" t="inlineStr">
        <is>
          <t>24131 - Mach Spotting</t>
        </is>
      </c>
      <c r="H831" s="27" t="inlineStr">
        <is>
          <t>L03 - Grade L03</t>
        </is>
      </c>
      <c r="I831" s="27" t="inlineStr">
        <is>
          <t>Q002 - QC Inspector</t>
        </is>
      </c>
      <c r="J831" s="27" t="inlineStr">
        <is>
          <t>A - Active</t>
        </is>
      </c>
      <c r="K831" s="27" t="inlineStr">
        <is>
          <t>3 - 300 - Weekly Wages</t>
        </is>
      </c>
      <c r="L831" s="27" t="n"/>
      <c r="M831" s="27" t="inlineStr"/>
      <c r="N831" s="27" t="inlineStr"/>
      <c r="O831" s="27" t="inlineStr">
        <is>
          <t>M - Male</t>
        </is>
      </c>
      <c r="P831" s="27" t="inlineStr">
        <is>
          <t>C - Coloured</t>
        </is>
      </c>
      <c r="Q831" s="27">
        <f>VLOOKUP(A831:A1718,'[1]Personnel List'!$A$2:$S$880,16,0)</f>
        <v/>
      </c>
      <c r="R831" s="27">
        <f>VLOOKUP(A831:A1718,'[1]Personnel List'!$A$2:$S$880,17,0)</f>
        <v/>
      </c>
      <c r="S831" s="31" t="inlineStr">
        <is>
          <t>100</t>
        </is>
      </c>
      <c r="T831" s="27">
        <f>VLOOKUP(A831:A1718,'[1]Personnel List'!$A$2:$S$880,19,0)</f>
        <v/>
      </c>
    </row>
    <row r="832">
      <c r="A832" s="27" t="n">
        <v>68149</v>
      </c>
      <c r="B832" s="27" t="inlineStr">
        <is>
          <t>301_HILTON</t>
        </is>
      </c>
      <c r="C832" s="27" t="inlineStr">
        <is>
          <t>KUHN</t>
        </is>
      </c>
      <c r="D832" s="28" t="n">
        <v>7111075102085</v>
      </c>
      <c r="E832" s="29" t="n">
        <v>26244</v>
      </c>
      <c r="F832" s="29" t="n">
        <v>35457</v>
      </c>
      <c r="G832" s="27" t="inlineStr">
        <is>
          <t>16241 - Line Maintenance - Shotblast - HD +</t>
        </is>
      </c>
      <c r="H832" s="27" t="inlineStr">
        <is>
          <t>T2P4_ATTC - T2Artisan TL &amp; TPM Co ordinatorL05P</t>
        </is>
      </c>
      <c r="I832" s="27" t="inlineStr">
        <is>
          <t>T007 - Team Leader Maintenance</t>
        </is>
      </c>
      <c r="J832" s="27" t="inlineStr">
        <is>
          <t>A - Active</t>
        </is>
      </c>
      <c r="K832" s="27" t="inlineStr">
        <is>
          <t>2 - 301 - Monthly Wages</t>
        </is>
      </c>
      <c r="L832" s="27" t="n"/>
      <c r="M832" s="27" t="inlineStr"/>
      <c r="N832" s="27" t="inlineStr"/>
      <c r="O832" s="27" t="inlineStr">
        <is>
          <t>M - Male</t>
        </is>
      </c>
      <c r="P832" s="27" t="inlineStr">
        <is>
          <t>C - Coloured</t>
        </is>
      </c>
      <c r="Q832" s="27">
        <f>VLOOKUP(A832:A1719,'[1]Personnel List'!$A$2:$S$880,16,0)</f>
        <v/>
      </c>
      <c r="R832" s="27">
        <f>VLOOKUP(A832:A1719,'[1]Personnel List'!$A$2:$S$880,17,0)</f>
        <v/>
      </c>
      <c r="S832" s="31" t="inlineStr">
        <is>
          <t>100</t>
        </is>
      </c>
      <c r="T832" s="27">
        <f>VLOOKUP(A832:A1719,'[1]Personnel List'!$A$2:$S$880,19,0)</f>
        <v/>
      </c>
    </row>
    <row r="833">
      <c r="A833" s="27" t="n">
        <v>68521</v>
      </c>
      <c r="B833" s="27" t="inlineStr">
        <is>
          <t>300_SNEL</t>
        </is>
      </c>
      <c r="C833" s="27" t="inlineStr">
        <is>
          <t>JOOSTE</t>
        </is>
      </c>
      <c r="D833" s="28" t="n">
        <v>6409285866080</v>
      </c>
      <c r="E833" s="29" t="n">
        <v>23648</v>
      </c>
      <c r="F833" s="29" t="n">
        <v>35478</v>
      </c>
      <c r="G833" s="27" t="inlineStr">
        <is>
          <t>13101 - Mouldline 1</t>
        </is>
      </c>
      <c r="H833" s="27" t="inlineStr">
        <is>
          <t>T1P3_TL - T1Team LeadersL05Phase3</t>
        </is>
      </c>
      <c r="I833" s="27" t="inlineStr">
        <is>
          <t>T011 - Team Leader Mouldline</t>
        </is>
      </c>
      <c r="J833" s="27" t="inlineStr">
        <is>
          <t>A - Active</t>
        </is>
      </c>
      <c r="K833" s="27" t="inlineStr">
        <is>
          <t>3 - 300 - Weekly Wages</t>
        </is>
      </c>
      <c r="L833" s="27" t="n"/>
      <c r="M833" s="27" t="inlineStr"/>
      <c r="N833" s="27" t="inlineStr"/>
      <c r="O833" s="27" t="inlineStr">
        <is>
          <t>M - Male</t>
        </is>
      </c>
      <c r="P833" s="27" t="inlineStr">
        <is>
          <t>C - Coloured</t>
        </is>
      </c>
      <c r="Q833" s="27">
        <f>VLOOKUP(A833:A1720,'[1]Personnel List'!$A$2:$S$880,16,0)</f>
        <v/>
      </c>
      <c r="R833" s="27">
        <f>VLOOKUP(A833:A1720,'[1]Personnel List'!$A$2:$S$880,17,0)</f>
        <v/>
      </c>
      <c r="S833" s="31" t="inlineStr">
        <is>
          <t>100</t>
        </is>
      </c>
      <c r="T833" s="27">
        <f>VLOOKUP(A833:A1720,'[1]Personnel List'!$A$2:$S$880,19,0)</f>
        <v/>
      </c>
    </row>
    <row r="834">
      <c r="A834" s="27" t="n">
        <v>68631</v>
      </c>
      <c r="B834" s="27" t="inlineStr">
        <is>
          <t>301_PATRICK</t>
        </is>
      </c>
      <c r="C834" s="27" t="inlineStr">
        <is>
          <t>APRIL</t>
        </is>
      </c>
      <c r="D834" s="28" t="n">
        <v>6905075163083</v>
      </c>
      <c r="E834" s="29" t="n">
        <v>25330</v>
      </c>
      <c r="F834" s="29" t="n">
        <v>35478</v>
      </c>
      <c r="G834" s="27" t="inlineStr">
        <is>
          <t>14110 - Core Making General</t>
        </is>
      </c>
      <c r="H834" s="27" t="inlineStr">
        <is>
          <t>T1P3_ENT - T1New entrantsL05Phase3</t>
        </is>
      </c>
      <c r="I834" s="27" t="inlineStr">
        <is>
          <t>T019 - Technical Assistant</t>
        </is>
      </c>
      <c r="J834" s="27" t="inlineStr">
        <is>
          <t>A - Active</t>
        </is>
      </c>
      <c r="K834" s="27" t="inlineStr">
        <is>
          <t>2 - 301 - Monthly Wages</t>
        </is>
      </c>
      <c r="L834" s="27" t="n"/>
      <c r="M834" s="27" t="inlineStr"/>
      <c r="N834" s="27" t="inlineStr"/>
      <c r="O834" s="27" t="inlineStr">
        <is>
          <t>M - Male</t>
        </is>
      </c>
      <c r="P834" s="27" t="inlineStr">
        <is>
          <t>C - Coloured</t>
        </is>
      </c>
      <c r="Q834" s="27">
        <f>VLOOKUP(A834:A1721,'[1]Personnel List'!$A$2:$S$880,16,0)</f>
        <v/>
      </c>
      <c r="R834" s="27">
        <f>VLOOKUP(A834:A1721,'[1]Personnel List'!$A$2:$S$880,17,0)</f>
        <v/>
      </c>
      <c r="S834" s="31" t="inlineStr">
        <is>
          <t>100</t>
        </is>
      </c>
      <c r="T834" s="27">
        <f>VLOOKUP(A834:A1721,'[1]Personnel List'!$A$2:$S$880,19,0)</f>
        <v/>
      </c>
    </row>
    <row r="835">
      <c r="A835" s="27" t="n">
        <v>68819</v>
      </c>
      <c r="B835" s="27" t="inlineStr">
        <is>
          <t>300_RICHARD</t>
        </is>
      </c>
      <c r="C835" s="27" t="inlineStr">
        <is>
          <t>MOSES</t>
        </is>
      </c>
      <c r="D835" s="28" t="n">
        <v>7807065210081</v>
      </c>
      <c r="E835" s="29" t="n">
        <v>28677</v>
      </c>
      <c r="F835" s="29" t="n">
        <v>35478</v>
      </c>
      <c r="G835" s="27" t="inlineStr">
        <is>
          <t>48405 - Machine Quality</t>
        </is>
      </c>
      <c r="H835" s="27" t="inlineStr">
        <is>
          <t>L04 - Grade L04</t>
        </is>
      </c>
      <c r="I835" s="27" t="inlineStr">
        <is>
          <t>A006 - Audit Inspector</t>
        </is>
      </c>
      <c r="J835" s="27" t="inlineStr">
        <is>
          <t>A - Active</t>
        </is>
      </c>
      <c r="K835" s="27" t="inlineStr">
        <is>
          <t>3 - 300 - Weekly Wages</t>
        </is>
      </c>
      <c r="L835" s="27" t="n"/>
      <c r="M835" s="27" t="inlineStr"/>
      <c r="N835" s="27" t="inlineStr"/>
      <c r="O835" s="27" t="inlineStr">
        <is>
          <t>M - Male</t>
        </is>
      </c>
      <c r="P835" s="27" t="inlineStr">
        <is>
          <t>C - Coloured</t>
        </is>
      </c>
      <c r="Q835" s="27">
        <f>VLOOKUP(A835:A1722,'[1]Personnel List'!$A$2:$S$880,16,0)</f>
        <v/>
      </c>
      <c r="R835" s="27">
        <f>VLOOKUP(A835:A1722,'[1]Personnel List'!$A$2:$S$880,17,0)</f>
        <v/>
      </c>
      <c r="S835" s="31" t="inlineStr">
        <is>
          <t>100</t>
        </is>
      </c>
      <c r="T835" s="27">
        <f>VLOOKUP(A835:A1722,'[1]Personnel List'!$A$2:$S$880,19,0)</f>
        <v/>
      </c>
    </row>
    <row r="836">
      <c r="A836" s="27" t="n">
        <v>69562</v>
      </c>
      <c r="B836" s="27" t="inlineStr">
        <is>
          <t>302_DAWID</t>
        </is>
      </c>
      <c r="C836" s="27" t="inlineStr">
        <is>
          <t>BOTES</t>
        </is>
      </c>
      <c r="D836" s="28" t="n">
        <v>7608095015080</v>
      </c>
      <c r="E836" s="29" t="n">
        <v>27981</v>
      </c>
      <c r="F836" s="29" t="n">
        <v>35506</v>
      </c>
      <c r="G836" s="27" t="inlineStr">
        <is>
          <t>44501 - Procurement</t>
        </is>
      </c>
      <c r="H836" s="27" t="inlineStr">
        <is>
          <t>C2 - Grade C2</t>
        </is>
      </c>
      <c r="I836" s="27" t="inlineStr">
        <is>
          <t>P014 - Purchasing Administrator</t>
        </is>
      </c>
      <c r="J836" s="27" t="inlineStr">
        <is>
          <t>A - Active</t>
        </is>
      </c>
      <c r="K836" s="27" t="inlineStr">
        <is>
          <t>4 - 302 - Monthly Salary</t>
        </is>
      </c>
      <c r="L836" s="27" t="n"/>
      <c r="M836" s="27" t="inlineStr"/>
      <c r="N836" s="27" t="inlineStr"/>
      <c r="O836" s="27" t="inlineStr">
        <is>
          <t>M - Male</t>
        </is>
      </c>
      <c r="P836" s="27" t="inlineStr">
        <is>
          <t>W - White</t>
        </is>
      </c>
      <c r="Q836" s="27">
        <f>VLOOKUP(A836:A1723,'[1]Personnel List'!$A$2:$S$880,16,0)</f>
        <v/>
      </c>
      <c r="R836" s="27">
        <f>VLOOKUP(A836:A1723,'[1]Personnel List'!$A$2:$S$880,17,0)</f>
        <v/>
      </c>
      <c r="S836" s="31" t="inlineStr">
        <is>
          <t>100</t>
        </is>
      </c>
      <c r="T836" s="27">
        <f>VLOOKUP(A836:A1723,'[1]Personnel List'!$A$2:$S$880,19,0)</f>
        <v/>
      </c>
    </row>
    <row r="837">
      <c r="A837" s="27" t="n">
        <v>69708</v>
      </c>
      <c r="B837" s="27" t="inlineStr">
        <is>
          <t>300_RAFAEL</t>
        </is>
      </c>
      <c r="C837" s="27" t="inlineStr">
        <is>
          <t>SWARTZ</t>
        </is>
      </c>
      <c r="D837" s="28" t="n">
        <v>7506135132081</v>
      </c>
      <c r="E837" s="29" t="n">
        <v>27558</v>
      </c>
      <c r="F837" s="29" t="n">
        <v>35507</v>
      </c>
      <c r="G837" s="27" t="inlineStr">
        <is>
          <t>13101 - Mouldline 1</t>
        </is>
      </c>
      <c r="H837" s="27" t="inlineStr">
        <is>
          <t>T1P2_ENT - T1New entrantsL05Phase2</t>
        </is>
      </c>
      <c r="I837" s="27" t="inlineStr">
        <is>
          <t>M026 - Mouldine Snr Principle Operator TMP</t>
        </is>
      </c>
      <c r="J837" s="27" t="inlineStr">
        <is>
          <t>A - Active</t>
        </is>
      </c>
      <c r="K837" s="27" t="inlineStr">
        <is>
          <t>3 - 300 - Weekly Wages</t>
        </is>
      </c>
      <c r="L837" s="27" t="n"/>
      <c r="M837" s="27" t="inlineStr"/>
      <c r="N837" s="27" t="inlineStr"/>
      <c r="O837" s="27" t="inlineStr">
        <is>
          <t>M - Male</t>
        </is>
      </c>
      <c r="P837" s="27" t="inlineStr">
        <is>
          <t>C - Coloured</t>
        </is>
      </c>
      <c r="Q837" s="27">
        <f>VLOOKUP(A837:A1724,'[1]Personnel List'!$A$2:$S$880,16,0)</f>
        <v/>
      </c>
      <c r="R837" s="27">
        <f>VLOOKUP(A837:A1724,'[1]Personnel List'!$A$2:$S$880,17,0)</f>
        <v/>
      </c>
      <c r="S837" s="31" t="inlineStr">
        <is>
          <t>100</t>
        </is>
      </c>
      <c r="T837" s="27">
        <f>VLOOKUP(A837:A1724,'[1]Personnel List'!$A$2:$S$880,19,0)</f>
        <v/>
      </c>
    </row>
    <row r="838">
      <c r="A838" s="27" t="n">
        <v>69902</v>
      </c>
      <c r="B838" s="27" t="inlineStr">
        <is>
          <t>300_STEVE</t>
        </is>
      </c>
      <c r="C838" s="27" t="inlineStr">
        <is>
          <t>VAN DER MERWE</t>
        </is>
      </c>
      <c r="D838" s="28" t="n">
        <v>7004055160084</v>
      </c>
      <c r="E838" s="29" t="n">
        <v>25663</v>
      </c>
      <c r="F838" s="29" t="n">
        <v>35513</v>
      </c>
      <c r="G838" s="27" t="inlineStr">
        <is>
          <t>14111 - Core-Machines - HD</t>
        </is>
      </c>
      <c r="H838" s="27" t="inlineStr">
        <is>
          <t>L02 - Grade L02</t>
        </is>
      </c>
      <c r="I838" s="27" t="inlineStr">
        <is>
          <t>C009 - Core Assembly Operator</t>
        </is>
      </c>
      <c r="J838" s="27" t="inlineStr">
        <is>
          <t>A - Active</t>
        </is>
      </c>
      <c r="K838" s="27" t="inlineStr">
        <is>
          <t>3 - 300 - Weekly Wages</t>
        </is>
      </c>
      <c r="L838" s="27" t="n"/>
      <c r="M838" s="27" t="inlineStr"/>
      <c r="N838" s="27" t="inlineStr"/>
      <c r="O838" s="27" t="inlineStr">
        <is>
          <t>M - Male</t>
        </is>
      </c>
      <c r="P838" s="27" t="inlineStr">
        <is>
          <t>C - Coloured</t>
        </is>
      </c>
      <c r="Q838" s="27">
        <f>VLOOKUP(A838:A1725,'[1]Personnel List'!$A$2:$S$880,16,0)</f>
        <v/>
      </c>
      <c r="R838" s="27">
        <f>VLOOKUP(A838:A1725,'[1]Personnel List'!$A$2:$S$880,17,0)</f>
        <v/>
      </c>
      <c r="S838" s="31" t="inlineStr">
        <is>
          <t>100</t>
        </is>
      </c>
      <c r="T838" s="27">
        <f>VLOOKUP(A838:A1725,'[1]Personnel List'!$A$2:$S$880,19,0)</f>
        <v/>
      </c>
    </row>
    <row r="839">
      <c r="A839" s="27" t="n">
        <v>70755</v>
      </c>
      <c r="B839" s="27" t="inlineStr">
        <is>
          <t>302_HOWARD</t>
        </is>
      </c>
      <c r="C839" s="27" t="inlineStr">
        <is>
          <t>JULYSE</t>
        </is>
      </c>
      <c r="D839" s="28" t="n">
        <v>5805175139085</v>
      </c>
      <c r="E839" s="29" t="n">
        <v>21322</v>
      </c>
      <c r="F839" s="29" t="n">
        <v>30011</v>
      </c>
      <c r="G839" s="27" t="inlineStr">
        <is>
          <t>12101 - Melting</t>
        </is>
      </c>
      <c r="H839" s="27" t="inlineStr">
        <is>
          <t>C3 - Grade C3</t>
        </is>
      </c>
      <c r="I839" s="27" t="inlineStr">
        <is>
          <t>G005 - General Foreman Melting</t>
        </is>
      </c>
      <c r="J839" s="27" t="inlineStr">
        <is>
          <t>A - Active</t>
        </is>
      </c>
      <c r="K839" s="27" t="inlineStr">
        <is>
          <t>4 - 302 - Monthly Salary</t>
        </is>
      </c>
      <c r="L839" s="27" t="n"/>
      <c r="M839" s="27" t="inlineStr"/>
      <c r="N839" s="27" t="inlineStr"/>
      <c r="O839" s="27" t="inlineStr">
        <is>
          <t>M - Male</t>
        </is>
      </c>
      <c r="P839" s="27" t="inlineStr">
        <is>
          <t>C - Coloured</t>
        </is>
      </c>
      <c r="Q839" s="27">
        <f>VLOOKUP(A839:A1726,'[1]Personnel List'!$A$2:$S$880,16,0)</f>
        <v/>
      </c>
      <c r="R839" s="27">
        <f>VLOOKUP(A839:A1726,'[1]Personnel List'!$A$2:$S$880,17,0)</f>
        <v/>
      </c>
      <c r="S839" s="31" t="inlineStr">
        <is>
          <t>100</t>
        </is>
      </c>
      <c r="T839" s="27">
        <f>VLOOKUP(A839:A1726,'[1]Personnel List'!$A$2:$S$880,19,0)</f>
        <v/>
      </c>
    </row>
    <row r="840">
      <c r="A840" s="27" t="n">
        <v>71039</v>
      </c>
      <c r="B840" s="27" t="inlineStr">
        <is>
          <t>302_ALAN</t>
        </is>
      </c>
      <c r="C840" s="27" t="inlineStr">
        <is>
          <t>FELL</t>
        </is>
      </c>
      <c r="D840" s="28" t="n">
        <v>6909115100089</v>
      </c>
      <c r="E840" s="29" t="n">
        <v>25457</v>
      </c>
      <c r="F840" s="29" t="n">
        <v>35521</v>
      </c>
      <c r="G840" s="27" t="inlineStr">
        <is>
          <t>43501 - Foundry &amp; Site Engineering</t>
        </is>
      </c>
      <c r="H840" s="27" t="inlineStr">
        <is>
          <t>C5 - Grade C5</t>
        </is>
      </c>
      <c r="I840" s="27" t="inlineStr">
        <is>
          <t>G015 - GF: Specialist</t>
        </is>
      </c>
      <c r="J840" s="27" t="inlineStr">
        <is>
          <t>A - Active</t>
        </is>
      </c>
      <c r="K840" s="27" t="inlineStr">
        <is>
          <t>4 - 302 - Monthly Salary</t>
        </is>
      </c>
      <c r="L840" s="27" t="n"/>
      <c r="M840" s="27" t="inlineStr"/>
      <c r="N840" s="27" t="inlineStr"/>
      <c r="O840" s="27" t="inlineStr">
        <is>
          <t>M - Male</t>
        </is>
      </c>
      <c r="P840" s="27" t="inlineStr">
        <is>
          <t>C - Coloured</t>
        </is>
      </c>
      <c r="Q840" s="27">
        <f>VLOOKUP(A840:A1727,'[1]Personnel List'!$A$2:$S$880,16,0)</f>
        <v/>
      </c>
      <c r="R840" s="27">
        <f>VLOOKUP(A840:A1727,'[1]Personnel List'!$A$2:$S$880,17,0)</f>
        <v/>
      </c>
      <c r="S840" s="31" t="inlineStr">
        <is>
          <t>100</t>
        </is>
      </c>
      <c r="T840" s="27">
        <f>VLOOKUP(A840:A1727,'[1]Personnel List'!$A$2:$S$880,19,0)</f>
        <v/>
      </c>
    </row>
    <row r="841">
      <c r="A841" s="27" t="n">
        <v>72164</v>
      </c>
      <c r="B841" s="27" t="inlineStr">
        <is>
          <t>302_WILLIAM</t>
        </is>
      </c>
      <c r="C841" s="27" t="inlineStr">
        <is>
          <t>MEISENHEIMER</t>
        </is>
      </c>
      <c r="D841" s="28" t="n">
        <v>6009155083087</v>
      </c>
      <c r="E841" s="29" t="n">
        <v>22174</v>
      </c>
      <c r="F841" s="29" t="n">
        <v>30438</v>
      </c>
      <c r="G841" s="27" t="inlineStr">
        <is>
          <t>26111 - Fettling</t>
        </is>
      </c>
      <c r="H841" s="27" t="inlineStr">
        <is>
          <t>C3 - Grade C3</t>
        </is>
      </c>
      <c r="I841" s="27" t="inlineStr">
        <is>
          <t>G002 - General Foreman Fettling</t>
        </is>
      </c>
      <c r="J841" s="27" t="inlineStr">
        <is>
          <t>A - Active</t>
        </is>
      </c>
      <c r="K841" s="27" t="inlineStr">
        <is>
          <t>4 - 302 - Monthly Salary</t>
        </is>
      </c>
      <c r="L841" s="27" t="n"/>
      <c r="M841" s="27" t="inlineStr"/>
      <c r="N841" s="27" t="inlineStr"/>
      <c r="O841" s="27" t="inlineStr">
        <is>
          <t>M - Male</t>
        </is>
      </c>
      <c r="P841" s="27" t="inlineStr">
        <is>
          <t>C - Coloured</t>
        </is>
      </c>
      <c r="Q841" s="27">
        <f>VLOOKUP(A841:A1728,'[1]Personnel List'!$A$2:$S$880,16,0)</f>
        <v/>
      </c>
      <c r="R841" s="27">
        <f>VLOOKUP(A841:A1728,'[1]Personnel List'!$A$2:$S$880,17,0)</f>
        <v/>
      </c>
      <c r="S841" s="31" t="inlineStr">
        <is>
          <t>100</t>
        </is>
      </c>
      <c r="T841" s="27">
        <f>VLOOKUP(A841:A1728,'[1]Personnel List'!$A$2:$S$880,19,0)</f>
        <v/>
      </c>
    </row>
    <row r="842">
      <c r="A842" s="27" t="n">
        <v>73312</v>
      </c>
      <c r="B842" s="27" t="inlineStr">
        <is>
          <t>300_JOHN</t>
        </is>
      </c>
      <c r="C842" s="27" t="inlineStr">
        <is>
          <t>SMILES</t>
        </is>
      </c>
      <c r="D842" s="28" t="n">
        <v>6212195260083</v>
      </c>
      <c r="E842" s="29" t="n">
        <v>22999</v>
      </c>
      <c r="F842" s="29" t="n">
        <v>30796</v>
      </c>
      <c r="G842" s="27" t="inlineStr">
        <is>
          <t>14110 - Core Making General</t>
        </is>
      </c>
      <c r="H842" s="27" t="inlineStr">
        <is>
          <t>T1P3_TL - T1Team LeadersL05Phase3</t>
        </is>
      </c>
      <c r="I842" s="27" t="inlineStr">
        <is>
          <t>T001 - Team Leader Coreshop</t>
        </is>
      </c>
      <c r="J842" s="27" t="inlineStr">
        <is>
          <t>A - Active</t>
        </is>
      </c>
      <c r="K842" s="27" t="inlineStr">
        <is>
          <t>3 - 300 - Weekly Wages</t>
        </is>
      </c>
      <c r="L842" s="27" t="n"/>
      <c r="M842" s="27" t="inlineStr"/>
      <c r="N842" s="27" t="inlineStr"/>
      <c r="O842" s="27" t="inlineStr">
        <is>
          <t>M - Male</t>
        </is>
      </c>
      <c r="P842" s="27" t="inlineStr">
        <is>
          <t>C - Coloured</t>
        </is>
      </c>
      <c r="Q842" s="27">
        <f>VLOOKUP(A842:A1729,'[1]Personnel List'!$A$2:$S$880,16,0)</f>
        <v/>
      </c>
      <c r="R842" s="27">
        <f>VLOOKUP(A842:A1729,'[1]Personnel List'!$A$2:$S$880,17,0)</f>
        <v/>
      </c>
      <c r="S842" s="31" t="inlineStr">
        <is>
          <t>100</t>
        </is>
      </c>
      <c r="T842" s="27">
        <f>VLOOKUP(A842:A1729,'[1]Personnel List'!$A$2:$S$880,19,0)</f>
        <v/>
      </c>
    </row>
    <row r="843">
      <c r="A843" s="27" t="n">
        <v>74528</v>
      </c>
      <c r="B843" s="27" t="inlineStr">
        <is>
          <t>301_RICHARD</t>
        </is>
      </c>
      <c r="C843" s="27" t="inlineStr">
        <is>
          <t>BAARTMAN</t>
        </is>
      </c>
      <c r="D843" s="28" t="n">
        <v>6504085061088</v>
      </c>
      <c r="E843" s="29" t="n">
        <v>23840</v>
      </c>
      <c r="F843" s="29" t="n">
        <v>31460</v>
      </c>
      <c r="G843" s="27" t="inlineStr">
        <is>
          <t>44502 - Warehousing</t>
        </is>
      </c>
      <c r="H843" s="27" t="inlineStr">
        <is>
          <t>T1P3_TL - T1Team LeadersL05Phase3</t>
        </is>
      </c>
      <c r="I843" s="27" t="inlineStr">
        <is>
          <t>T015 - Team Leader Stores</t>
        </is>
      </c>
      <c r="J843" s="27" t="inlineStr">
        <is>
          <t>A - Active</t>
        </is>
      </c>
      <c r="K843" s="27" t="inlineStr">
        <is>
          <t>2 - 301 - Monthly Wages</t>
        </is>
      </c>
      <c r="L843" s="27" t="n"/>
      <c r="M843" s="27" t="inlineStr"/>
      <c r="N843" s="27" t="inlineStr"/>
      <c r="O843" s="27" t="inlineStr">
        <is>
          <t>M - Male</t>
        </is>
      </c>
      <c r="P843" s="27" t="inlineStr">
        <is>
          <t>C - Coloured</t>
        </is>
      </c>
      <c r="Q843" s="27">
        <f>VLOOKUP(A843:A1730,'[1]Personnel List'!$A$2:$S$880,16,0)</f>
        <v/>
      </c>
      <c r="R843" s="27">
        <f>VLOOKUP(A843:A1730,'[1]Personnel List'!$A$2:$S$880,17,0)</f>
        <v/>
      </c>
      <c r="S843" s="31" t="inlineStr">
        <is>
          <t>100</t>
        </is>
      </c>
      <c r="T843" s="27">
        <f>VLOOKUP(A843:A1730,'[1]Personnel List'!$A$2:$S$880,19,0)</f>
        <v/>
      </c>
    </row>
    <row r="844">
      <c r="A844" s="27" t="n">
        <v>75598</v>
      </c>
      <c r="B844" s="27" t="inlineStr">
        <is>
          <t>300_MNONELELI</t>
        </is>
      </c>
      <c r="C844" s="27" t="inlineStr">
        <is>
          <t>RHAFA</t>
        </is>
      </c>
      <c r="D844" s="28" t="n">
        <v>7512155818088</v>
      </c>
      <c r="E844" s="29" t="n">
        <v>27743</v>
      </c>
      <c r="F844" s="29" t="n">
        <v>35542</v>
      </c>
      <c r="G844" s="27" t="inlineStr">
        <is>
          <t>14111 - Core-Machines - HD</t>
        </is>
      </c>
      <c r="H844" s="27" t="inlineStr">
        <is>
          <t>L03 - Grade L03</t>
        </is>
      </c>
      <c r="I844" s="27" t="inlineStr">
        <is>
          <t>C010 - Core Machine Operator</t>
        </is>
      </c>
      <c r="J844" s="27" t="inlineStr">
        <is>
          <t>A - Active</t>
        </is>
      </c>
      <c r="K844" s="27" t="inlineStr">
        <is>
          <t>3 - 300 - Weekly Wages</t>
        </is>
      </c>
      <c r="L844" s="27" t="n"/>
      <c r="M844" s="27" t="inlineStr"/>
      <c r="N844" s="27" t="inlineStr"/>
      <c r="O844" s="27" t="inlineStr">
        <is>
          <t>M - Male</t>
        </is>
      </c>
      <c r="P844" s="27" t="inlineStr">
        <is>
          <t>A - African</t>
        </is>
      </c>
      <c r="Q844" s="27">
        <f>VLOOKUP(A844:A1731,'[1]Personnel List'!$A$2:$S$880,16,0)</f>
        <v/>
      </c>
      <c r="R844" s="27">
        <f>VLOOKUP(A844:A1731,'[1]Personnel List'!$A$2:$S$880,17,0)</f>
        <v/>
      </c>
      <c r="S844" s="31" t="inlineStr">
        <is>
          <t>100</t>
        </is>
      </c>
      <c r="T844" s="27">
        <f>VLOOKUP(A844:A1731,'[1]Personnel List'!$A$2:$S$880,19,0)</f>
        <v/>
      </c>
    </row>
    <row r="845">
      <c r="A845" s="27" t="n">
        <v>79031</v>
      </c>
      <c r="B845" s="27" t="inlineStr">
        <is>
          <t>303_BARNEY</t>
        </is>
      </c>
      <c r="C845" s="27" t="inlineStr">
        <is>
          <t>NEWMAN</t>
        </is>
      </c>
      <c r="D845" s="28" t="n">
        <v>6612315088084</v>
      </c>
      <c r="E845" s="29" t="n">
        <v>24472</v>
      </c>
      <c r="F845" s="29" t="n">
        <v>31950</v>
      </c>
      <c r="G845" s="27" t="inlineStr">
        <is>
          <t>10101 - Manager : FDY Operations</t>
        </is>
      </c>
      <c r="H845" s="27" t="inlineStr">
        <is>
          <t>D3 - Grade D3</t>
        </is>
      </c>
      <c r="I845" s="27" t="inlineStr">
        <is>
          <t>M005 - Manager: Coreshop</t>
        </is>
      </c>
      <c r="J845" s="27" t="inlineStr">
        <is>
          <t>A - Active</t>
        </is>
      </c>
      <c r="K845" s="27" t="inlineStr">
        <is>
          <t>5 - 303 - Monthly Executive</t>
        </is>
      </c>
      <c r="L845" s="27" t="n"/>
      <c r="M845" s="27" t="inlineStr"/>
      <c r="N845" s="27" t="inlineStr"/>
      <c r="O845" s="27" t="inlineStr">
        <is>
          <t>M - Male</t>
        </is>
      </c>
      <c r="P845" s="27" t="inlineStr">
        <is>
          <t>C - Coloured</t>
        </is>
      </c>
      <c r="Q845" s="27">
        <f>VLOOKUP(A845:A1732,'[1]Personnel List'!$A$2:$S$880,16,0)</f>
        <v/>
      </c>
      <c r="R845" s="27">
        <f>VLOOKUP(A845:A1732,'[1]Personnel List'!$A$2:$S$880,17,0)</f>
        <v/>
      </c>
      <c r="S845" s="31" t="inlineStr">
        <is>
          <t>100</t>
        </is>
      </c>
      <c r="T845" s="27">
        <f>VLOOKUP(A845:A1732,'[1]Personnel List'!$A$2:$S$880,19,0)</f>
        <v/>
      </c>
    </row>
    <row r="846">
      <c r="A846" s="27" t="n">
        <v>82125</v>
      </c>
      <c r="B846" s="27" t="inlineStr">
        <is>
          <t>301_HERMAN</t>
        </is>
      </c>
      <c r="C846" s="27" t="inlineStr">
        <is>
          <t>LOUBSER</t>
        </is>
      </c>
      <c r="D846" s="28" t="n">
        <v>6809095324081</v>
      </c>
      <c r="E846" s="29" t="n">
        <v>25090</v>
      </c>
      <c r="F846" s="29" t="n">
        <v>32174</v>
      </c>
      <c r="G846" s="27" t="inlineStr">
        <is>
          <t>16206 - Maintenance - Apprentice</t>
        </is>
      </c>
      <c r="H846" s="27" t="inlineStr">
        <is>
          <t>T1P3_ENT - T1New entrantsL05Phase3</t>
        </is>
      </c>
      <c r="I846" s="27" t="inlineStr">
        <is>
          <t>A004 - Apprentice 4th Year</t>
        </is>
      </c>
      <c r="J846" s="27" t="inlineStr">
        <is>
          <t>A - Active</t>
        </is>
      </c>
      <c r="K846" s="27" t="inlineStr">
        <is>
          <t>2 - 301 - Monthly Wages</t>
        </is>
      </c>
      <c r="L846" s="27" t="n"/>
      <c r="M846" s="27" t="inlineStr"/>
      <c r="N846" s="27" t="inlineStr"/>
      <c r="O846" s="27" t="inlineStr">
        <is>
          <t>M - Male</t>
        </is>
      </c>
      <c r="P846" s="27" t="inlineStr">
        <is>
          <t>C - Coloured</t>
        </is>
      </c>
      <c r="Q846" s="27">
        <f>VLOOKUP(A846:A1733,'[1]Personnel List'!$A$2:$S$880,16,0)</f>
        <v/>
      </c>
      <c r="R846" s="27">
        <f>VLOOKUP(A846:A1733,'[1]Personnel List'!$A$2:$S$880,17,0)</f>
        <v/>
      </c>
      <c r="S846" s="31" t="inlineStr">
        <is>
          <t>311</t>
        </is>
      </c>
      <c r="T846" s="27">
        <f>VLOOKUP(A846:A1733,'[1]Personnel List'!$A$2:$S$880,19,0)</f>
        <v/>
      </c>
    </row>
    <row r="847">
      <c r="A847" s="27" t="n">
        <v>82390</v>
      </c>
      <c r="B847" s="27" t="inlineStr">
        <is>
          <t>300_LIONEL</t>
        </is>
      </c>
      <c r="C847" s="27" t="inlineStr">
        <is>
          <t>ALEXANDER</t>
        </is>
      </c>
      <c r="D847" s="28" t="n">
        <v>6803115103088</v>
      </c>
      <c r="E847" s="29" t="n">
        <v>24908</v>
      </c>
      <c r="F847" s="29" t="n">
        <v>32174</v>
      </c>
      <c r="G847" s="27" t="inlineStr">
        <is>
          <t>48406 - Lab Quality</t>
        </is>
      </c>
      <c r="H847" s="27" t="inlineStr">
        <is>
          <t>L03 - Grade L03</t>
        </is>
      </c>
      <c r="I847" s="27" t="inlineStr">
        <is>
          <t>P007 - Principle Machine Operator</t>
        </is>
      </c>
      <c r="J847" s="27" t="inlineStr">
        <is>
          <t>A - Active</t>
        </is>
      </c>
      <c r="K847" s="27" t="inlineStr">
        <is>
          <t>3 - 300 - Weekly Wages</t>
        </is>
      </c>
      <c r="L847" s="27" t="n"/>
      <c r="M847" s="27" t="inlineStr"/>
      <c r="N847" s="27" t="inlineStr"/>
      <c r="O847" s="27" t="inlineStr">
        <is>
          <t>M - Male</t>
        </is>
      </c>
      <c r="P847" s="27" t="inlineStr">
        <is>
          <t>C - Coloured</t>
        </is>
      </c>
      <c r="Q847" s="27">
        <f>VLOOKUP(A847:A1734,'[1]Personnel List'!$A$2:$S$880,16,0)</f>
        <v/>
      </c>
      <c r="R847" s="27">
        <f>VLOOKUP(A847:A1734,'[1]Personnel List'!$A$2:$S$880,17,0)</f>
        <v/>
      </c>
      <c r="S847" s="31" t="inlineStr">
        <is>
          <t>100</t>
        </is>
      </c>
      <c r="T847" s="27">
        <f>VLOOKUP(A847:A1734,'[1]Personnel List'!$A$2:$S$880,19,0)</f>
        <v/>
      </c>
    </row>
    <row r="848">
      <c r="A848" s="27" t="n">
        <v>82675</v>
      </c>
      <c r="B848" s="27" t="inlineStr">
        <is>
          <t>302_BAREND</t>
        </is>
      </c>
      <c r="C848" s="27" t="inlineStr">
        <is>
          <t>ANTHONY</t>
        </is>
      </c>
      <c r="D848" s="28" t="n">
        <v>6802095776087</v>
      </c>
      <c r="E848" s="29" t="n">
        <v>24877</v>
      </c>
      <c r="F848" s="29" t="n">
        <v>32181</v>
      </c>
      <c r="G848" s="27" t="inlineStr">
        <is>
          <t>14111 - Core-Machines - HD</t>
        </is>
      </c>
      <c r="H848" s="27" t="inlineStr">
        <is>
          <t>C3 - Grade C3</t>
        </is>
      </c>
      <c r="I848" s="27" t="inlineStr">
        <is>
          <t>G001 - General Foreman Coreshop</t>
        </is>
      </c>
      <c r="J848" s="27" t="inlineStr">
        <is>
          <t>A - Active</t>
        </is>
      </c>
      <c r="K848" s="27" t="inlineStr">
        <is>
          <t>4 - 302 - Monthly Salary</t>
        </is>
      </c>
      <c r="L848" s="27" t="n"/>
      <c r="M848" s="27" t="inlineStr"/>
      <c r="N848" s="27" t="inlineStr"/>
      <c r="O848" s="27" t="inlineStr">
        <is>
          <t>M - Male</t>
        </is>
      </c>
      <c r="P848" s="27" t="inlineStr">
        <is>
          <t>C - Coloured</t>
        </is>
      </c>
      <c r="Q848" s="27">
        <f>VLOOKUP(A848:A1735,'[1]Personnel List'!$A$2:$S$880,16,0)</f>
        <v/>
      </c>
      <c r="R848" s="27">
        <f>VLOOKUP(A848:A1735,'[1]Personnel List'!$A$2:$S$880,17,0)</f>
        <v/>
      </c>
      <c r="S848" s="31" t="inlineStr">
        <is>
          <t>100</t>
        </is>
      </c>
      <c r="T848" s="27">
        <f>VLOOKUP(A848:A1735,'[1]Personnel List'!$A$2:$S$880,19,0)</f>
        <v/>
      </c>
    </row>
    <row r="849">
      <c r="A849" s="27" t="n">
        <v>83195</v>
      </c>
      <c r="B849" s="27" t="inlineStr">
        <is>
          <t>302_JAN</t>
        </is>
      </c>
      <c r="C849" s="27" t="inlineStr">
        <is>
          <t>MOOS</t>
        </is>
      </c>
      <c r="D849" s="28" t="n">
        <v>6810045226087</v>
      </c>
      <c r="E849" s="29" t="n">
        <v>25115</v>
      </c>
      <c r="F849" s="29" t="n">
        <v>32202</v>
      </c>
      <c r="G849" s="27" t="inlineStr">
        <is>
          <t>26111 - Fettling</t>
        </is>
      </c>
      <c r="H849" s="27" t="inlineStr">
        <is>
          <t>C5 - Grade C5</t>
        </is>
      </c>
      <c r="I849" s="27" t="inlineStr">
        <is>
          <t>G002 - General Foreman Fettling</t>
        </is>
      </c>
      <c r="J849" s="27" t="inlineStr">
        <is>
          <t>A - Active</t>
        </is>
      </c>
      <c r="K849" s="27" t="inlineStr">
        <is>
          <t>4 - 302 - Monthly Salary</t>
        </is>
      </c>
      <c r="L849" s="27" t="n"/>
      <c r="M849" s="27" t="inlineStr"/>
      <c r="N849" s="27" t="inlineStr"/>
      <c r="O849" s="27" t="inlineStr">
        <is>
          <t>M - Male</t>
        </is>
      </c>
      <c r="P849" s="27" t="inlineStr">
        <is>
          <t>C - Coloured</t>
        </is>
      </c>
      <c r="Q849" s="27">
        <f>VLOOKUP(A849:A1736,'[1]Personnel List'!$A$2:$S$880,16,0)</f>
        <v/>
      </c>
      <c r="R849" s="27">
        <f>VLOOKUP(A849:A1736,'[1]Personnel List'!$A$2:$S$880,17,0)</f>
        <v/>
      </c>
      <c r="S849" s="31" t="inlineStr">
        <is>
          <t>100</t>
        </is>
      </c>
      <c r="T849" s="27">
        <f>VLOOKUP(A849:A1736,'[1]Personnel List'!$A$2:$S$880,19,0)</f>
        <v/>
      </c>
    </row>
    <row r="850">
      <c r="A850" s="27" t="n">
        <v>83315</v>
      </c>
      <c r="B850" s="27" t="inlineStr">
        <is>
          <t>302_GREGORY</t>
        </is>
      </c>
      <c r="C850" s="27" t="inlineStr">
        <is>
          <t>CARLSE</t>
        </is>
      </c>
      <c r="D850" s="28" t="n">
        <v>6908045209085</v>
      </c>
      <c r="E850" s="29" t="n">
        <v>25419</v>
      </c>
      <c r="F850" s="29" t="n">
        <v>32216</v>
      </c>
      <c r="G850" s="27" t="inlineStr">
        <is>
          <t>24131 - Mach Spotting</t>
        </is>
      </c>
      <c r="H850" s="27" t="inlineStr">
        <is>
          <t>C5 - Grade C5</t>
        </is>
      </c>
      <c r="I850" s="27" t="inlineStr">
        <is>
          <t>G017 - General Foreman: Machining</t>
        </is>
      </c>
      <c r="J850" s="27" t="inlineStr">
        <is>
          <t>A - Active</t>
        </is>
      </c>
      <c r="K850" s="27" t="inlineStr">
        <is>
          <t>4 - 302 - Monthly Salary</t>
        </is>
      </c>
      <c r="L850" s="27" t="n"/>
      <c r="M850" s="27" t="inlineStr"/>
      <c r="N850" s="27" t="inlineStr"/>
      <c r="O850" s="27" t="inlineStr">
        <is>
          <t>M - Male</t>
        </is>
      </c>
      <c r="P850" s="27" t="inlineStr">
        <is>
          <t>C - Coloured</t>
        </is>
      </c>
      <c r="Q850" s="27">
        <f>VLOOKUP(A850:A1737,'[1]Personnel List'!$A$2:$S$880,16,0)</f>
        <v/>
      </c>
      <c r="R850" s="27">
        <f>VLOOKUP(A850:A1737,'[1]Personnel List'!$A$2:$S$880,17,0)</f>
        <v/>
      </c>
      <c r="S850" s="31" t="inlineStr">
        <is>
          <t>100</t>
        </is>
      </c>
      <c r="T850" s="27">
        <f>VLOOKUP(A850:A1737,'[1]Personnel List'!$A$2:$S$880,19,0)</f>
        <v/>
      </c>
    </row>
    <row r="851">
      <c r="A851" s="27" t="n">
        <v>83344</v>
      </c>
      <c r="B851" s="27" t="inlineStr">
        <is>
          <t>300_MARK</t>
        </is>
      </c>
      <c r="C851" s="27" t="inlineStr">
        <is>
          <t>JACOBS</t>
        </is>
      </c>
      <c r="D851" s="28" t="n">
        <v>6704255009087</v>
      </c>
      <c r="E851" s="29" t="n">
        <v>24587</v>
      </c>
      <c r="F851" s="29" t="n">
        <v>32216</v>
      </c>
      <c r="G851" s="27" t="inlineStr">
        <is>
          <t>14112 - Core-Machines - MD</t>
        </is>
      </c>
      <c r="H851" s="27" t="inlineStr">
        <is>
          <t>T1P3_TL - T1Team LeadersL05Phase3</t>
        </is>
      </c>
      <c r="I851" s="27" t="inlineStr">
        <is>
          <t>T001 - Team Leader Coreshop</t>
        </is>
      </c>
      <c r="J851" s="27" t="inlineStr">
        <is>
          <t>A - Active</t>
        </is>
      </c>
      <c r="K851" s="27" t="inlineStr">
        <is>
          <t>3 - 300 - Weekly Wages</t>
        </is>
      </c>
      <c r="L851" s="27" t="n"/>
      <c r="M851" s="27" t="inlineStr"/>
      <c r="N851" s="27" t="inlineStr"/>
      <c r="O851" s="27" t="inlineStr">
        <is>
          <t>M - Male</t>
        </is>
      </c>
      <c r="P851" s="27" t="inlineStr">
        <is>
          <t>C - Coloured</t>
        </is>
      </c>
      <c r="Q851" s="27">
        <f>VLOOKUP(A851:A1738,'[1]Personnel List'!$A$2:$S$880,16,0)</f>
        <v/>
      </c>
      <c r="R851" s="27">
        <f>VLOOKUP(A851:A1738,'[1]Personnel List'!$A$2:$S$880,17,0)</f>
        <v/>
      </c>
      <c r="S851" s="31" t="inlineStr">
        <is>
          <t>100</t>
        </is>
      </c>
      <c r="T851" s="27">
        <f>VLOOKUP(A851:A1738,'[1]Personnel List'!$A$2:$S$880,19,0)</f>
        <v/>
      </c>
    </row>
    <row r="852">
      <c r="A852" s="27" t="n">
        <v>84136</v>
      </c>
      <c r="B852" s="27" t="inlineStr">
        <is>
          <t>302_JOSEPH</t>
        </is>
      </c>
      <c r="C852" s="27" t="inlineStr">
        <is>
          <t>OWIES</t>
        </is>
      </c>
      <c r="D852" s="28" t="n">
        <v>5712025080016</v>
      </c>
      <c r="E852" s="29" t="n">
        <v>21156</v>
      </c>
      <c r="F852" s="29" t="n">
        <v>30788</v>
      </c>
      <c r="G852" s="27" t="inlineStr">
        <is>
          <t>44501 - Procurement</t>
        </is>
      </c>
      <c r="H852" s="27" t="inlineStr">
        <is>
          <t>C3 - Grade C3</t>
        </is>
      </c>
      <c r="I852" s="27" t="inlineStr">
        <is>
          <t>S007 - Senior Buyer</t>
        </is>
      </c>
      <c r="J852" s="27" t="inlineStr">
        <is>
          <t>A - Active</t>
        </is>
      </c>
      <c r="K852" s="27" t="inlineStr">
        <is>
          <t>4 - 302 - Monthly Salary</t>
        </is>
      </c>
      <c r="L852" s="27" t="n"/>
      <c r="M852" s="27" t="inlineStr"/>
      <c r="N852" s="27" t="inlineStr"/>
      <c r="O852" s="27" t="inlineStr">
        <is>
          <t>M - Male</t>
        </is>
      </c>
      <c r="P852" s="27" t="inlineStr">
        <is>
          <t>C - Coloured</t>
        </is>
      </c>
      <c r="Q852" s="27">
        <f>VLOOKUP(A852:A1739,'[1]Personnel List'!$A$2:$S$880,16,0)</f>
        <v/>
      </c>
      <c r="R852" s="27">
        <f>VLOOKUP(A852:A1739,'[1]Personnel List'!$A$2:$S$880,17,0)</f>
        <v/>
      </c>
      <c r="S852" s="31" t="inlineStr">
        <is>
          <t>100</t>
        </is>
      </c>
      <c r="T852" s="27">
        <f>VLOOKUP(A852:A1739,'[1]Personnel List'!$A$2:$S$880,19,0)</f>
        <v/>
      </c>
    </row>
    <row r="853">
      <c r="A853" s="27" t="n">
        <v>84482</v>
      </c>
      <c r="B853" s="27" t="inlineStr">
        <is>
          <t>302_PATRICK</t>
        </is>
      </c>
      <c r="C853" s="27" t="inlineStr">
        <is>
          <t>HERDIEN</t>
        </is>
      </c>
      <c r="D853" s="28" t="n">
        <v>7002265190081</v>
      </c>
      <c r="E853" s="29" t="n">
        <v>25625</v>
      </c>
      <c r="F853" s="29" t="n">
        <v>32258</v>
      </c>
      <c r="G853" s="27" t="inlineStr">
        <is>
          <t>16201 - Manager - Maintenance</t>
        </is>
      </c>
      <c r="H853" s="27" t="inlineStr">
        <is>
          <t>C5 - Grade C5</t>
        </is>
      </c>
      <c r="I853" s="27" t="inlineStr">
        <is>
          <t>G011 - General Foreman: Maintenance</t>
        </is>
      </c>
      <c r="J853" s="27" t="inlineStr">
        <is>
          <t>A - Active</t>
        </is>
      </c>
      <c r="K853" s="27" t="inlineStr">
        <is>
          <t>4 - 302 - Monthly Salary</t>
        </is>
      </c>
      <c r="L853" s="27" t="n"/>
      <c r="M853" s="27" t="inlineStr"/>
      <c r="N853" s="27" t="inlineStr"/>
      <c r="O853" s="27" t="inlineStr">
        <is>
          <t>M - Male</t>
        </is>
      </c>
      <c r="P853" s="27" t="inlineStr">
        <is>
          <t>C - Coloured</t>
        </is>
      </c>
      <c r="Q853" s="27">
        <f>VLOOKUP(A853:A1740,'[1]Personnel List'!$A$2:$S$880,16,0)</f>
        <v/>
      </c>
      <c r="R853" s="27">
        <f>VLOOKUP(A853:A1740,'[1]Personnel List'!$A$2:$S$880,17,0)</f>
        <v/>
      </c>
      <c r="S853" s="31" t="inlineStr">
        <is>
          <t>100</t>
        </is>
      </c>
      <c r="T853" s="27">
        <f>VLOOKUP(A853:A1740,'[1]Personnel List'!$A$2:$S$880,19,0)</f>
        <v/>
      </c>
    </row>
    <row r="854">
      <c r="A854" s="27" t="n">
        <v>84660</v>
      </c>
      <c r="B854" s="27" t="inlineStr">
        <is>
          <t>300_HENRY</t>
        </is>
      </c>
      <c r="C854" s="27" t="inlineStr">
        <is>
          <t>LOUW</t>
        </is>
      </c>
      <c r="D854" s="28" t="n">
        <v>6809075273084</v>
      </c>
      <c r="E854" s="29" t="n">
        <v>25088</v>
      </c>
      <c r="F854" s="29" t="n">
        <v>32265</v>
      </c>
      <c r="G854" s="27" t="inlineStr">
        <is>
          <t>22103 - Toolroom</t>
        </is>
      </c>
      <c r="H854" s="27" t="inlineStr">
        <is>
          <t>T2P4_ART - T2ArtisansL05Phase4</t>
        </is>
      </c>
      <c r="I854" s="27" t="inlineStr">
        <is>
          <t>R006 - Reworker</t>
        </is>
      </c>
      <c r="J854" s="27" t="inlineStr">
        <is>
          <t>A - Active</t>
        </is>
      </c>
      <c r="K854" s="27" t="inlineStr">
        <is>
          <t>3 - 300 - Weekly Wages</t>
        </is>
      </c>
      <c r="L854" s="27" t="n"/>
      <c r="M854" s="27" t="inlineStr"/>
      <c r="N854" s="27" t="inlineStr"/>
      <c r="O854" s="27" t="inlineStr">
        <is>
          <t>M - Male</t>
        </is>
      </c>
      <c r="P854" s="27" t="inlineStr">
        <is>
          <t>C - Coloured</t>
        </is>
      </c>
      <c r="Q854" s="27">
        <f>VLOOKUP(A854:A1741,'[1]Personnel List'!$A$2:$S$880,16,0)</f>
        <v/>
      </c>
      <c r="R854" s="27">
        <f>VLOOKUP(A854:A1741,'[1]Personnel List'!$A$2:$S$880,17,0)</f>
        <v/>
      </c>
      <c r="S854" s="31" t="inlineStr">
        <is>
          <t>100</t>
        </is>
      </c>
      <c r="T854" s="27">
        <f>VLOOKUP(A854:A1741,'[1]Personnel List'!$A$2:$S$880,19,0)</f>
        <v/>
      </c>
    </row>
    <row r="855">
      <c r="A855" s="27" t="n">
        <v>85452</v>
      </c>
      <c r="B855" s="27" t="inlineStr">
        <is>
          <t>302_SEAN</t>
        </is>
      </c>
      <c r="C855" s="27" t="inlineStr">
        <is>
          <t>STADLER</t>
        </is>
      </c>
      <c r="D855" s="28" t="n">
        <v>6707225021082</v>
      </c>
      <c r="E855" s="29" t="n">
        <v>24675</v>
      </c>
      <c r="F855" s="29" t="n">
        <v>32293</v>
      </c>
      <c r="G855" s="27" t="inlineStr">
        <is>
          <t>48401 - Senior Manager Quality</t>
        </is>
      </c>
      <c r="H855" s="27" t="inlineStr">
        <is>
          <t>D3 - Grade D3</t>
        </is>
      </c>
      <c r="I855" s="27" t="inlineStr">
        <is>
          <t>M011 - Manager: Laboratory</t>
        </is>
      </c>
      <c r="J855" s="27" t="inlineStr">
        <is>
          <t>A - Active</t>
        </is>
      </c>
      <c r="K855" s="27" t="inlineStr">
        <is>
          <t>4 - 302 - Monthly Salary</t>
        </is>
      </c>
      <c r="L855" s="27" t="n"/>
      <c r="M855" s="27" t="inlineStr"/>
      <c r="N855" s="27" t="inlineStr"/>
      <c r="O855" s="27" t="inlineStr">
        <is>
          <t>M - Male</t>
        </is>
      </c>
      <c r="P855" s="27" t="inlineStr">
        <is>
          <t>C - Coloured</t>
        </is>
      </c>
      <c r="Q855" s="27">
        <f>VLOOKUP(A855:A1742,'[1]Personnel List'!$A$2:$S$880,16,0)</f>
        <v/>
      </c>
      <c r="R855" s="27">
        <f>VLOOKUP(A855:A1742,'[1]Personnel List'!$A$2:$S$880,17,0)</f>
        <v/>
      </c>
      <c r="S855" s="31" t="inlineStr">
        <is>
          <t>100</t>
        </is>
      </c>
      <c r="T855" s="27">
        <f>VLOOKUP(A855:A1742,'[1]Personnel List'!$A$2:$S$880,19,0)</f>
        <v/>
      </c>
    </row>
    <row r="856">
      <c r="A856" s="27" t="n">
        <v>85876</v>
      </c>
      <c r="B856" s="27" t="inlineStr">
        <is>
          <t>301_ISAAC</t>
        </is>
      </c>
      <c r="C856" s="27" t="inlineStr">
        <is>
          <t>JOSEPH</t>
        </is>
      </c>
      <c r="D856" s="28" t="n">
        <v>5808165045015</v>
      </c>
      <c r="E856" s="29" t="n">
        <v>21413</v>
      </c>
      <c r="F856" s="29" t="n">
        <v>32307</v>
      </c>
      <c r="G856" s="27" t="inlineStr">
        <is>
          <t>14110 - Core Making General</t>
        </is>
      </c>
      <c r="H856" s="27" t="inlineStr">
        <is>
          <t>L03 - Grade L03</t>
        </is>
      </c>
      <c r="I856" s="27" t="inlineStr">
        <is>
          <t>C010 - Core Machine Operator</t>
        </is>
      </c>
      <c r="J856" s="27" t="inlineStr">
        <is>
          <t>A - Active</t>
        </is>
      </c>
      <c r="K856" s="27" t="inlineStr">
        <is>
          <t>2 - 301 - Monthly Wages</t>
        </is>
      </c>
      <c r="L856" s="27" t="n"/>
      <c r="M856" s="27" t="inlineStr"/>
      <c r="N856" s="27" t="inlineStr"/>
      <c r="O856" s="27" t="inlineStr">
        <is>
          <t>M - Male</t>
        </is>
      </c>
      <c r="P856" s="27" t="inlineStr">
        <is>
          <t>C - Coloured</t>
        </is>
      </c>
      <c r="Q856" s="27">
        <f>VLOOKUP(A856:A1743,'[1]Personnel List'!$A$2:$S$880,16,0)</f>
        <v/>
      </c>
      <c r="R856" s="27">
        <f>VLOOKUP(A856:A1743,'[1]Personnel List'!$A$2:$S$880,17,0)</f>
        <v/>
      </c>
      <c r="S856" s="31" t="inlineStr">
        <is>
          <t>100</t>
        </is>
      </c>
      <c r="T856" s="27">
        <f>VLOOKUP(A856:A1743,'[1]Personnel List'!$A$2:$S$880,19,0)</f>
        <v/>
      </c>
    </row>
    <row r="857">
      <c r="A857" s="27" t="n">
        <v>86341</v>
      </c>
      <c r="B857" s="27" t="inlineStr">
        <is>
          <t>300_GERARD</t>
        </is>
      </c>
      <c r="C857" s="27" t="inlineStr">
        <is>
          <t>ARENDSE</t>
        </is>
      </c>
      <c r="D857" s="28" t="n">
        <v>6207095103086</v>
      </c>
      <c r="E857" s="29" t="n">
        <v>22836</v>
      </c>
      <c r="F857" s="29" t="n">
        <v>32321</v>
      </c>
      <c r="G857" s="27" t="inlineStr">
        <is>
          <t>16221 - Line Maintenance - Core Machines -</t>
        </is>
      </c>
      <c r="H857" s="27" t="inlineStr">
        <is>
          <t>T2P4_ATTC - T2Artisan TL &amp; TPM Co ordinatorL05P</t>
        </is>
      </c>
      <c r="I857" s="27" t="inlineStr">
        <is>
          <t>P006 - Principle Artisan</t>
        </is>
      </c>
      <c r="J857" s="27" t="inlineStr">
        <is>
          <t>A - Active</t>
        </is>
      </c>
      <c r="K857" s="27" t="inlineStr">
        <is>
          <t>3 - 300 - Weekly Wages</t>
        </is>
      </c>
      <c r="L857" s="27" t="n"/>
      <c r="M857" s="27" t="inlineStr"/>
      <c r="N857" s="27" t="inlineStr"/>
      <c r="O857" s="27" t="inlineStr">
        <is>
          <t>M - Male</t>
        </is>
      </c>
      <c r="P857" s="27" t="inlineStr">
        <is>
          <t>C - Coloured</t>
        </is>
      </c>
      <c r="Q857" s="27">
        <f>VLOOKUP(A857:A1744,'[1]Personnel List'!$A$2:$S$880,16,0)</f>
        <v/>
      </c>
      <c r="R857" s="27">
        <f>VLOOKUP(A857:A1744,'[1]Personnel List'!$A$2:$S$880,17,0)</f>
        <v/>
      </c>
      <c r="S857" s="31" t="inlineStr">
        <is>
          <t>100</t>
        </is>
      </c>
      <c r="T857" s="27">
        <f>VLOOKUP(A857:A1744,'[1]Personnel List'!$A$2:$S$880,19,0)</f>
        <v/>
      </c>
    </row>
    <row r="858">
      <c r="A858" s="27" t="n">
        <v>87379</v>
      </c>
      <c r="B858" s="27" t="inlineStr">
        <is>
          <t>300_MARSHALL</t>
        </is>
      </c>
      <c r="C858" s="27" t="inlineStr">
        <is>
          <t>PASSENZ</t>
        </is>
      </c>
      <c r="D858" s="28" t="n">
        <v>6812135060087</v>
      </c>
      <c r="E858" s="29" t="n">
        <v>25185</v>
      </c>
      <c r="F858" s="29" t="n">
        <v>32349</v>
      </c>
      <c r="G858" s="27" t="inlineStr">
        <is>
          <t>26111 - Fettling</t>
        </is>
      </c>
      <c r="H858" s="27" t="inlineStr">
        <is>
          <t>L03 - Grade L03</t>
        </is>
      </c>
      <c r="I858" s="27" t="inlineStr">
        <is>
          <t>F001 - Fettler</t>
        </is>
      </c>
      <c r="J858" s="27" t="inlineStr">
        <is>
          <t>A - Active</t>
        </is>
      </c>
      <c r="K858" s="27" t="inlineStr">
        <is>
          <t>3 - 300 - Weekly Wages</t>
        </is>
      </c>
      <c r="L858" s="27" t="n"/>
      <c r="M858" s="27" t="inlineStr"/>
      <c r="N858" s="27" t="inlineStr"/>
      <c r="O858" s="27" t="inlineStr">
        <is>
          <t>M - Male</t>
        </is>
      </c>
      <c r="P858" s="27" t="inlineStr">
        <is>
          <t>C - Coloured</t>
        </is>
      </c>
      <c r="Q858" s="27">
        <f>VLOOKUP(A858:A1745,'[1]Personnel List'!$A$2:$S$880,16,0)</f>
        <v/>
      </c>
      <c r="R858" s="27">
        <f>VLOOKUP(A858:A1745,'[1]Personnel List'!$A$2:$S$880,17,0)</f>
        <v/>
      </c>
      <c r="S858" s="31" t="inlineStr">
        <is>
          <t>100</t>
        </is>
      </c>
      <c r="T858" s="27">
        <f>VLOOKUP(A858:A1745,'[1]Personnel List'!$A$2:$S$880,19,0)</f>
        <v/>
      </c>
    </row>
    <row r="859">
      <c r="A859" s="27" t="n">
        <v>87829</v>
      </c>
      <c r="B859" s="27" t="inlineStr">
        <is>
          <t>300_JOHANNES</t>
        </is>
      </c>
      <c r="C859" s="27" t="inlineStr">
        <is>
          <t>ALEXANDER</t>
        </is>
      </c>
      <c r="D859" s="28" t="n">
        <v>6511195218011</v>
      </c>
      <c r="E859" s="29" t="n">
        <v>24065</v>
      </c>
      <c r="F859" s="29" t="n">
        <v>32363</v>
      </c>
      <c r="G859" s="27" t="inlineStr">
        <is>
          <t>26111 - Fettling</t>
        </is>
      </c>
      <c r="H859" s="27" t="inlineStr">
        <is>
          <t>T1P3_TL - T1Team LeadersL05Phase3</t>
        </is>
      </c>
      <c r="I859" s="27" t="inlineStr">
        <is>
          <t>T002 - Team Leader Fettling</t>
        </is>
      </c>
      <c r="J859" s="27" t="inlineStr">
        <is>
          <t>A - Active</t>
        </is>
      </c>
      <c r="K859" s="27" t="inlineStr">
        <is>
          <t>3 - 300 - Weekly Wages</t>
        </is>
      </c>
      <c r="L859" s="27" t="n"/>
      <c r="M859" s="27" t="inlineStr"/>
      <c r="N859" s="27" t="inlineStr"/>
      <c r="O859" s="27" t="inlineStr">
        <is>
          <t>M - Male</t>
        </is>
      </c>
      <c r="P859" s="27" t="inlineStr">
        <is>
          <t>C - Coloured</t>
        </is>
      </c>
      <c r="Q859" s="27">
        <f>VLOOKUP(A859:A1746,'[1]Personnel List'!$A$2:$S$880,16,0)</f>
        <v/>
      </c>
      <c r="R859" s="27">
        <f>VLOOKUP(A859:A1746,'[1]Personnel List'!$A$2:$S$880,17,0)</f>
        <v/>
      </c>
      <c r="S859" s="31" t="inlineStr">
        <is>
          <t>100</t>
        </is>
      </c>
      <c r="T859" s="27">
        <f>VLOOKUP(A859:A1746,'[1]Personnel List'!$A$2:$S$880,19,0)</f>
        <v/>
      </c>
    </row>
    <row r="860">
      <c r="A860" s="27" t="n">
        <v>87900</v>
      </c>
      <c r="B860" s="27" t="inlineStr">
        <is>
          <t>301_BRADLEY</t>
        </is>
      </c>
      <c r="C860" s="27" t="inlineStr">
        <is>
          <t>STANFORD</t>
        </is>
      </c>
      <c r="D860" s="28" t="n">
        <v>7003045179089</v>
      </c>
      <c r="E860" s="29" t="n">
        <v>25631</v>
      </c>
      <c r="F860" s="29" t="n">
        <v>32370</v>
      </c>
      <c r="G860" s="27" t="inlineStr">
        <is>
          <t>42502 - Material Handling &amp; Despatch</t>
        </is>
      </c>
      <c r="H860" s="27" t="inlineStr">
        <is>
          <t>T1P3_TL - T1Team LeadersL05Phase3</t>
        </is>
      </c>
      <c r="I860" s="27" t="inlineStr">
        <is>
          <t>T013 - Team Leader Despatch</t>
        </is>
      </c>
      <c r="J860" s="27" t="inlineStr">
        <is>
          <t>A - Active</t>
        </is>
      </c>
      <c r="K860" s="27" t="inlineStr">
        <is>
          <t>2 - 301 - Monthly Wages</t>
        </is>
      </c>
      <c r="L860" s="27" t="n"/>
      <c r="M860" s="27" t="inlineStr"/>
      <c r="N860" s="27" t="inlineStr"/>
      <c r="O860" s="27" t="inlineStr">
        <is>
          <t>M - Male</t>
        </is>
      </c>
      <c r="P860" s="27" t="inlineStr">
        <is>
          <t>C - Coloured</t>
        </is>
      </c>
      <c r="Q860" s="27">
        <f>VLOOKUP(A860:A1747,'[1]Personnel List'!$A$2:$S$880,16,0)</f>
        <v/>
      </c>
      <c r="R860" s="27">
        <f>VLOOKUP(A860:A1747,'[1]Personnel List'!$A$2:$S$880,17,0)</f>
        <v/>
      </c>
      <c r="S860" s="31" t="inlineStr">
        <is>
          <t>100</t>
        </is>
      </c>
      <c r="T860" s="27">
        <f>VLOOKUP(A860:A1747,'[1]Personnel List'!$A$2:$S$880,19,0)</f>
        <v/>
      </c>
    </row>
    <row r="861">
      <c r="A861" s="27" t="n">
        <v>88174</v>
      </c>
      <c r="B861" s="27" t="inlineStr">
        <is>
          <t>302_HOWARD</t>
        </is>
      </c>
      <c r="C861" s="27" t="inlineStr">
        <is>
          <t>STOFFELS</t>
        </is>
      </c>
      <c r="D861" s="28" t="n">
        <v>6105165214082</v>
      </c>
      <c r="E861" s="29" t="n">
        <v>22417</v>
      </c>
      <c r="F861" s="29" t="n">
        <v>32391</v>
      </c>
      <c r="G861" s="27" t="inlineStr">
        <is>
          <t>44501 - Procurement</t>
        </is>
      </c>
      <c r="H861" s="27" t="inlineStr">
        <is>
          <t>C5 - Grade C5</t>
        </is>
      </c>
      <c r="I861" s="27" t="inlineStr">
        <is>
          <t>P017 - Purchasing Specialist</t>
        </is>
      </c>
      <c r="J861" s="27" t="inlineStr">
        <is>
          <t>A - Active</t>
        </is>
      </c>
      <c r="K861" s="27" t="inlineStr">
        <is>
          <t>4 - 302 - Monthly Salary</t>
        </is>
      </c>
      <c r="L861" s="27" t="n"/>
      <c r="M861" s="27" t="inlineStr"/>
      <c r="N861" s="27" t="inlineStr"/>
      <c r="O861" s="27" t="inlineStr">
        <is>
          <t>M - Male</t>
        </is>
      </c>
      <c r="P861" s="27" t="inlineStr">
        <is>
          <t>C - Coloured</t>
        </is>
      </c>
      <c r="Q861" s="27">
        <f>VLOOKUP(A861:A1748,'[1]Personnel List'!$A$2:$S$880,16,0)</f>
        <v/>
      </c>
      <c r="R861" s="27">
        <f>VLOOKUP(A861:A1748,'[1]Personnel List'!$A$2:$S$880,17,0)</f>
        <v/>
      </c>
      <c r="S861" s="31" t="inlineStr">
        <is>
          <t>100</t>
        </is>
      </c>
      <c r="T861" s="27">
        <f>VLOOKUP(A861:A1748,'[1]Personnel List'!$A$2:$S$880,19,0)</f>
        <v/>
      </c>
    </row>
    <row r="862">
      <c r="A862" s="27" t="n">
        <v>88433</v>
      </c>
      <c r="B862" s="27" t="inlineStr">
        <is>
          <t>300_CYRIL</t>
        </is>
      </c>
      <c r="C862" s="27" t="inlineStr">
        <is>
          <t>SKIPPERS</t>
        </is>
      </c>
      <c r="D862" s="28" t="n">
        <v>6307015282018</v>
      </c>
      <c r="E862" s="29" t="n">
        <v>23193</v>
      </c>
      <c r="F862" s="29" t="n">
        <v>35558</v>
      </c>
      <c r="G862" s="27" t="inlineStr">
        <is>
          <t>42502 - Material Handling &amp; Despatch</t>
        </is>
      </c>
      <c r="H862" s="27" t="inlineStr">
        <is>
          <t>L03 - Grade L03</t>
        </is>
      </c>
      <c r="I862" s="27" t="inlineStr">
        <is>
          <t>M022 - Material Handler</t>
        </is>
      </c>
      <c r="J862" s="27" t="inlineStr">
        <is>
          <t>A - Active</t>
        </is>
      </c>
      <c r="K862" s="27" t="inlineStr">
        <is>
          <t>3 - 300 - Weekly Wages</t>
        </is>
      </c>
      <c r="L862" s="27" t="n"/>
      <c r="M862" s="27" t="inlineStr"/>
      <c r="N862" s="27" t="inlineStr"/>
      <c r="O862" s="27" t="inlineStr">
        <is>
          <t>M - Male</t>
        </is>
      </c>
      <c r="P862" s="27" t="inlineStr">
        <is>
          <t>C - Coloured</t>
        </is>
      </c>
      <c r="Q862" s="27">
        <f>VLOOKUP(A862:A1749,'[1]Personnel List'!$A$2:$S$880,16,0)</f>
        <v/>
      </c>
      <c r="R862" s="27">
        <f>VLOOKUP(A862:A1749,'[1]Personnel List'!$A$2:$S$880,17,0)</f>
        <v/>
      </c>
      <c r="S862" s="31" t="inlineStr">
        <is>
          <t>100</t>
        </is>
      </c>
      <c r="T862" s="27">
        <f>VLOOKUP(A862:A1749,'[1]Personnel List'!$A$2:$S$880,19,0)</f>
        <v/>
      </c>
    </row>
    <row r="863">
      <c r="A863" s="27" t="n">
        <v>89814</v>
      </c>
      <c r="B863" s="27" t="inlineStr">
        <is>
          <t>302_CHRISTOPHER</t>
        </is>
      </c>
      <c r="C863" s="27" t="inlineStr">
        <is>
          <t>OCTOBER</t>
        </is>
      </c>
      <c r="D863" s="28" t="n">
        <v>7206095154080</v>
      </c>
      <c r="E863" s="29" t="n">
        <v>26459</v>
      </c>
      <c r="F863" s="29" t="n">
        <v>32475</v>
      </c>
      <c r="G863" s="27" t="inlineStr">
        <is>
          <t>24131 - Mach Spotting</t>
        </is>
      </c>
      <c r="H863" s="27" t="inlineStr">
        <is>
          <t>C5 - Grade C5</t>
        </is>
      </c>
      <c r="I863" s="27" t="inlineStr">
        <is>
          <t>G011 - General Foreman: Maintenance</t>
        </is>
      </c>
      <c r="J863" s="27" t="inlineStr">
        <is>
          <t>A - Active</t>
        </is>
      </c>
      <c r="K863" s="27" t="inlineStr">
        <is>
          <t>4 - 302 - Monthly Salary</t>
        </is>
      </c>
      <c r="L863" s="27" t="n"/>
      <c r="M863" s="27" t="inlineStr"/>
      <c r="N863" s="27" t="inlineStr"/>
      <c r="O863" s="27" t="inlineStr">
        <is>
          <t>M - Male</t>
        </is>
      </c>
      <c r="P863" s="27" t="inlineStr">
        <is>
          <t>C - Coloured</t>
        </is>
      </c>
      <c r="Q863" s="27">
        <f>VLOOKUP(A863:A1750,'[1]Personnel List'!$A$2:$S$880,16,0)</f>
        <v/>
      </c>
      <c r="R863" s="27">
        <f>VLOOKUP(A863:A1750,'[1]Personnel List'!$A$2:$S$880,17,0)</f>
        <v/>
      </c>
      <c r="S863" s="31" t="inlineStr">
        <is>
          <t>100</t>
        </is>
      </c>
      <c r="T863" s="27">
        <f>VLOOKUP(A863:A1750,'[1]Personnel List'!$A$2:$S$880,19,0)</f>
        <v/>
      </c>
    </row>
    <row r="864">
      <c r="A864" s="27" t="n">
        <v>90997</v>
      </c>
      <c r="B864" s="27" t="inlineStr">
        <is>
          <t>301_PETER</t>
        </is>
      </c>
      <c r="C864" s="27" t="inlineStr">
        <is>
          <t>STENEVELDT</t>
        </is>
      </c>
      <c r="D864" s="28" t="n">
        <v>6912015206089</v>
      </c>
      <c r="E864" s="29" t="n">
        <v>25538</v>
      </c>
      <c r="F864" s="29" t="n">
        <v>32538</v>
      </c>
      <c r="G864" s="27" t="inlineStr">
        <is>
          <t>24131 - Mach Spotting</t>
        </is>
      </c>
      <c r="H864" s="27" t="inlineStr">
        <is>
          <t>T2P4_ATTC - T2Artisan TL &amp; TPM Co ordinatorL05P</t>
        </is>
      </c>
      <c r="I864" s="27" t="inlineStr">
        <is>
          <t>T006 - Team Leader Machining</t>
        </is>
      </c>
      <c r="J864" s="27" t="inlineStr">
        <is>
          <t>A - Active</t>
        </is>
      </c>
      <c r="K864" s="27" t="inlineStr">
        <is>
          <t>2 - 301 - Monthly Wages</t>
        </is>
      </c>
      <c r="L864" s="27" t="n"/>
      <c r="M864" s="27" t="inlineStr"/>
      <c r="N864" s="27" t="inlineStr"/>
      <c r="O864" s="27" t="inlineStr">
        <is>
          <t>M - Male</t>
        </is>
      </c>
      <c r="P864" s="27" t="inlineStr">
        <is>
          <t>C - Coloured</t>
        </is>
      </c>
      <c r="Q864" s="27">
        <f>VLOOKUP(A864:A1751,'[1]Personnel List'!$A$2:$S$880,16,0)</f>
        <v/>
      </c>
      <c r="R864" s="27">
        <f>VLOOKUP(A864:A1751,'[1]Personnel List'!$A$2:$S$880,17,0)</f>
        <v/>
      </c>
      <c r="S864" s="31" t="inlineStr">
        <is>
          <t>100</t>
        </is>
      </c>
      <c r="T864" s="27">
        <f>VLOOKUP(A864:A1751,'[1]Personnel List'!$A$2:$S$880,19,0)</f>
        <v/>
      </c>
    </row>
    <row r="865">
      <c r="A865" s="27" t="n">
        <v>91255</v>
      </c>
      <c r="B865" s="27" t="inlineStr">
        <is>
          <t>302_JASON</t>
        </is>
      </c>
      <c r="C865" s="27" t="inlineStr">
        <is>
          <t>GELDART</t>
        </is>
      </c>
      <c r="D865" s="28" t="n">
        <v>6802235390187</v>
      </c>
      <c r="E865" s="29" t="n">
        <v>24891</v>
      </c>
      <c r="F865" s="29" t="n">
        <v>32540</v>
      </c>
      <c r="G865" s="27" t="inlineStr">
        <is>
          <t>42501 - Logistics</t>
        </is>
      </c>
      <c r="H865" s="27" t="inlineStr">
        <is>
          <t>D1 - Grade D1</t>
        </is>
      </c>
      <c r="I865" s="27" t="inlineStr">
        <is>
          <t>M021 - Master Scheduler</t>
        </is>
      </c>
      <c r="J865" s="27" t="inlineStr">
        <is>
          <t>A - Active</t>
        </is>
      </c>
      <c r="K865" s="27" t="inlineStr">
        <is>
          <t>4 - 302 - Monthly Salary</t>
        </is>
      </c>
      <c r="L865" s="27" t="n"/>
      <c r="M865" s="27" t="inlineStr"/>
      <c r="N865" s="27" t="inlineStr"/>
      <c r="O865" s="27" t="inlineStr">
        <is>
          <t>M - Male</t>
        </is>
      </c>
      <c r="P865" s="27" t="inlineStr">
        <is>
          <t>W - White</t>
        </is>
      </c>
      <c r="Q865" s="27">
        <f>VLOOKUP(A865:A1752,'[1]Personnel List'!$A$2:$S$880,16,0)</f>
        <v/>
      </c>
      <c r="R865" s="27">
        <f>VLOOKUP(A865:A1752,'[1]Personnel List'!$A$2:$S$880,17,0)</f>
        <v/>
      </c>
      <c r="S865" s="31" t="inlineStr">
        <is>
          <t>100</t>
        </is>
      </c>
      <c r="T865" s="27">
        <f>VLOOKUP(A865:A1752,'[1]Personnel List'!$A$2:$S$880,19,0)</f>
        <v/>
      </c>
    </row>
    <row r="866">
      <c r="A866" s="27" t="n">
        <v>91705</v>
      </c>
      <c r="B866" s="27" t="inlineStr">
        <is>
          <t>301_FRANK</t>
        </is>
      </c>
      <c r="C866" s="27" t="inlineStr">
        <is>
          <t>HOOP</t>
        </is>
      </c>
      <c r="D866" s="28" t="n">
        <v>6501285174083</v>
      </c>
      <c r="E866" s="29" t="n">
        <v>23770</v>
      </c>
      <c r="F866" s="29" t="n">
        <v>32559</v>
      </c>
      <c r="G866" s="27" t="inlineStr">
        <is>
          <t>13101 - Mouldline 1</t>
        </is>
      </c>
      <c r="H866" s="27" t="inlineStr">
        <is>
          <t>L04 - Grade L04</t>
        </is>
      </c>
      <c r="I866" s="27" t="inlineStr">
        <is>
          <t>M028 - Mouldline Senior Principle Operator</t>
        </is>
      </c>
      <c r="J866" s="27" t="inlineStr">
        <is>
          <t>A - Active</t>
        </is>
      </c>
      <c r="K866" s="27" t="inlineStr">
        <is>
          <t>2 - 301 - Monthly Wages</t>
        </is>
      </c>
      <c r="L866" s="27" t="n"/>
      <c r="M866" s="27" t="inlineStr"/>
      <c r="N866" s="27" t="inlineStr"/>
      <c r="O866" s="27" t="inlineStr">
        <is>
          <t>M - Male</t>
        </is>
      </c>
      <c r="P866" s="27" t="inlineStr">
        <is>
          <t>C - Coloured</t>
        </is>
      </c>
      <c r="Q866" s="27">
        <f>VLOOKUP(A866:A1753,'[1]Personnel List'!$A$2:$S$880,16,0)</f>
        <v/>
      </c>
      <c r="R866" s="27">
        <f>VLOOKUP(A866:A1753,'[1]Personnel List'!$A$2:$S$880,17,0)</f>
        <v/>
      </c>
      <c r="S866" s="31" t="inlineStr">
        <is>
          <t>100</t>
        </is>
      </c>
      <c r="T866" s="27">
        <f>VLOOKUP(A866:A1753,'[1]Personnel List'!$A$2:$S$880,19,0)</f>
        <v/>
      </c>
    </row>
    <row r="867">
      <c r="A867" s="27" t="n">
        <v>92908</v>
      </c>
      <c r="B867" s="27" t="inlineStr">
        <is>
          <t>300_HENRY</t>
        </is>
      </c>
      <c r="C867" s="27" t="inlineStr">
        <is>
          <t>DAVIDS</t>
        </is>
      </c>
      <c r="D867" s="28" t="n">
        <v>6506085044089</v>
      </c>
      <c r="E867" s="29" t="n">
        <v>23901</v>
      </c>
      <c r="F867" s="29" t="n">
        <v>32608</v>
      </c>
      <c r="G867" s="27" t="inlineStr">
        <is>
          <t>44502 - Warehousing</t>
        </is>
      </c>
      <c r="H867" s="27" t="inlineStr">
        <is>
          <t>T1P3_TL - T1Team LeadersL05Phase3</t>
        </is>
      </c>
      <c r="I867" s="27" t="inlineStr">
        <is>
          <t>T015 - Team Leader Stores</t>
        </is>
      </c>
      <c r="J867" s="27" t="inlineStr">
        <is>
          <t>A - Active</t>
        </is>
      </c>
      <c r="K867" s="27" t="inlineStr">
        <is>
          <t>3 - 300 - Weekly Wages</t>
        </is>
      </c>
      <c r="L867" s="27" t="n"/>
      <c r="M867" s="27" t="inlineStr"/>
      <c r="N867" s="27" t="inlineStr"/>
      <c r="O867" s="27" t="inlineStr">
        <is>
          <t>M - Male</t>
        </is>
      </c>
      <c r="P867" s="27" t="inlineStr">
        <is>
          <t>C - Coloured</t>
        </is>
      </c>
      <c r="Q867" s="27">
        <f>VLOOKUP(A867:A1754,'[1]Personnel List'!$A$2:$S$880,16,0)</f>
        <v/>
      </c>
      <c r="R867" s="27">
        <f>VLOOKUP(A867:A1754,'[1]Personnel List'!$A$2:$S$880,17,0)</f>
        <v/>
      </c>
      <c r="S867" s="31" t="inlineStr">
        <is>
          <t>100</t>
        </is>
      </c>
      <c r="T867" s="27">
        <f>VLOOKUP(A867:A1754,'[1]Personnel List'!$A$2:$S$880,19,0)</f>
        <v/>
      </c>
    </row>
    <row r="868">
      <c r="A868" s="27" t="n">
        <v>93473</v>
      </c>
      <c r="B868" s="27" t="inlineStr">
        <is>
          <t>300_GLENDALL</t>
        </is>
      </c>
      <c r="C868" s="27" t="inlineStr">
        <is>
          <t>DAVIDS</t>
        </is>
      </c>
      <c r="D868" s="28" t="n">
        <v>7103085253081</v>
      </c>
      <c r="E868" s="29" t="n">
        <v>26000</v>
      </c>
      <c r="F868" s="29" t="n">
        <v>32636</v>
      </c>
      <c r="G868" s="27" t="inlineStr">
        <is>
          <t>13101 - Mouldline 1</t>
        </is>
      </c>
      <c r="H868" s="27" t="inlineStr">
        <is>
          <t>L02 - Grade L02</t>
        </is>
      </c>
      <c r="I868" s="27" t="inlineStr">
        <is>
          <t>M027 - Mouldline Operator</t>
        </is>
      </c>
      <c r="J868" s="27" t="inlineStr">
        <is>
          <t>A - Active</t>
        </is>
      </c>
      <c r="K868" s="27" t="inlineStr">
        <is>
          <t>3 - 300 - Weekly Wages</t>
        </is>
      </c>
      <c r="L868" s="27" t="n"/>
      <c r="M868" s="27" t="inlineStr"/>
      <c r="N868" s="27" t="inlineStr"/>
      <c r="O868" s="27" t="inlineStr">
        <is>
          <t>M - Male</t>
        </is>
      </c>
      <c r="P868" s="27" t="inlineStr">
        <is>
          <t>C - Coloured</t>
        </is>
      </c>
      <c r="Q868" s="27">
        <f>VLOOKUP(A868:A1755,'[1]Personnel List'!$A$2:$S$880,16,0)</f>
        <v/>
      </c>
      <c r="R868" s="27">
        <f>VLOOKUP(A868:A1755,'[1]Personnel List'!$A$2:$S$880,17,0)</f>
        <v/>
      </c>
      <c r="S868" s="31" t="inlineStr">
        <is>
          <t>100</t>
        </is>
      </c>
      <c r="T868" s="27">
        <f>VLOOKUP(A868:A1755,'[1]Personnel List'!$A$2:$S$880,19,0)</f>
        <v/>
      </c>
    </row>
    <row r="869">
      <c r="A869" s="27" t="n">
        <v>94540</v>
      </c>
      <c r="B869" s="27" t="inlineStr">
        <is>
          <t>300_RUSSEL</t>
        </is>
      </c>
      <c r="C869" s="27" t="inlineStr">
        <is>
          <t>WILLIAMS</t>
        </is>
      </c>
      <c r="D869" s="28" t="n">
        <v>6804255074089</v>
      </c>
      <c r="E869" s="29" t="n">
        <v>24953</v>
      </c>
      <c r="F869" s="29" t="n">
        <v>32664</v>
      </c>
      <c r="G869" s="27" t="inlineStr">
        <is>
          <t>22103 - Toolroom</t>
        </is>
      </c>
      <c r="H869" s="27" t="inlineStr">
        <is>
          <t>T1P3_ENT - T1New entrantsL05Phase3</t>
        </is>
      </c>
      <c r="I869" s="27" t="inlineStr">
        <is>
          <t>G018 - Grinder</t>
        </is>
      </c>
      <c r="J869" s="27" t="inlineStr">
        <is>
          <t>A - Active</t>
        </is>
      </c>
      <c r="K869" s="27" t="inlineStr">
        <is>
          <t>3 - 300 - Weekly Wages</t>
        </is>
      </c>
      <c r="L869" s="27" t="n"/>
      <c r="M869" s="27" t="inlineStr"/>
      <c r="N869" s="27" t="inlineStr"/>
      <c r="O869" s="27" t="inlineStr">
        <is>
          <t>M - Male</t>
        </is>
      </c>
      <c r="P869" s="27" t="inlineStr">
        <is>
          <t>C - Coloured</t>
        </is>
      </c>
      <c r="Q869" s="27">
        <f>VLOOKUP(A869:A1756,'[1]Personnel List'!$A$2:$S$880,16,0)</f>
        <v/>
      </c>
      <c r="R869" s="27">
        <f>VLOOKUP(A869:A1756,'[1]Personnel List'!$A$2:$S$880,17,0)</f>
        <v/>
      </c>
      <c r="S869" s="31" t="inlineStr">
        <is>
          <t>100</t>
        </is>
      </c>
      <c r="T869" s="27">
        <f>VLOOKUP(A869:A1756,'[1]Personnel List'!$A$2:$S$880,19,0)</f>
        <v/>
      </c>
    </row>
    <row r="870">
      <c r="A870" s="27" t="n">
        <v>94731</v>
      </c>
      <c r="B870" s="27" t="inlineStr">
        <is>
          <t>301_DEREK</t>
        </is>
      </c>
      <c r="C870" s="27" t="inlineStr">
        <is>
          <t>BEYERS</t>
        </is>
      </c>
      <c r="D870" s="28" t="n">
        <v>6909065204089</v>
      </c>
      <c r="E870" s="29" t="n">
        <v>25452</v>
      </c>
      <c r="F870" s="29" t="n">
        <v>32678</v>
      </c>
      <c r="G870" s="27" t="inlineStr">
        <is>
          <t>48402 - Quality Assurance</t>
        </is>
      </c>
      <c r="H870" s="27" t="inlineStr">
        <is>
          <t>L04 - Grade L04</t>
        </is>
      </c>
      <c r="I870" s="27" t="inlineStr">
        <is>
          <t>A006 - Audit Inspector</t>
        </is>
      </c>
      <c r="J870" s="27" t="inlineStr">
        <is>
          <t>A - Active</t>
        </is>
      </c>
      <c r="K870" s="27" t="inlineStr">
        <is>
          <t>2 - 301 - Monthly Wages</t>
        </is>
      </c>
      <c r="L870" s="27" t="n"/>
      <c r="M870" s="27" t="inlineStr"/>
      <c r="N870" s="27" t="inlineStr"/>
      <c r="O870" s="27" t="inlineStr">
        <is>
          <t>M - Male</t>
        </is>
      </c>
      <c r="P870" s="27" t="inlineStr">
        <is>
          <t>C - Coloured</t>
        </is>
      </c>
      <c r="Q870" s="27">
        <f>VLOOKUP(A870:A1757,'[1]Personnel List'!$A$2:$S$880,16,0)</f>
        <v/>
      </c>
      <c r="R870" s="27">
        <f>VLOOKUP(A870:A1757,'[1]Personnel List'!$A$2:$S$880,17,0)</f>
        <v/>
      </c>
      <c r="S870" s="31" t="inlineStr">
        <is>
          <t>100</t>
        </is>
      </c>
      <c r="T870" s="27">
        <f>VLOOKUP(A870:A1757,'[1]Personnel List'!$A$2:$S$880,19,0)</f>
        <v/>
      </c>
    </row>
    <row r="871">
      <c r="A871" s="27" t="n">
        <v>96409</v>
      </c>
      <c r="B871" s="27" t="inlineStr">
        <is>
          <t>300_HILTON</t>
        </is>
      </c>
      <c r="C871" s="27" t="inlineStr">
        <is>
          <t>HERWELL</t>
        </is>
      </c>
      <c r="D871" s="28" t="n">
        <v>7005105107082</v>
      </c>
      <c r="E871" s="29" t="n">
        <v>25698</v>
      </c>
      <c r="F871" s="29" t="n">
        <v>32741</v>
      </c>
      <c r="G871" s="27" t="inlineStr">
        <is>
          <t>48402 - Quality Assurance</t>
        </is>
      </c>
      <c r="H871" s="27" t="inlineStr">
        <is>
          <t>L04 - Grade L04</t>
        </is>
      </c>
      <c r="I871" s="27" t="inlineStr">
        <is>
          <t>A006 - Audit Inspector</t>
        </is>
      </c>
      <c r="J871" s="27" t="inlineStr">
        <is>
          <t>A - Active</t>
        </is>
      </c>
      <c r="K871" s="27" t="inlineStr">
        <is>
          <t>3 - 300 - Weekly Wages</t>
        </is>
      </c>
      <c r="L871" s="27" t="n"/>
      <c r="M871" s="27" t="inlineStr"/>
      <c r="N871" s="27" t="inlineStr"/>
      <c r="O871" s="27" t="inlineStr">
        <is>
          <t>M - Male</t>
        </is>
      </c>
      <c r="P871" s="27" t="inlineStr">
        <is>
          <t>C - Coloured</t>
        </is>
      </c>
      <c r="Q871" s="27">
        <f>VLOOKUP(A871:A1758,'[1]Personnel List'!$A$2:$S$880,16,0)</f>
        <v/>
      </c>
      <c r="R871" s="27">
        <f>VLOOKUP(A871:A1758,'[1]Personnel List'!$A$2:$S$880,17,0)</f>
        <v/>
      </c>
      <c r="S871" s="31" t="inlineStr">
        <is>
          <t>100</t>
        </is>
      </c>
      <c r="T871" s="27">
        <f>VLOOKUP(A871:A1758,'[1]Personnel List'!$A$2:$S$880,19,0)</f>
        <v/>
      </c>
    </row>
    <row r="872">
      <c r="A872" s="27" t="n">
        <v>97275</v>
      </c>
      <c r="B872" s="27" t="inlineStr">
        <is>
          <t>300_ADAM</t>
        </is>
      </c>
      <c r="C872" s="27" t="inlineStr">
        <is>
          <t>SMIT</t>
        </is>
      </c>
      <c r="D872" s="28" t="n">
        <v>7008035191085</v>
      </c>
      <c r="E872" s="29" t="n">
        <v>25783</v>
      </c>
      <c r="F872" s="29" t="n">
        <v>32778</v>
      </c>
      <c r="G872" s="27" t="inlineStr">
        <is>
          <t>26112 - Powder Coating</t>
        </is>
      </c>
      <c r="H872" s="27" t="inlineStr">
        <is>
          <t>L03 - Grade L03</t>
        </is>
      </c>
      <c r="I872" s="27" t="inlineStr">
        <is>
          <t>S011 - Senior Machine Operator</t>
        </is>
      </c>
      <c r="J872" s="27" t="inlineStr">
        <is>
          <t>A - Active</t>
        </is>
      </c>
      <c r="K872" s="27" t="inlineStr">
        <is>
          <t>3 - 300 - Weekly Wages</t>
        </is>
      </c>
      <c r="L872" s="27" t="n"/>
      <c r="M872" s="27" t="inlineStr"/>
      <c r="N872" s="27" t="inlineStr"/>
      <c r="O872" s="27" t="inlineStr">
        <is>
          <t>M - Male</t>
        </is>
      </c>
      <c r="P872" s="27" t="inlineStr">
        <is>
          <t>C - Coloured</t>
        </is>
      </c>
      <c r="Q872" s="27">
        <f>VLOOKUP(A872:A1759,'[1]Personnel List'!$A$2:$S$880,16,0)</f>
        <v/>
      </c>
      <c r="R872" s="27">
        <f>VLOOKUP(A872:A1759,'[1]Personnel List'!$A$2:$S$880,17,0)</f>
        <v/>
      </c>
      <c r="S872" s="31" t="inlineStr">
        <is>
          <t>100</t>
        </is>
      </c>
      <c r="T872" s="27">
        <f>VLOOKUP(A872:A1759,'[1]Personnel List'!$A$2:$S$880,19,0)</f>
        <v/>
      </c>
    </row>
    <row r="873">
      <c r="A873" s="27" t="n">
        <v>97576</v>
      </c>
      <c r="B873" s="27" t="inlineStr">
        <is>
          <t>300_CHISTOPHER</t>
        </is>
      </c>
      <c r="C873" s="27" t="inlineStr">
        <is>
          <t>FARO</t>
        </is>
      </c>
      <c r="D873" s="28" t="n">
        <v>7001145258084</v>
      </c>
      <c r="E873" s="29" t="n">
        <v>25582</v>
      </c>
      <c r="F873" s="29" t="n">
        <v>35338</v>
      </c>
      <c r="G873" s="27" t="inlineStr">
        <is>
          <t>13101 - Mouldline 1</t>
        </is>
      </c>
      <c r="H873" s="27" t="inlineStr">
        <is>
          <t>T1P3_TL - T1Team LeadersL05Phase3</t>
        </is>
      </c>
      <c r="I873" s="27" t="inlineStr">
        <is>
          <t>T011 - Team Leader Mouldline</t>
        </is>
      </c>
      <c r="J873" s="27" t="inlineStr">
        <is>
          <t>A - Active</t>
        </is>
      </c>
      <c r="K873" s="27" t="inlineStr">
        <is>
          <t>3 - 300 - Weekly Wages</t>
        </is>
      </c>
      <c r="L873" s="27" t="n"/>
      <c r="M873" s="27" t="inlineStr"/>
      <c r="N873" s="27" t="inlineStr"/>
      <c r="O873" s="27" t="inlineStr">
        <is>
          <t>M - Male</t>
        </is>
      </c>
      <c r="P873" s="27" t="inlineStr">
        <is>
          <t>C - Coloured</t>
        </is>
      </c>
      <c r="Q873" s="27">
        <f>VLOOKUP(A873:A1760,'[1]Personnel List'!$A$2:$S$880,16,0)</f>
        <v/>
      </c>
      <c r="R873" s="27">
        <f>VLOOKUP(A873:A1760,'[1]Personnel List'!$A$2:$S$880,17,0)</f>
        <v/>
      </c>
      <c r="S873" s="31" t="inlineStr">
        <is>
          <t>100</t>
        </is>
      </c>
      <c r="T873" s="27">
        <f>VLOOKUP(A873:A1760,'[1]Personnel List'!$A$2:$S$880,19,0)</f>
        <v/>
      </c>
    </row>
    <row r="874">
      <c r="A874" s="27" t="n">
        <v>98096</v>
      </c>
      <c r="B874" s="27" t="inlineStr">
        <is>
          <t>301_TREVOR</t>
        </is>
      </c>
      <c r="C874" s="27" t="inlineStr">
        <is>
          <t>DAVIDS</t>
        </is>
      </c>
      <c r="D874" s="28" t="n">
        <v>6006155188080</v>
      </c>
      <c r="E874" s="29" t="n">
        <v>22082</v>
      </c>
      <c r="F874" s="29" t="n">
        <v>32818</v>
      </c>
      <c r="G874" s="27" t="inlineStr">
        <is>
          <t>22103 - Toolroom</t>
        </is>
      </c>
      <c r="H874" s="27" t="inlineStr">
        <is>
          <t>T2P4_ART - T2ArtisansL05Phase4</t>
        </is>
      </c>
      <c r="I874" s="27" t="inlineStr">
        <is>
          <t>U001 - Universal Grinder</t>
        </is>
      </c>
      <c r="J874" s="27" t="inlineStr">
        <is>
          <t>A - Active</t>
        </is>
      </c>
      <c r="K874" s="27" t="inlineStr">
        <is>
          <t>2 - 301 - Monthly Wages</t>
        </is>
      </c>
      <c r="L874" s="27" t="n"/>
      <c r="M874" s="27" t="inlineStr"/>
      <c r="N874" s="27" t="inlineStr"/>
      <c r="O874" s="27" t="inlineStr">
        <is>
          <t>M - Male</t>
        </is>
      </c>
      <c r="P874" s="27" t="inlineStr">
        <is>
          <t>C - Coloured</t>
        </is>
      </c>
      <c r="Q874" s="27">
        <f>VLOOKUP(A874:A1761,'[1]Personnel List'!$A$2:$S$880,16,0)</f>
        <v/>
      </c>
      <c r="R874" s="27">
        <f>VLOOKUP(A874:A1761,'[1]Personnel List'!$A$2:$S$880,17,0)</f>
        <v/>
      </c>
      <c r="S874" s="31" t="inlineStr">
        <is>
          <t>100</t>
        </is>
      </c>
      <c r="T874" s="27">
        <f>VLOOKUP(A874:A1761,'[1]Personnel List'!$A$2:$S$880,19,0)</f>
        <v/>
      </c>
    </row>
    <row r="875">
      <c r="A875" s="27" t="n">
        <v>98423</v>
      </c>
      <c r="B875" s="27" t="inlineStr">
        <is>
          <t>300_WERNER</t>
        </is>
      </c>
      <c r="C875" s="27" t="inlineStr">
        <is>
          <t>LIEBCHEN</t>
        </is>
      </c>
      <c r="D875" s="28" t="n">
        <v>6904095061088</v>
      </c>
      <c r="E875" s="29" t="n">
        <v>25302</v>
      </c>
      <c r="F875" s="29" t="n">
        <v>32888</v>
      </c>
      <c r="G875" s="27" t="inlineStr">
        <is>
          <t>22103 - Toolroom</t>
        </is>
      </c>
      <c r="H875" s="27" t="inlineStr">
        <is>
          <t>T2P4_ART - T2ArtisansL05Phase4</t>
        </is>
      </c>
      <c r="I875" s="27" t="inlineStr">
        <is>
          <t>T026 - Turner Machinist</t>
        </is>
      </c>
      <c r="J875" s="27" t="inlineStr">
        <is>
          <t>A - Active</t>
        </is>
      </c>
      <c r="K875" s="27" t="inlineStr">
        <is>
          <t>3 - 300 - Weekly Wages</t>
        </is>
      </c>
      <c r="L875" s="27" t="n"/>
      <c r="M875" s="27" t="inlineStr"/>
      <c r="N875" s="27" t="inlineStr"/>
      <c r="O875" s="27" t="inlineStr">
        <is>
          <t>M - Male</t>
        </is>
      </c>
      <c r="P875" s="27" t="inlineStr">
        <is>
          <t>W - White</t>
        </is>
      </c>
      <c r="Q875" s="27">
        <f>VLOOKUP(A875:A1762,'[1]Personnel List'!$A$2:$S$880,16,0)</f>
        <v/>
      </c>
      <c r="R875" s="27">
        <f>VLOOKUP(A875:A1762,'[1]Personnel List'!$A$2:$S$880,17,0)</f>
        <v/>
      </c>
      <c r="S875" s="31" t="inlineStr">
        <is>
          <t>100</t>
        </is>
      </c>
      <c r="T875" s="27">
        <f>VLOOKUP(A875:A1762,'[1]Personnel List'!$A$2:$S$880,19,0)</f>
        <v/>
      </c>
    </row>
    <row r="876">
      <c r="A876" s="27" t="n">
        <v>98850</v>
      </c>
      <c r="B876" s="27" t="inlineStr">
        <is>
          <t>300_CHRISTOPHER</t>
        </is>
      </c>
      <c r="C876" s="27" t="inlineStr">
        <is>
          <t>LEWIS</t>
        </is>
      </c>
      <c r="D876" s="28" t="n">
        <v>6812125166084</v>
      </c>
      <c r="E876" s="29" t="n">
        <v>25184</v>
      </c>
      <c r="F876" s="29" t="n">
        <v>35612</v>
      </c>
      <c r="G876" s="27" t="inlineStr">
        <is>
          <t>14111 - Core-Machines - HD</t>
        </is>
      </c>
      <c r="H876" s="27" t="inlineStr">
        <is>
          <t>L03 - Grade L03</t>
        </is>
      </c>
      <c r="I876" s="27" t="inlineStr">
        <is>
          <t>I005 - Installer</t>
        </is>
      </c>
      <c r="J876" s="27" t="inlineStr">
        <is>
          <t>A - Active</t>
        </is>
      </c>
      <c r="K876" s="27" t="inlineStr">
        <is>
          <t>3 - 300 - Weekly Wages</t>
        </is>
      </c>
      <c r="L876" s="27" t="n"/>
      <c r="M876" s="27" t="inlineStr"/>
      <c r="N876" s="27" t="inlineStr"/>
      <c r="O876" s="27" t="inlineStr">
        <is>
          <t>M - Male</t>
        </is>
      </c>
      <c r="P876" s="27" t="inlineStr">
        <is>
          <t>C - Coloured</t>
        </is>
      </c>
      <c r="Q876" s="27">
        <f>VLOOKUP(A876:A1763,'[1]Personnel List'!$A$2:$S$880,16,0)</f>
        <v/>
      </c>
      <c r="R876" s="27">
        <f>VLOOKUP(A876:A1763,'[1]Personnel List'!$A$2:$S$880,17,0)</f>
        <v/>
      </c>
      <c r="S876" s="31" t="inlineStr">
        <is>
          <t>100</t>
        </is>
      </c>
      <c r="T876" s="27">
        <f>VLOOKUP(A876:A1763,'[1]Personnel List'!$A$2:$S$880,19,0)</f>
        <v/>
      </c>
    </row>
    <row r="877">
      <c r="A877" s="27" t="n">
        <v>99053</v>
      </c>
      <c r="B877" s="27" t="inlineStr">
        <is>
          <t>300_GEORGE</t>
        </is>
      </c>
      <c r="C877" s="27" t="inlineStr">
        <is>
          <t>GRAINGER</t>
        </is>
      </c>
      <c r="D877" s="28" t="n">
        <v>7207285169086</v>
      </c>
      <c r="E877" s="29" t="n">
        <v>26508</v>
      </c>
      <c r="F877" s="29" t="n">
        <v>35612</v>
      </c>
      <c r="G877" s="27" t="inlineStr">
        <is>
          <t>26111 - Fettling</t>
        </is>
      </c>
      <c r="H877" s="27" t="inlineStr">
        <is>
          <t>L02 - Grade L02</t>
        </is>
      </c>
      <c r="I877" s="27" t="inlineStr">
        <is>
          <t>F004 - Forklift Driver</t>
        </is>
      </c>
      <c r="J877" s="27" t="inlineStr">
        <is>
          <t>A - Active</t>
        </is>
      </c>
      <c r="K877" s="27" t="inlineStr">
        <is>
          <t>3 - 300 - Weekly Wages</t>
        </is>
      </c>
      <c r="L877" s="27" t="n"/>
      <c r="M877" s="27" t="inlineStr"/>
      <c r="N877" s="27" t="inlineStr"/>
      <c r="O877" s="27" t="inlineStr">
        <is>
          <t>M - Male</t>
        </is>
      </c>
      <c r="P877" s="27" t="inlineStr">
        <is>
          <t>C - Coloured</t>
        </is>
      </c>
      <c r="Q877" s="27">
        <f>VLOOKUP(A877:A1764,'[1]Personnel List'!$A$2:$S$880,16,0)</f>
        <v/>
      </c>
      <c r="R877" s="27">
        <f>VLOOKUP(A877:A1764,'[1]Personnel List'!$A$2:$S$880,17,0)</f>
        <v/>
      </c>
      <c r="S877" s="31" t="inlineStr">
        <is>
          <t>100</t>
        </is>
      </c>
      <c r="T877" s="27">
        <f>VLOOKUP(A877:A1764,'[1]Personnel List'!$A$2:$S$880,19,0)</f>
        <v/>
      </c>
    </row>
  </sheetData>
  <autoFilter ref="A1:T877"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50"/>
  <sheetViews>
    <sheetView topLeftCell="A25" workbookViewId="0">
      <selection activeCell="B43" sqref="B43"/>
    </sheetView>
  </sheetViews>
  <sheetFormatPr baseColWidth="8" defaultRowHeight="14.4"/>
  <sheetData>
    <row r="1">
      <c r="A1" s="4" t="inlineStr">
        <is>
          <t>Employee Code</t>
        </is>
      </c>
      <c r="B1" s="4" t="inlineStr">
        <is>
          <t>First Name</t>
        </is>
      </c>
      <c r="C1" s="4" t="inlineStr">
        <is>
          <t>Last Name</t>
        </is>
      </c>
      <c r="D1" s="4" t="inlineStr">
        <is>
          <t>ID Number</t>
        </is>
      </c>
      <c r="E1" s="4" t="inlineStr">
        <is>
          <t>Birth Date</t>
        </is>
      </c>
      <c r="F1" s="4" t="inlineStr">
        <is>
          <t>Date Engaged</t>
        </is>
      </c>
      <c r="G1" s="4" t="inlineStr">
        <is>
          <t>COSTCENTRE - Cost Centre</t>
        </is>
      </c>
      <c r="H1" s="4" t="inlineStr">
        <is>
          <t>Job Grade</t>
        </is>
      </c>
      <c r="I1" s="4" t="inlineStr">
        <is>
          <t>Job Title</t>
        </is>
      </c>
      <c r="J1" s="4" t="inlineStr">
        <is>
          <t>Employee Status</t>
        </is>
      </c>
      <c r="K1" s="4" t="inlineStr">
        <is>
          <t>Company Rule</t>
        </is>
      </c>
      <c r="L1" s="4" t="inlineStr">
        <is>
          <t>Termination Date</t>
        </is>
      </c>
      <c r="M1" s="4" t="inlineStr">
        <is>
          <t>Termination Reason</t>
        </is>
      </c>
      <c r="N1" s="4" t="inlineStr">
        <is>
          <t>Company</t>
        </is>
      </c>
      <c r="O1" s="4" t="inlineStr">
        <is>
          <t>Gender</t>
        </is>
      </c>
      <c r="P1" s="4" t="inlineStr">
        <is>
          <t>Racial Group</t>
        </is>
      </c>
      <c r="Q1" s="4" t="inlineStr">
        <is>
          <t>Primary Position</t>
        </is>
      </c>
      <c r="R1" s="4" t="inlineStr">
        <is>
          <t>Reports To Employee</t>
        </is>
      </c>
      <c r="S1" s="4" t="inlineStr">
        <is>
          <t>Disability</t>
        </is>
      </c>
      <c r="T1" s="4" t="inlineStr">
        <is>
          <t>UIF Status</t>
        </is>
      </c>
      <c r="U1" s="4" t="inlineStr">
        <is>
          <t>Nature of Contract</t>
        </is>
      </c>
    </row>
    <row r="2">
      <c r="A2" s="2" t="inlineStr">
        <is>
          <t>10020</t>
        </is>
      </c>
      <c r="B2" s="2" t="inlineStr">
        <is>
          <t>304_DESMOND</t>
        </is>
      </c>
      <c r="C2" s="2" t="inlineStr">
        <is>
          <t>ADAMS</t>
        </is>
      </c>
      <c r="D2" s="2" t="inlineStr">
        <is>
          <t>5906075069081</t>
        </is>
      </c>
      <c r="E2" s="3" t="n">
        <v>21708</v>
      </c>
      <c r="F2" s="3" t="n">
        <v>44409</v>
      </c>
      <c r="G2" s="2" t="inlineStr">
        <is>
          <t>46505 - Temporary Disable</t>
        </is>
      </c>
      <c r="H2" s="2" t="inlineStr"/>
      <c r="I2" s="2" t="inlineStr">
        <is>
          <t>T016 - Temp Disability</t>
        </is>
      </c>
      <c r="J2" s="1" t="inlineStr">
        <is>
          <t>A - Active</t>
        </is>
      </c>
      <c r="K2" s="1" t="inlineStr">
        <is>
          <t>6 - 304 - AF Disability</t>
        </is>
      </c>
      <c r="L2" s="3" t="n"/>
      <c r="M2" s="2" t="inlineStr"/>
      <c r="N2" s="1" t="inlineStr"/>
      <c r="O2" s="2" t="inlineStr">
        <is>
          <t>M - Male</t>
        </is>
      </c>
      <c r="P2" s="2" t="inlineStr">
        <is>
          <t>C - Coloured</t>
        </is>
      </c>
      <c r="Q2" s="2" t="inlineStr">
        <is>
          <t>T0160018 - Temp Disability</t>
        </is>
      </c>
      <c r="R2" s="2" t="inlineStr">
        <is>
          <t>13482 - Mr RF NONNEY</t>
        </is>
      </c>
      <c r="S2" s="2" t="inlineStr"/>
      <c r="T2" s="2" t="inlineStr">
        <is>
          <t>UIF - UIF</t>
        </is>
      </c>
      <c r="U2" s="2" t="inlineStr">
        <is>
          <t>PERM - Permanent</t>
        </is>
      </c>
    </row>
    <row r="3">
      <c r="A3" s="2" t="inlineStr">
        <is>
          <t>10068</t>
        </is>
      </c>
      <c r="B3" s="2" t="inlineStr">
        <is>
          <t>304_FREDERICK</t>
        </is>
      </c>
      <c r="C3" s="2" t="inlineStr">
        <is>
          <t>SMITH</t>
        </is>
      </c>
      <c r="D3" s="2" t="inlineStr">
        <is>
          <t>6311195237081</t>
        </is>
      </c>
      <c r="E3" s="3" t="n">
        <v>23334</v>
      </c>
      <c r="F3" s="3" t="n">
        <v>44409</v>
      </c>
      <c r="G3" s="2" t="inlineStr">
        <is>
          <t>46505 - Temporary Disable</t>
        </is>
      </c>
      <c r="H3" s="2" t="inlineStr">
        <is>
          <t>L02 - Grade L02</t>
        </is>
      </c>
      <c r="I3" s="2" t="inlineStr">
        <is>
          <t>M001 - Machine Operator</t>
        </is>
      </c>
      <c r="J3" s="1" t="inlineStr">
        <is>
          <t>A - Active</t>
        </is>
      </c>
      <c r="K3" s="1" t="inlineStr">
        <is>
          <t>6 - 304 - AF Disability</t>
        </is>
      </c>
      <c r="L3" s="3" t="n"/>
      <c r="M3" s="2" t="inlineStr"/>
      <c r="N3" s="1" t="inlineStr"/>
      <c r="O3" s="2" t="inlineStr">
        <is>
          <t>M - Male</t>
        </is>
      </c>
      <c r="P3" s="2" t="inlineStr">
        <is>
          <t>C - Coloured</t>
        </is>
      </c>
      <c r="Q3" s="2" t="n"/>
      <c r="R3" s="2" t="n"/>
      <c r="S3" s="2" t="inlineStr"/>
      <c r="T3" s="2" t="inlineStr">
        <is>
          <t>UIF - UIF</t>
        </is>
      </c>
      <c r="U3" s="2" t="inlineStr"/>
    </row>
    <row r="4">
      <c r="A4" s="2" t="inlineStr">
        <is>
          <t>10479</t>
        </is>
      </c>
      <c r="B4" s="2" t="inlineStr">
        <is>
          <t>304_MATTHIAS</t>
        </is>
      </c>
      <c r="C4" s="2" t="inlineStr">
        <is>
          <t>ISAKS</t>
        </is>
      </c>
      <c r="D4" s="2" t="inlineStr">
        <is>
          <t>5401045110082</t>
        </is>
      </c>
      <c r="E4" s="3" t="n">
        <v>19728</v>
      </c>
      <c r="F4" s="3" t="n">
        <v>36775</v>
      </c>
      <c r="G4" s="2" t="inlineStr">
        <is>
          <t>46505 - Temporary Disable</t>
        </is>
      </c>
      <c r="H4" s="2" t="inlineStr"/>
      <c r="I4" s="2" t="inlineStr">
        <is>
          <t>T016 - Temp Disability</t>
        </is>
      </c>
      <c r="J4" s="1" t="inlineStr">
        <is>
          <t>A - Active</t>
        </is>
      </c>
      <c r="K4" s="1" t="inlineStr">
        <is>
          <t>6 - 304 - AF Disability</t>
        </is>
      </c>
      <c r="L4" s="3" t="n"/>
      <c r="M4" s="2" t="inlineStr"/>
      <c r="N4" s="1" t="inlineStr"/>
      <c r="O4" s="2" t="inlineStr">
        <is>
          <t>M - Male</t>
        </is>
      </c>
      <c r="P4" s="2" t="inlineStr">
        <is>
          <t>C - Coloured</t>
        </is>
      </c>
      <c r="Q4" s="2" t="inlineStr">
        <is>
          <t>T0160001 - Temp Disability</t>
        </is>
      </c>
      <c r="R4" s="2" t="inlineStr">
        <is>
          <t>13482 - Mr RF NONNEY</t>
        </is>
      </c>
      <c r="S4" s="2" t="inlineStr"/>
      <c r="T4" s="2" t="inlineStr">
        <is>
          <t>TEMP - Temporary Employees</t>
        </is>
      </c>
      <c r="U4" s="2" t="inlineStr"/>
    </row>
    <row r="5">
      <c r="A5" s="2" t="inlineStr">
        <is>
          <t>11026</t>
        </is>
      </c>
      <c r="B5" s="2" t="inlineStr">
        <is>
          <t>304_ANGELO</t>
        </is>
      </c>
      <c r="C5" s="2" t="inlineStr">
        <is>
          <t>BENNET</t>
        </is>
      </c>
      <c r="D5" s="2" t="inlineStr">
        <is>
          <t>8001285252086</t>
        </is>
      </c>
      <c r="E5" s="3" t="n">
        <v>29248</v>
      </c>
      <c r="F5" s="3" t="n">
        <v>38338</v>
      </c>
      <c r="G5" s="2" t="inlineStr">
        <is>
          <t>46505 - Temporary Disable</t>
        </is>
      </c>
      <c r="H5" s="2" t="inlineStr"/>
      <c r="I5" s="2" t="inlineStr">
        <is>
          <t>T016 - Temp Disability</t>
        </is>
      </c>
      <c r="J5" s="1" t="inlineStr">
        <is>
          <t>A - Active</t>
        </is>
      </c>
      <c r="K5" s="1" t="inlineStr">
        <is>
          <t>6 - 304 - AF Disability</t>
        </is>
      </c>
      <c r="L5" s="3" t="n"/>
      <c r="M5" s="2" t="inlineStr"/>
      <c r="N5" s="1" t="inlineStr"/>
      <c r="O5" s="2" t="inlineStr">
        <is>
          <t>M - Male</t>
        </is>
      </c>
      <c r="P5" s="2" t="inlineStr">
        <is>
          <t>C - Coloured</t>
        </is>
      </c>
      <c r="Q5" s="2" t="inlineStr">
        <is>
          <t>T0160003 - Temp Disability</t>
        </is>
      </c>
      <c r="R5" s="2" t="inlineStr">
        <is>
          <t>13482 - Mr RF NONNEY</t>
        </is>
      </c>
      <c r="S5" s="2" t="inlineStr"/>
      <c r="T5" s="2" t="inlineStr">
        <is>
          <t>TEMP - Temporary Employees</t>
        </is>
      </c>
      <c r="U5" s="2" t="inlineStr"/>
    </row>
    <row r="6">
      <c r="A6" s="2" t="inlineStr">
        <is>
          <t>12403</t>
        </is>
      </c>
      <c r="B6" s="2" t="inlineStr">
        <is>
          <t>304_CHARLES</t>
        </is>
      </c>
      <c r="C6" s="2" t="inlineStr">
        <is>
          <t>SOLOMONS</t>
        </is>
      </c>
      <c r="D6" s="2" t="inlineStr">
        <is>
          <t>5806185211088</t>
        </is>
      </c>
      <c r="E6" s="3" t="n">
        <v>21354</v>
      </c>
      <c r="F6" s="3" t="n">
        <v>39132</v>
      </c>
      <c r="G6" s="2" t="inlineStr">
        <is>
          <t>46505 - Temporary Disable</t>
        </is>
      </c>
      <c r="H6" s="2" t="inlineStr">
        <is>
          <t>L03 - Grade L03</t>
        </is>
      </c>
      <c r="I6" s="2" t="inlineStr">
        <is>
          <t>Q002 - QC Inspector</t>
        </is>
      </c>
      <c r="J6" s="1" t="inlineStr">
        <is>
          <t>A - Active</t>
        </is>
      </c>
      <c r="K6" s="1" t="inlineStr">
        <is>
          <t>6 - 304 - AF Disability</t>
        </is>
      </c>
      <c r="L6" s="3" t="n"/>
      <c r="M6" s="2" t="inlineStr"/>
      <c r="N6" s="1" t="inlineStr"/>
      <c r="O6" s="2" t="inlineStr">
        <is>
          <t>M - Male</t>
        </is>
      </c>
      <c r="P6" s="2" t="inlineStr">
        <is>
          <t>C - Coloured</t>
        </is>
      </c>
      <c r="Q6" s="2" t="n"/>
      <c r="R6" s="2" t="n"/>
      <c r="S6" s="2" t="inlineStr"/>
      <c r="T6" s="2" t="inlineStr">
        <is>
          <t>UIF - UIF</t>
        </is>
      </c>
      <c r="U6" s="2" t="inlineStr"/>
    </row>
    <row r="7">
      <c r="A7" s="2" t="inlineStr">
        <is>
          <t>12408</t>
        </is>
      </c>
      <c r="B7" s="2" t="inlineStr">
        <is>
          <t>304_JOHN</t>
        </is>
      </c>
      <c r="C7" s="2" t="inlineStr">
        <is>
          <t>KAPP</t>
        </is>
      </c>
      <c r="D7" s="2" t="inlineStr">
        <is>
          <t>6709185129087</t>
        </is>
      </c>
      <c r="E7" s="3" t="n">
        <v>24733</v>
      </c>
      <c r="F7" s="3" t="n">
        <v>36955</v>
      </c>
      <c r="G7" s="2" t="inlineStr">
        <is>
          <t>46505 - Temporary Disable</t>
        </is>
      </c>
      <c r="H7" s="2" t="inlineStr">
        <is>
          <t>T2P4_ART - T2ArtisansL05Phase4</t>
        </is>
      </c>
      <c r="I7" s="2" t="inlineStr">
        <is>
          <t>S021 - Shop Steward</t>
        </is>
      </c>
      <c r="J7" s="1" t="inlineStr">
        <is>
          <t>A - Active</t>
        </is>
      </c>
      <c r="K7" s="1" t="inlineStr">
        <is>
          <t>6 - 304 - AF Disability</t>
        </is>
      </c>
      <c r="L7" s="3" t="n"/>
      <c r="M7" s="2" t="inlineStr"/>
      <c r="N7" s="1" t="inlineStr"/>
      <c r="O7" s="2" t="inlineStr">
        <is>
          <t>M - Male</t>
        </is>
      </c>
      <c r="P7" s="2" t="inlineStr">
        <is>
          <t>W - White</t>
        </is>
      </c>
      <c r="Q7" s="2" t="n"/>
      <c r="R7" s="2" t="inlineStr">
        <is>
          <t>13482 - Mr RF NONNEY</t>
        </is>
      </c>
      <c r="S7" s="2" t="inlineStr"/>
      <c r="T7" s="2" t="inlineStr">
        <is>
          <t>TEMP - Temporary Employees</t>
        </is>
      </c>
      <c r="U7" s="2" t="inlineStr"/>
    </row>
    <row r="8">
      <c r="A8" s="2" t="inlineStr">
        <is>
          <t>12584</t>
        </is>
      </c>
      <c r="B8" s="2" t="inlineStr">
        <is>
          <t>304_ALISTAIR</t>
        </is>
      </c>
      <c r="C8" s="2" t="inlineStr">
        <is>
          <t>BIEHL</t>
        </is>
      </c>
      <c r="D8" s="2" t="inlineStr">
        <is>
          <t>7602125046082</t>
        </is>
      </c>
      <c r="E8" s="3" t="n">
        <v>27802</v>
      </c>
      <c r="F8" s="3" t="n">
        <v>35502</v>
      </c>
      <c r="G8" s="2" t="inlineStr">
        <is>
          <t>46505 - Temporary Disable</t>
        </is>
      </c>
      <c r="H8" s="2" t="inlineStr"/>
      <c r="I8" s="2" t="inlineStr">
        <is>
          <t>T016 - Temp Disability</t>
        </is>
      </c>
      <c r="J8" s="1" t="inlineStr">
        <is>
          <t>A - Active</t>
        </is>
      </c>
      <c r="K8" s="1" t="inlineStr">
        <is>
          <t>6 - 304 - AF Disability</t>
        </is>
      </c>
      <c r="L8" s="3" t="n"/>
      <c r="M8" s="2" t="inlineStr"/>
      <c r="N8" s="1" t="inlineStr"/>
      <c r="O8" s="2" t="inlineStr">
        <is>
          <t>M - Male</t>
        </is>
      </c>
      <c r="P8" s="2" t="inlineStr">
        <is>
          <t>C - Coloured</t>
        </is>
      </c>
      <c r="Q8" s="2" t="inlineStr">
        <is>
          <t>T0160008 - Temp Disability</t>
        </is>
      </c>
      <c r="R8" s="2" t="inlineStr">
        <is>
          <t>13482 - Mr RF NONNEY</t>
        </is>
      </c>
      <c r="S8" s="2" t="inlineStr"/>
      <c r="T8" s="2" t="inlineStr">
        <is>
          <t>TEMP - Temporary Employees</t>
        </is>
      </c>
      <c r="U8" s="2" t="inlineStr"/>
    </row>
    <row r="9">
      <c r="A9" s="2" t="inlineStr">
        <is>
          <t>13122</t>
        </is>
      </c>
      <c r="B9" s="2" t="inlineStr">
        <is>
          <t>304_PIETER</t>
        </is>
      </c>
      <c r="C9" s="2" t="inlineStr">
        <is>
          <t>MAY</t>
        </is>
      </c>
      <c r="D9" s="2" t="inlineStr">
        <is>
          <t>5706235111082</t>
        </is>
      </c>
      <c r="E9" s="3" t="n">
        <v>20994</v>
      </c>
      <c r="F9" s="3" t="n">
        <v>40756</v>
      </c>
      <c r="G9" s="2" t="inlineStr">
        <is>
          <t>46505 - Temporary Disable</t>
        </is>
      </c>
      <c r="H9" s="2" t="inlineStr">
        <is>
          <t>L05 - Grade L05</t>
        </is>
      </c>
      <c r="I9" s="2" t="inlineStr">
        <is>
          <t>P003 - Pattern Maker</t>
        </is>
      </c>
      <c r="J9" s="1" t="inlineStr">
        <is>
          <t>A - Active</t>
        </is>
      </c>
      <c r="K9" s="1" t="inlineStr">
        <is>
          <t>6 - 304 - AF Disability</t>
        </is>
      </c>
      <c r="L9" s="3" t="n"/>
      <c r="M9" s="2" t="inlineStr"/>
      <c r="N9" s="1" t="inlineStr"/>
      <c r="O9" s="2" t="inlineStr">
        <is>
          <t>M - Male</t>
        </is>
      </c>
      <c r="P9" s="2" t="inlineStr">
        <is>
          <t>C - Coloured</t>
        </is>
      </c>
      <c r="Q9" s="2" t="n"/>
      <c r="R9" s="2" t="inlineStr">
        <is>
          <t>13482 - Mr RF NONNEY</t>
        </is>
      </c>
      <c r="S9" s="2" t="inlineStr"/>
      <c r="T9" s="2" t="inlineStr">
        <is>
          <t>TEMP - Temporary Employees</t>
        </is>
      </c>
      <c r="U9" s="2" t="inlineStr"/>
    </row>
    <row r="10">
      <c r="A10" s="2" t="inlineStr">
        <is>
          <t>13159</t>
        </is>
      </c>
      <c r="B10" s="2" t="inlineStr">
        <is>
          <t>304_JOHN</t>
        </is>
      </c>
      <c r="C10" s="2" t="inlineStr">
        <is>
          <t>SAAIMAN</t>
        </is>
      </c>
      <c r="D10" s="2" t="inlineStr">
        <is>
          <t>6407285162088</t>
        </is>
      </c>
      <c r="E10" s="3" t="n">
        <v>23586</v>
      </c>
      <c r="F10" s="3" t="n">
        <v>44075</v>
      </c>
      <c r="G10" s="2" t="inlineStr">
        <is>
          <t>46505 - Temporary Disable</t>
        </is>
      </c>
      <c r="H10" s="2" t="inlineStr">
        <is>
          <t>L02 - Grade L02</t>
        </is>
      </c>
      <c r="I10" s="2" t="inlineStr">
        <is>
          <t>M001 - Machine Operator</t>
        </is>
      </c>
      <c r="J10" s="1" t="inlineStr">
        <is>
          <t>A - Active</t>
        </is>
      </c>
      <c r="K10" s="1" t="inlineStr">
        <is>
          <t>6 - 304 - AF Disability</t>
        </is>
      </c>
      <c r="L10" s="3" t="n"/>
      <c r="M10" s="2" t="inlineStr"/>
      <c r="N10" s="1" t="inlineStr"/>
      <c r="O10" s="2" t="inlineStr">
        <is>
          <t>M - Male</t>
        </is>
      </c>
      <c r="P10" s="2" t="inlineStr">
        <is>
          <t>C - Coloured</t>
        </is>
      </c>
      <c r="Q10" s="2" t="n"/>
      <c r="R10" s="2" t="n"/>
      <c r="S10" s="2" t="inlineStr"/>
      <c r="T10" s="2" t="inlineStr">
        <is>
          <t>TEMP - Temporary Employees</t>
        </is>
      </c>
      <c r="U10" s="2" t="inlineStr"/>
    </row>
    <row r="11">
      <c r="A11" s="2" t="inlineStr">
        <is>
          <t>27944</t>
        </is>
      </c>
      <c r="B11" s="2" t="inlineStr">
        <is>
          <t>304_NICHOLAS</t>
        </is>
      </c>
      <c r="C11" s="2" t="inlineStr">
        <is>
          <t>DAMONS</t>
        </is>
      </c>
      <c r="D11" s="2" t="inlineStr">
        <is>
          <t>6006165176083</t>
        </is>
      </c>
      <c r="E11" s="3" t="n">
        <v>22083</v>
      </c>
      <c r="F11" s="3" t="n">
        <v>44409</v>
      </c>
      <c r="G11" s="2" t="inlineStr">
        <is>
          <t>46505 - Temporary Disable</t>
        </is>
      </c>
      <c r="H11" s="2" t="inlineStr">
        <is>
          <t>C3 - Grade C3</t>
        </is>
      </c>
      <c r="I11" s="2" t="inlineStr">
        <is>
          <t>G003 - General Foreman Grind &amp; Shotblast</t>
        </is>
      </c>
      <c r="J11" s="1" t="inlineStr">
        <is>
          <t>A - Active</t>
        </is>
      </c>
      <c r="K11" s="1" t="inlineStr">
        <is>
          <t>6 - 304 - AF Disability</t>
        </is>
      </c>
      <c r="L11" s="3" t="n"/>
      <c r="M11" s="2" t="inlineStr"/>
      <c r="N11" s="1" t="inlineStr"/>
      <c r="O11" s="2" t="inlineStr">
        <is>
          <t>M - Male</t>
        </is>
      </c>
      <c r="P11" s="2" t="inlineStr">
        <is>
          <t>C - Coloured</t>
        </is>
      </c>
      <c r="Q11" s="2" t="n"/>
      <c r="R11" s="2" t="inlineStr">
        <is>
          <t>79031 - Mr BB NEWMAN</t>
        </is>
      </c>
      <c r="S11" s="2" t="inlineStr"/>
      <c r="T11" s="2" t="inlineStr">
        <is>
          <t>UIF - UIF</t>
        </is>
      </c>
      <c r="U11" s="2" t="inlineStr"/>
    </row>
    <row r="12">
      <c r="A12" s="2" t="inlineStr">
        <is>
          <t>28231_ERR</t>
        </is>
      </c>
      <c r="B12" s="2" t="inlineStr">
        <is>
          <t>304_ANTHONY</t>
        </is>
      </c>
      <c r="C12" s="2" t="inlineStr">
        <is>
          <t>AUSTIN</t>
        </is>
      </c>
      <c r="D12" s="2" t="inlineStr">
        <is>
          <t>4604235049108</t>
        </is>
      </c>
      <c r="E12" s="3" t="n">
        <v>16915</v>
      </c>
      <c r="F12" s="3" t="n">
        <v>31666</v>
      </c>
      <c r="G12" s="2" t="inlineStr"/>
      <c r="H12" s="2" t="inlineStr">
        <is>
          <t>C3 - Grade C3</t>
        </is>
      </c>
      <c r="I12" s="2" t="inlineStr">
        <is>
          <t>P017 - Purchasing Specialist</t>
        </is>
      </c>
      <c r="J12" s="1" t="inlineStr">
        <is>
          <t>A - Active</t>
        </is>
      </c>
      <c r="K12" s="1" t="inlineStr">
        <is>
          <t>6 - 304 - AF Disability</t>
        </is>
      </c>
      <c r="L12" s="3" t="n"/>
      <c r="M12" s="2" t="inlineStr"/>
      <c r="N12" s="1" t="inlineStr"/>
      <c r="O12" s="2" t="inlineStr">
        <is>
          <t>M - Male</t>
        </is>
      </c>
      <c r="P12" s="2" t="inlineStr">
        <is>
          <t>W - White</t>
        </is>
      </c>
      <c r="Q12" s="2" t="n"/>
      <c r="R12" s="2" t="n"/>
      <c r="S12" s="2" t="inlineStr"/>
      <c r="T12" s="2" t="inlineStr">
        <is>
          <t>UIF - UIF</t>
        </is>
      </c>
      <c r="U12" s="2" t="inlineStr"/>
    </row>
    <row r="13">
      <c r="A13" s="2" t="inlineStr">
        <is>
          <t>33792</t>
        </is>
      </c>
      <c r="B13" s="2" t="inlineStr">
        <is>
          <t>304_RAMOND</t>
        </is>
      </c>
      <c r="C13" s="2" t="inlineStr">
        <is>
          <t>WILLEMSE</t>
        </is>
      </c>
      <c r="D13" s="2" t="inlineStr">
        <is>
          <t>6711025190089</t>
        </is>
      </c>
      <c r="E13" s="3" t="n">
        <v>24778</v>
      </c>
      <c r="F13" s="3" t="n">
        <v>37997</v>
      </c>
      <c r="G13" s="2" t="inlineStr">
        <is>
          <t>46505 - Temporary Disable</t>
        </is>
      </c>
      <c r="H13" s="2" t="inlineStr"/>
      <c r="I13" s="2" t="inlineStr">
        <is>
          <t>T016 - Temp Disability</t>
        </is>
      </c>
      <c r="J13" s="1" t="inlineStr">
        <is>
          <t>A - Active</t>
        </is>
      </c>
      <c r="K13" s="1" t="inlineStr">
        <is>
          <t>6 - 304 - AF Disability</t>
        </is>
      </c>
      <c r="L13" s="3" t="n"/>
      <c r="M13" s="2" t="inlineStr"/>
      <c r="N13" s="1" t="inlineStr"/>
      <c r="O13" s="2" t="inlineStr">
        <is>
          <t>M - Male</t>
        </is>
      </c>
      <c r="P13" s="2" t="inlineStr">
        <is>
          <t>W - White</t>
        </is>
      </c>
      <c r="Q13" s="2" t="inlineStr">
        <is>
          <t>T0160011 - Temp Disability</t>
        </is>
      </c>
      <c r="R13" s="2" t="inlineStr">
        <is>
          <t>13482 - Mr RF NONNEY</t>
        </is>
      </c>
      <c r="S13" s="2" t="inlineStr"/>
      <c r="T13" s="2" t="inlineStr">
        <is>
          <t>TEMP - Temporary Employees</t>
        </is>
      </c>
      <c r="U13" s="2" t="inlineStr"/>
    </row>
    <row r="14">
      <c r="A14" s="2" t="inlineStr">
        <is>
          <t>37235</t>
        </is>
      </c>
      <c r="B14" s="2" t="inlineStr">
        <is>
          <t>304_PATRIC</t>
        </is>
      </c>
      <c r="C14" s="2" t="inlineStr">
        <is>
          <t>TAFT</t>
        </is>
      </c>
      <c r="D14" s="2" t="inlineStr">
        <is>
          <t>5802275191082</t>
        </is>
      </c>
      <c r="E14" s="3" t="n">
        <v>21243</v>
      </c>
      <c r="F14" s="3" t="n">
        <v>29782</v>
      </c>
      <c r="G14" s="2" t="inlineStr">
        <is>
          <t>46505 - Temporary Disable</t>
        </is>
      </c>
      <c r="H14" s="2" t="inlineStr"/>
      <c r="I14" s="2" t="inlineStr">
        <is>
          <t>T016 - Temp Disability</t>
        </is>
      </c>
      <c r="J14" s="1" t="inlineStr">
        <is>
          <t>A - Active</t>
        </is>
      </c>
      <c r="K14" s="1" t="inlineStr">
        <is>
          <t>6 - 304 - AF Disability</t>
        </is>
      </c>
      <c r="L14" s="3" t="n"/>
      <c r="M14" s="2" t="inlineStr"/>
      <c r="N14" s="1" t="inlineStr"/>
      <c r="O14" s="2" t="inlineStr">
        <is>
          <t>M - Male</t>
        </is>
      </c>
      <c r="P14" s="2" t="inlineStr">
        <is>
          <t>C - Coloured</t>
        </is>
      </c>
      <c r="Q14" s="2" t="inlineStr">
        <is>
          <t>T0160012 - Temp Disability</t>
        </is>
      </c>
      <c r="R14" s="2" t="inlineStr">
        <is>
          <t>13482 - Mr RF NONNEY</t>
        </is>
      </c>
      <c r="S14" s="2" t="inlineStr"/>
      <c r="T14" s="2" t="inlineStr">
        <is>
          <t>TEMP - Temporary Employees</t>
        </is>
      </c>
      <c r="U14" s="2" t="inlineStr"/>
    </row>
    <row r="15">
      <c r="A15" s="2" t="inlineStr">
        <is>
          <t>55796</t>
        </is>
      </c>
      <c r="B15" s="2" t="inlineStr">
        <is>
          <t>302_ETIENNE</t>
        </is>
      </c>
      <c r="C15" s="2" t="inlineStr">
        <is>
          <t>BOWERS</t>
        </is>
      </c>
      <c r="D15" s="2" t="inlineStr">
        <is>
          <t>6312195203081</t>
        </is>
      </c>
      <c r="E15" s="3" t="n">
        <v>23364</v>
      </c>
      <c r="F15" s="3" t="n">
        <v>44470</v>
      </c>
      <c r="G15" s="2" t="inlineStr">
        <is>
          <t>48401 - Senior Manager Quality</t>
        </is>
      </c>
      <c r="H15" s="2" t="inlineStr">
        <is>
          <t>C3 - Grade C3</t>
        </is>
      </c>
      <c r="I15" s="2" t="inlineStr">
        <is>
          <t>G010 - General Foreman: Machine Quality</t>
        </is>
      </c>
      <c r="J15" s="1" t="inlineStr">
        <is>
          <t>A - Active</t>
        </is>
      </c>
      <c r="K15" s="1" t="inlineStr">
        <is>
          <t>6 - 304 - AF Disability</t>
        </is>
      </c>
      <c r="L15" s="3" t="n"/>
      <c r="M15" s="2" t="inlineStr"/>
      <c r="N15" s="1" t="inlineStr"/>
      <c r="O15" s="2" t="inlineStr">
        <is>
          <t>M - Male</t>
        </is>
      </c>
      <c r="P15" s="2" t="inlineStr">
        <is>
          <t>C - Coloured</t>
        </is>
      </c>
      <c r="Q15" s="2" t="n"/>
      <c r="R15" s="2" t="inlineStr">
        <is>
          <t>12173 - Mr SP GATENBY</t>
        </is>
      </c>
      <c r="S15" s="2" t="inlineStr"/>
      <c r="T15" s="2" t="inlineStr">
        <is>
          <t>UIF - UIF</t>
        </is>
      </c>
      <c r="U15" s="2" t="inlineStr"/>
    </row>
    <row r="16">
      <c r="A16" s="2" t="inlineStr">
        <is>
          <t>60037</t>
        </is>
      </c>
      <c r="B16" s="2" t="inlineStr">
        <is>
          <t>304_LEON</t>
        </is>
      </c>
      <c r="C16" s="2" t="inlineStr">
        <is>
          <t>JOSEPHS</t>
        </is>
      </c>
      <c r="D16" s="2" t="inlineStr">
        <is>
          <t>7112315285086</t>
        </is>
      </c>
      <c r="E16" s="3" t="n">
        <v>26298</v>
      </c>
      <c r="F16" s="3" t="n">
        <v>34753</v>
      </c>
      <c r="G16" s="2" t="inlineStr">
        <is>
          <t>46505 - Temporary Disable</t>
        </is>
      </c>
      <c r="H16" s="2" t="inlineStr"/>
      <c r="I16" s="2" t="inlineStr">
        <is>
          <t>T016 - Temp Disability</t>
        </is>
      </c>
      <c r="J16" s="1" t="inlineStr">
        <is>
          <t>A - Active</t>
        </is>
      </c>
      <c r="K16" s="1" t="inlineStr">
        <is>
          <t>6 - 304 - AF Disability</t>
        </is>
      </c>
      <c r="L16" s="3" t="n"/>
      <c r="M16" s="2" t="inlineStr"/>
      <c r="N16" s="1" t="inlineStr"/>
      <c r="O16" s="2" t="inlineStr">
        <is>
          <t>M - Male</t>
        </is>
      </c>
      <c r="P16" s="2" t="inlineStr">
        <is>
          <t>C - Coloured</t>
        </is>
      </c>
      <c r="Q16" s="2" t="inlineStr">
        <is>
          <t>T0160013 - Temp Disability</t>
        </is>
      </c>
      <c r="R16" s="2" t="inlineStr">
        <is>
          <t>13482 - Mr RF NONNEY</t>
        </is>
      </c>
      <c r="S16" s="2" t="inlineStr"/>
      <c r="T16" s="2" t="inlineStr">
        <is>
          <t>TEMP - Temporary Employees</t>
        </is>
      </c>
      <c r="U16" s="2" t="inlineStr"/>
    </row>
    <row r="17">
      <c r="A17" s="2" t="inlineStr">
        <is>
          <t>61201</t>
        </is>
      </c>
      <c r="B17" s="2" t="inlineStr">
        <is>
          <t>304_WILLIAM</t>
        </is>
      </c>
      <c r="C17" s="2" t="inlineStr">
        <is>
          <t>CLEOFAS</t>
        </is>
      </c>
      <c r="D17" s="2" t="inlineStr">
        <is>
          <t>5303235040089</t>
        </is>
      </c>
      <c r="E17" s="3" t="n">
        <v>19441</v>
      </c>
      <c r="F17" s="3" t="n">
        <v>40003</v>
      </c>
      <c r="G17" s="2" t="inlineStr">
        <is>
          <t>46505 - Temporary Disable</t>
        </is>
      </c>
      <c r="H17" s="2" t="inlineStr"/>
      <c r="I17" s="2" t="inlineStr">
        <is>
          <t>T016 - Temp Disability</t>
        </is>
      </c>
      <c r="J17" s="1" t="inlineStr">
        <is>
          <t>A - Active</t>
        </is>
      </c>
      <c r="K17" s="1" t="inlineStr">
        <is>
          <t>6 - 304 - AF Disability</t>
        </is>
      </c>
      <c r="L17" s="3" t="n"/>
      <c r="M17" s="2" t="inlineStr"/>
      <c r="N17" s="1" t="inlineStr"/>
      <c r="O17" s="2" t="inlineStr">
        <is>
          <t>M - Male</t>
        </is>
      </c>
      <c r="P17" s="2" t="inlineStr">
        <is>
          <t>C - Coloured</t>
        </is>
      </c>
      <c r="Q17" s="2" t="inlineStr">
        <is>
          <t>T0160014 - Temp Disability</t>
        </is>
      </c>
      <c r="R17" s="2" t="inlineStr">
        <is>
          <t>13482 - Mr RF NONNEY</t>
        </is>
      </c>
      <c r="S17" s="2" t="inlineStr"/>
      <c r="T17" s="2" t="inlineStr">
        <is>
          <t>UIF - UIF</t>
        </is>
      </c>
      <c r="U17" s="2" t="inlineStr"/>
    </row>
    <row r="18">
      <c r="A18" s="2" t="inlineStr">
        <is>
          <t>64185</t>
        </is>
      </c>
      <c r="B18" s="2" t="inlineStr">
        <is>
          <t>304_SHAUN</t>
        </is>
      </c>
      <c r="C18" s="2" t="inlineStr">
        <is>
          <t>MARAIS</t>
        </is>
      </c>
      <c r="D18" s="2" t="inlineStr">
        <is>
          <t>5902255086086</t>
        </is>
      </c>
      <c r="E18" s="3" t="n">
        <v>21606</v>
      </c>
      <c r="F18" s="3" t="n">
        <v>34974</v>
      </c>
      <c r="G18" s="2" t="inlineStr">
        <is>
          <t>46505 - Temporary Disable</t>
        </is>
      </c>
      <c r="H18" s="2" t="inlineStr">
        <is>
          <t>T2P4_ART - T2ArtisansL05Phase4</t>
        </is>
      </c>
      <c r="I18" s="2" t="inlineStr">
        <is>
          <t>B001 - Boilermaker</t>
        </is>
      </c>
      <c r="J18" s="1" t="inlineStr">
        <is>
          <t>A - Active</t>
        </is>
      </c>
      <c r="K18" s="1" t="inlineStr">
        <is>
          <t>6 - 304 - AF Disability</t>
        </is>
      </c>
      <c r="L18" s="3" t="n"/>
      <c r="M18" s="2" t="inlineStr"/>
      <c r="N18" s="1" t="inlineStr"/>
      <c r="O18" s="2" t="inlineStr">
        <is>
          <t>M - Male</t>
        </is>
      </c>
      <c r="P18" s="2" t="inlineStr">
        <is>
          <t>W - White</t>
        </is>
      </c>
      <c r="Q18" s="2" t="n"/>
      <c r="R18" s="2" t="inlineStr">
        <is>
          <t>17323 - Mr I ABRAHAMS</t>
        </is>
      </c>
      <c r="S18" s="2" t="inlineStr"/>
      <c r="T18" s="2" t="inlineStr">
        <is>
          <t>TEMP - Temporary Employees</t>
        </is>
      </c>
      <c r="U18" s="2" t="inlineStr">
        <is>
          <t>PERM - Permanent</t>
        </is>
      </c>
    </row>
    <row r="19">
      <c r="A19" s="2" t="inlineStr">
        <is>
          <t>64224</t>
        </is>
      </c>
      <c r="B19" s="2" t="inlineStr">
        <is>
          <t>304_Heini</t>
        </is>
      </c>
      <c r="C19" s="2" t="inlineStr">
        <is>
          <t>Lourens</t>
        </is>
      </c>
      <c r="D19" s="2" t="inlineStr">
        <is>
          <t>6310165101087</t>
        </is>
      </c>
      <c r="E19" s="3" t="n">
        <v>23300</v>
      </c>
      <c r="F19" s="3" t="n">
        <v>34974</v>
      </c>
      <c r="G19" s="2" t="inlineStr">
        <is>
          <t>46505 - Temporary Disable</t>
        </is>
      </c>
      <c r="H19" s="2" t="inlineStr"/>
      <c r="I19" s="2" t="inlineStr"/>
      <c r="J19" s="1" t="inlineStr">
        <is>
          <t>A - Active</t>
        </is>
      </c>
      <c r="K19" s="1" t="inlineStr">
        <is>
          <t>6 - 304 - AF Disability</t>
        </is>
      </c>
      <c r="L19" s="3" t="n"/>
      <c r="M19" s="2" t="inlineStr"/>
      <c r="N19" s="1" t="inlineStr"/>
      <c r="O19" s="2" t="inlineStr">
        <is>
          <t>M - Male</t>
        </is>
      </c>
      <c r="P19" s="2" t="inlineStr">
        <is>
          <t>W - White</t>
        </is>
      </c>
      <c r="Q19" s="2" t="n"/>
      <c r="R19" s="2" t="n"/>
      <c r="S19" s="2" t="inlineStr"/>
      <c r="T19" s="2" t="inlineStr">
        <is>
          <t>UIF - UIF</t>
        </is>
      </c>
      <c r="U19" s="2" t="inlineStr"/>
    </row>
    <row r="20">
      <c r="A20" s="2" t="inlineStr">
        <is>
          <t>64606</t>
        </is>
      </c>
      <c r="B20" s="2" t="inlineStr">
        <is>
          <t>304_IAN</t>
        </is>
      </c>
      <c r="C20" s="2" t="inlineStr">
        <is>
          <t>MC CARTHY</t>
        </is>
      </c>
      <c r="D20" s="2" t="inlineStr">
        <is>
          <t>6611015207085</t>
        </is>
      </c>
      <c r="E20" s="3" t="n">
        <v>24412</v>
      </c>
      <c r="F20" s="3" t="n">
        <v>34953</v>
      </c>
      <c r="G20" s="2" t="inlineStr">
        <is>
          <t>46505 - Temporary Disable</t>
        </is>
      </c>
      <c r="H20" s="2" t="inlineStr"/>
      <c r="I20" s="2" t="inlineStr">
        <is>
          <t>T016 - Temp Disability</t>
        </is>
      </c>
      <c r="J20" s="1" t="inlineStr">
        <is>
          <t>A - Active</t>
        </is>
      </c>
      <c r="K20" s="1" t="inlineStr">
        <is>
          <t>6 - 304 - AF Disability</t>
        </is>
      </c>
      <c r="L20" s="3" t="n"/>
      <c r="M20" s="2" t="inlineStr"/>
      <c r="N20" s="1" t="inlineStr"/>
      <c r="O20" s="2" t="inlineStr">
        <is>
          <t>M - Male</t>
        </is>
      </c>
      <c r="P20" s="2" t="inlineStr">
        <is>
          <t>C - Coloured</t>
        </is>
      </c>
      <c r="Q20" s="2" t="inlineStr">
        <is>
          <t>T0160015 - Temp Disability</t>
        </is>
      </c>
      <c r="R20" s="2" t="inlineStr">
        <is>
          <t>13482 - Mr RF NONNEY</t>
        </is>
      </c>
      <c r="S20" s="2" t="inlineStr"/>
      <c r="T20" s="2" t="inlineStr">
        <is>
          <t>TEMP - Temporary Employees</t>
        </is>
      </c>
      <c r="U20" s="2" t="inlineStr"/>
    </row>
    <row r="21">
      <c r="A21" s="2" t="inlineStr">
        <is>
          <t>66028</t>
        </is>
      </c>
      <c r="B21" s="2" t="inlineStr">
        <is>
          <t>304_NEVILLE</t>
        </is>
      </c>
      <c r="C21" s="2" t="inlineStr">
        <is>
          <t>LINKS</t>
        </is>
      </c>
      <c r="D21" s="2" t="inlineStr">
        <is>
          <t>6711045612088</t>
        </is>
      </c>
      <c r="E21" s="3" t="n">
        <v>24780</v>
      </c>
      <c r="F21" s="3" t="n">
        <v>35450</v>
      </c>
      <c r="G21" s="2" t="inlineStr">
        <is>
          <t>46505 - Temporary Disable</t>
        </is>
      </c>
      <c r="H21" s="2" t="inlineStr">
        <is>
          <t>T1P3_TL - T1Team LeadersL05Phase3</t>
        </is>
      </c>
      <c r="I21" s="2" t="inlineStr">
        <is>
          <t>T012 - Team Leader QA</t>
        </is>
      </c>
      <c r="J21" s="1" t="inlineStr">
        <is>
          <t>A - Active</t>
        </is>
      </c>
      <c r="K21" s="1" t="inlineStr">
        <is>
          <t>6 - 304 - AF Disability</t>
        </is>
      </c>
      <c r="L21" s="3" t="n"/>
      <c r="M21" s="2" t="inlineStr"/>
      <c r="N21" s="1" t="inlineStr"/>
      <c r="O21" s="2" t="inlineStr">
        <is>
          <t>M - Male</t>
        </is>
      </c>
      <c r="P21" s="2" t="inlineStr">
        <is>
          <t>C - Coloured</t>
        </is>
      </c>
      <c r="Q21" s="2" t="n"/>
      <c r="R21" s="2" t="inlineStr">
        <is>
          <t>12173 - Mr SP GATENBY</t>
        </is>
      </c>
      <c r="S21" s="2" t="inlineStr"/>
      <c r="T21" s="2" t="inlineStr">
        <is>
          <t>TEMP - Temporary Employees</t>
        </is>
      </c>
      <c r="U21" s="2" t="inlineStr">
        <is>
          <t>PERM - Permanent</t>
        </is>
      </c>
    </row>
    <row r="22">
      <c r="A22" s="2" t="inlineStr">
        <is>
          <t>67551</t>
        </is>
      </c>
      <c r="B22" s="2" t="inlineStr">
        <is>
          <t>304_ALFRED</t>
        </is>
      </c>
      <c r="C22" s="2" t="inlineStr">
        <is>
          <t>THEYS</t>
        </is>
      </c>
      <c r="D22" s="2" t="inlineStr">
        <is>
          <t>6712275249088</t>
        </is>
      </c>
      <c r="E22" s="3" t="n">
        <v>24833</v>
      </c>
      <c r="F22" s="3" t="n">
        <v>35373</v>
      </c>
      <c r="G22" s="2" t="inlineStr">
        <is>
          <t>46505 - Temporary Disable</t>
        </is>
      </c>
      <c r="H22" s="2" t="inlineStr">
        <is>
          <t>T1P3_ENT - T1New entrantsL05Phase3</t>
        </is>
      </c>
      <c r="I22" s="2" t="inlineStr">
        <is>
          <t>T001 - Team Leader Coreshop</t>
        </is>
      </c>
      <c r="J22" s="1" t="inlineStr">
        <is>
          <t>A - Active</t>
        </is>
      </c>
      <c r="K22" s="1" t="inlineStr">
        <is>
          <t>6 - 304 - AF Disability</t>
        </is>
      </c>
      <c r="L22" s="3" t="n"/>
      <c r="M22" s="2" t="inlineStr"/>
      <c r="N22" s="1" t="inlineStr"/>
      <c r="O22" s="2" t="inlineStr">
        <is>
          <t>M - Male</t>
        </is>
      </c>
      <c r="P22" s="2" t="inlineStr">
        <is>
          <t>C - Coloured</t>
        </is>
      </c>
      <c r="Q22" s="2" t="n"/>
      <c r="R22" s="2" t="inlineStr">
        <is>
          <t>79031 - Mr BB NEWMAN</t>
        </is>
      </c>
      <c r="S22" s="2" t="inlineStr"/>
      <c r="T22" s="2" t="inlineStr">
        <is>
          <t>TEMP - Temporary Employees</t>
        </is>
      </c>
      <c r="U22" s="2" t="inlineStr">
        <is>
          <t>PERM - Permanent</t>
        </is>
      </c>
    </row>
    <row r="23">
      <c r="A23" s="2" t="inlineStr">
        <is>
          <t>69847_001</t>
        </is>
      </c>
      <c r="B23" s="2" t="inlineStr">
        <is>
          <t>304_Keith</t>
        </is>
      </c>
      <c r="C23" s="2" t="inlineStr">
        <is>
          <t>Van Aswegen</t>
        </is>
      </c>
      <c r="D23" s="2" t="inlineStr">
        <is>
          <t>5505285179084</t>
        </is>
      </c>
      <c r="E23" s="3" t="n">
        <v>20237</v>
      </c>
      <c r="F23" s="3" t="n">
        <v>43739</v>
      </c>
      <c r="G23" s="2" t="inlineStr">
        <is>
          <t>46506 - Retirees</t>
        </is>
      </c>
      <c r="H23" s="2" t="inlineStr"/>
      <c r="I23" s="2" t="inlineStr"/>
      <c r="J23" s="1" t="inlineStr">
        <is>
          <t>A - Active</t>
        </is>
      </c>
      <c r="K23" s="1" t="inlineStr">
        <is>
          <t>6 - 304 - AF Disability</t>
        </is>
      </c>
      <c r="L23" s="3" t="n"/>
      <c r="M23" s="2" t="inlineStr"/>
      <c r="N23" s="1" t="inlineStr"/>
      <c r="O23" s="2" t="inlineStr">
        <is>
          <t>M - Male</t>
        </is>
      </c>
      <c r="P23" s="2" t="inlineStr">
        <is>
          <t>C - Coloured</t>
        </is>
      </c>
      <c r="Q23" s="2" t="n"/>
      <c r="R23" s="2" t="n"/>
      <c r="S23" s="2" t="inlineStr"/>
      <c r="T23" s="2" t="inlineStr">
        <is>
          <t>UIF - UIF</t>
        </is>
      </c>
      <c r="U23" s="2" t="inlineStr"/>
    </row>
    <row r="24">
      <c r="A24" s="2" t="inlineStr">
        <is>
          <t>70250_001</t>
        </is>
      </c>
      <c r="B24" s="2" t="inlineStr">
        <is>
          <t>304_John</t>
        </is>
      </c>
      <c r="C24" s="2" t="inlineStr">
        <is>
          <t>O'Brien</t>
        </is>
      </c>
      <c r="D24" s="2" t="inlineStr">
        <is>
          <t>3612065058082</t>
        </is>
      </c>
      <c r="E24" s="3" t="n">
        <v>13490</v>
      </c>
      <c r="F24" s="3" t="n">
        <v>43739</v>
      </c>
      <c r="G24" s="2" t="inlineStr"/>
      <c r="H24" s="2" t="inlineStr"/>
      <c r="I24" s="2" t="inlineStr"/>
      <c r="J24" s="1" t="inlineStr">
        <is>
          <t>A - Active</t>
        </is>
      </c>
      <c r="K24" s="1" t="inlineStr">
        <is>
          <t>6 - 304 - AF Disability</t>
        </is>
      </c>
      <c r="L24" s="3" t="n"/>
      <c r="M24" s="2" t="inlineStr"/>
      <c r="N24" s="1" t="inlineStr"/>
      <c r="O24" s="2" t="inlineStr">
        <is>
          <t>M - Male</t>
        </is>
      </c>
      <c r="P24" s="2" t="inlineStr">
        <is>
          <t>W - White</t>
        </is>
      </c>
      <c r="Q24" s="2" t="n"/>
      <c r="R24" s="2" t="n"/>
      <c r="S24" s="2" t="inlineStr"/>
      <c r="T24" s="2" t="inlineStr">
        <is>
          <t>UIF - UIF</t>
        </is>
      </c>
      <c r="U24" s="2" t="inlineStr"/>
    </row>
    <row r="25">
      <c r="A25" s="2" t="inlineStr">
        <is>
          <t>73228_001</t>
        </is>
      </c>
      <c r="B25" s="2" t="inlineStr">
        <is>
          <t>304_Peter</t>
        </is>
      </c>
      <c r="C25" s="2" t="inlineStr">
        <is>
          <t>Fester</t>
        </is>
      </c>
      <c r="D25" s="2" t="inlineStr">
        <is>
          <t>4906115649083</t>
        </is>
      </c>
      <c r="E25" s="3" t="n">
        <v>18060</v>
      </c>
      <c r="F25" s="3" t="n">
        <v>43739</v>
      </c>
      <c r="G25" s="2" t="inlineStr"/>
      <c r="H25" s="2" t="inlineStr"/>
      <c r="I25" s="2" t="inlineStr"/>
      <c r="J25" s="1" t="inlineStr">
        <is>
          <t>A - Active</t>
        </is>
      </c>
      <c r="K25" s="1" t="inlineStr">
        <is>
          <t>6 - 304 - AF Disability</t>
        </is>
      </c>
      <c r="L25" s="3" t="n"/>
      <c r="M25" s="2" t="inlineStr"/>
      <c r="N25" s="1" t="inlineStr"/>
      <c r="O25" s="2" t="inlineStr">
        <is>
          <t>M - Male</t>
        </is>
      </c>
      <c r="P25" s="2" t="inlineStr">
        <is>
          <t>C - Coloured</t>
        </is>
      </c>
      <c r="Q25" s="2" t="n"/>
      <c r="R25" s="2" t="n"/>
      <c r="S25" s="2" t="inlineStr"/>
      <c r="T25" s="2" t="inlineStr">
        <is>
          <t>UIF - UIF</t>
        </is>
      </c>
      <c r="U25" s="2" t="inlineStr"/>
    </row>
    <row r="26">
      <c r="A26" s="2" t="inlineStr">
        <is>
          <t>74599_001</t>
        </is>
      </c>
      <c r="B26" s="2" t="inlineStr">
        <is>
          <t>304_Alex</t>
        </is>
      </c>
      <c r="C26" s="2" t="inlineStr">
        <is>
          <t>Alexander</t>
        </is>
      </c>
      <c r="D26" s="2" t="inlineStr"/>
      <c r="E26" s="3" t="n">
        <v>16156</v>
      </c>
      <c r="F26" s="3" t="n">
        <v>31503</v>
      </c>
      <c r="G26" s="2" t="inlineStr"/>
      <c r="H26" s="2" t="inlineStr"/>
      <c r="I26" s="2" t="inlineStr"/>
      <c r="J26" s="1" t="inlineStr">
        <is>
          <t>A - Active</t>
        </is>
      </c>
      <c r="K26" s="1" t="inlineStr">
        <is>
          <t>6 - 304 - AF Disability</t>
        </is>
      </c>
      <c r="L26" s="3" t="n"/>
      <c r="M26" s="2" t="inlineStr"/>
      <c r="N26" s="1" t="inlineStr"/>
      <c r="O26" s="2" t="inlineStr">
        <is>
          <t>M - Male</t>
        </is>
      </c>
      <c r="P26" s="2" t="inlineStr">
        <is>
          <t>C - Coloured</t>
        </is>
      </c>
      <c r="Q26" s="2" t="n"/>
      <c r="R26" s="2" t="n"/>
      <c r="S26" s="2" t="inlineStr"/>
      <c r="T26" s="2" t="inlineStr">
        <is>
          <t>UIF - UIF</t>
        </is>
      </c>
      <c r="U26" s="2" t="inlineStr"/>
    </row>
    <row r="27">
      <c r="A27" s="2" t="inlineStr">
        <is>
          <t>78388</t>
        </is>
      </c>
      <c r="B27" s="2" t="inlineStr">
        <is>
          <t>304_LEE</t>
        </is>
      </c>
      <c r="C27" s="2" t="inlineStr">
        <is>
          <t>PHILANDER</t>
        </is>
      </c>
      <c r="D27" s="2" t="inlineStr">
        <is>
          <t>6511245176086</t>
        </is>
      </c>
      <c r="E27" s="3" t="n">
        <v>24070</v>
      </c>
      <c r="F27" s="3" t="n">
        <v>44470</v>
      </c>
      <c r="G27" s="2" t="inlineStr">
        <is>
          <t>46505 - Temporary Disable</t>
        </is>
      </c>
      <c r="H27" s="2" t="inlineStr">
        <is>
          <t>T1P3_TL - T1Team LeadersL05Phase3</t>
        </is>
      </c>
      <c r="I27" s="2" t="inlineStr">
        <is>
          <t>T005 - Team Leader Machine Qualtiy</t>
        </is>
      </c>
      <c r="J27" s="1" t="inlineStr">
        <is>
          <t>A - Active</t>
        </is>
      </c>
      <c r="K27" s="1" t="inlineStr">
        <is>
          <t>6 - 304 - AF Disability</t>
        </is>
      </c>
      <c r="L27" s="3" t="n"/>
      <c r="M27" s="2" t="inlineStr"/>
      <c r="N27" s="1" t="inlineStr"/>
      <c r="O27" s="2" t="inlineStr">
        <is>
          <t>M - Male</t>
        </is>
      </c>
      <c r="P27" s="2" t="inlineStr">
        <is>
          <t>C - Coloured</t>
        </is>
      </c>
      <c r="Q27" s="2" t="n"/>
      <c r="R27" s="2" t="inlineStr">
        <is>
          <t>55796_001 - Mr E.A BOWERS</t>
        </is>
      </c>
      <c r="S27" s="2" t="inlineStr"/>
      <c r="T27" s="2" t="inlineStr">
        <is>
          <t>UIF - UIF</t>
        </is>
      </c>
      <c r="U27" s="2" t="inlineStr">
        <is>
          <t>PERM - Permanent</t>
        </is>
      </c>
    </row>
    <row r="28">
      <c r="A28" s="2" t="inlineStr">
        <is>
          <t>88718</t>
        </is>
      </c>
      <c r="B28" s="2" t="inlineStr">
        <is>
          <t>300_WAYNE</t>
        </is>
      </c>
      <c r="C28" s="2" t="inlineStr">
        <is>
          <t>DAVIDS</t>
        </is>
      </c>
      <c r="D28" s="2" t="inlineStr">
        <is>
          <t>6010065091087</t>
        </is>
      </c>
      <c r="E28" s="3" t="n">
        <v>22195</v>
      </c>
      <c r="F28" s="3" t="n">
        <v>44501</v>
      </c>
      <c r="G28" s="2" t="inlineStr">
        <is>
          <t>46505 - Temporary Disable</t>
        </is>
      </c>
      <c r="H28" s="2" t="inlineStr">
        <is>
          <t>T2P4_ATTC - T2Artisan TL &amp; TPM Co ordinatorL05P</t>
        </is>
      </c>
      <c r="I28" s="2" t="inlineStr">
        <is>
          <t>T008 - Team Leader Matrix</t>
        </is>
      </c>
      <c r="J28" s="1" t="inlineStr">
        <is>
          <t>A - Active</t>
        </is>
      </c>
      <c r="K28" s="1" t="inlineStr">
        <is>
          <t>6 - 304 - AF Disability</t>
        </is>
      </c>
      <c r="L28" s="3" t="n"/>
      <c r="M28" s="2" t="inlineStr"/>
      <c r="N28" s="1" t="inlineStr"/>
      <c r="O28" s="2" t="inlineStr">
        <is>
          <t>M - Male</t>
        </is>
      </c>
      <c r="P28" s="2" t="inlineStr">
        <is>
          <t>C - Coloured</t>
        </is>
      </c>
      <c r="Q28" s="2" t="n"/>
      <c r="R28" s="2" t="inlineStr">
        <is>
          <t>13482 - Mr RF NONNEY</t>
        </is>
      </c>
      <c r="S28" s="2" t="inlineStr"/>
      <c r="T28" s="2" t="inlineStr">
        <is>
          <t>UIF - UIF</t>
        </is>
      </c>
      <c r="U28" s="2" t="inlineStr">
        <is>
          <t>PERM - Permanent</t>
        </is>
      </c>
    </row>
    <row r="29">
      <c r="A29" s="2" t="inlineStr">
        <is>
          <t>90531_001</t>
        </is>
      </c>
      <c r="B29" s="2" t="inlineStr">
        <is>
          <t>304_Antonio</t>
        </is>
      </c>
      <c r="C29" s="2" t="inlineStr">
        <is>
          <t>Santos</t>
        </is>
      </c>
      <c r="D29" s="2" t="inlineStr">
        <is>
          <t>4202045075080</t>
        </is>
      </c>
      <c r="E29" s="3" t="n">
        <v>15376</v>
      </c>
      <c r="F29" s="3" t="n">
        <v>43739</v>
      </c>
      <c r="G29" s="2" t="inlineStr"/>
      <c r="H29" s="2" t="inlineStr"/>
      <c r="I29" s="2" t="inlineStr"/>
      <c r="J29" s="1" t="inlineStr">
        <is>
          <t>A - Active</t>
        </is>
      </c>
      <c r="K29" s="1" t="inlineStr">
        <is>
          <t>6 - 304 - AF Disability</t>
        </is>
      </c>
      <c r="L29" s="3" t="n"/>
      <c r="M29" s="2" t="inlineStr"/>
      <c r="N29" s="1" t="inlineStr"/>
      <c r="O29" s="2" t="inlineStr">
        <is>
          <t>M - Male</t>
        </is>
      </c>
      <c r="P29" s="2" t="inlineStr">
        <is>
          <t>W - White</t>
        </is>
      </c>
      <c r="Q29" s="2" t="n"/>
      <c r="R29" s="2" t="n"/>
      <c r="S29" s="2" t="inlineStr"/>
      <c r="T29" s="2" t="inlineStr">
        <is>
          <t>UIF - UIF</t>
        </is>
      </c>
      <c r="U29" s="2" t="inlineStr"/>
    </row>
    <row r="30">
      <c r="A30" s="2" t="inlineStr">
        <is>
          <t>001_40879</t>
        </is>
      </c>
      <c r="B30" s="2" t="inlineStr">
        <is>
          <t>302_ADOLF</t>
        </is>
      </c>
      <c r="C30" s="2" t="inlineStr">
        <is>
          <t>JACOMAN</t>
        </is>
      </c>
      <c r="D30" s="2" t="inlineStr">
        <is>
          <t>5611285122015</t>
        </is>
      </c>
      <c r="E30" s="3" t="n">
        <v>20787</v>
      </c>
      <c r="F30" s="3" t="n">
        <v>29906</v>
      </c>
      <c r="G30" s="2" t="inlineStr">
        <is>
          <t>46501 - Human Resources</t>
        </is>
      </c>
      <c r="H30" s="2" t="inlineStr">
        <is>
          <t>B2 - Grade B2</t>
        </is>
      </c>
      <c r="I30" s="2" t="inlineStr">
        <is>
          <t>C008 - Copy Room Administrator</t>
        </is>
      </c>
      <c r="J30" s="1" t="inlineStr">
        <is>
          <t>A - Active</t>
        </is>
      </c>
      <c r="K30" s="1" t="inlineStr">
        <is>
          <t>4 - 302 - Monthly Salary</t>
        </is>
      </c>
      <c r="L30" s="3" t="n">
        <v>44561</v>
      </c>
      <c r="M30" s="2" t="inlineStr">
        <is>
          <t>TF - Transferred</t>
        </is>
      </c>
      <c r="N30" s="1" t="inlineStr"/>
      <c r="O30" s="2" t="inlineStr">
        <is>
          <t>M - Male</t>
        </is>
      </c>
      <c r="P30" s="2" t="inlineStr">
        <is>
          <t>C - Coloured</t>
        </is>
      </c>
      <c r="Q30" s="2" t="n"/>
      <c r="R30" s="2" t="n"/>
      <c r="S30" s="2" t="inlineStr"/>
      <c r="T30" s="2" t="inlineStr">
        <is>
          <t>UIF - UIF</t>
        </is>
      </c>
      <c r="U30" s="2" t="inlineStr"/>
    </row>
    <row r="31">
      <c r="A31" s="2" t="inlineStr">
        <is>
          <t>001_51512</t>
        </is>
      </c>
      <c r="B31" s="2" t="inlineStr">
        <is>
          <t>302_GERRIT</t>
        </is>
      </c>
      <c r="C31" s="2" t="inlineStr">
        <is>
          <t>VISAGIE</t>
        </is>
      </c>
      <c r="D31" s="2" t="inlineStr">
        <is>
          <t>5611295027006</t>
        </is>
      </c>
      <c r="E31" s="3" t="n">
        <v>20788</v>
      </c>
      <c r="F31" s="3" t="n">
        <v>30684</v>
      </c>
      <c r="G31" s="2" t="inlineStr">
        <is>
          <t>16201 - Manager - Maintenance</t>
        </is>
      </c>
      <c r="H31" s="2" t="inlineStr">
        <is>
          <t>C5 - Grade C5</t>
        </is>
      </c>
      <c r="I31" s="2" t="inlineStr">
        <is>
          <t>G011 - General Foreman: Maintenance</t>
        </is>
      </c>
      <c r="J31" s="1" t="inlineStr">
        <is>
          <t>A - Active</t>
        </is>
      </c>
      <c r="K31" s="1" t="inlineStr">
        <is>
          <t>4 - 302 - Monthly Salary</t>
        </is>
      </c>
      <c r="L31" s="3" t="n">
        <v>44561</v>
      </c>
      <c r="M31" s="2" t="inlineStr">
        <is>
          <t>TF - Transferred</t>
        </is>
      </c>
      <c r="N31" s="1" t="inlineStr"/>
      <c r="O31" s="2" t="inlineStr">
        <is>
          <t>M - Male</t>
        </is>
      </c>
      <c r="P31" s="2" t="inlineStr">
        <is>
          <t>W - White</t>
        </is>
      </c>
      <c r="Q31" s="2" t="n"/>
      <c r="R31" s="2" t="n"/>
      <c r="S31" s="2" t="inlineStr"/>
      <c r="T31" s="2" t="inlineStr">
        <is>
          <t>UIF - UIF</t>
        </is>
      </c>
      <c r="U31" s="2" t="inlineStr"/>
    </row>
    <row r="34">
      <c r="A34" s="2" t="inlineStr">
        <is>
          <t>13815</t>
        </is>
      </c>
      <c r="B34" s="2" t="inlineStr">
        <is>
          <t>301_Aiden</t>
        </is>
      </c>
      <c r="C34" s="2" t="inlineStr">
        <is>
          <t>Weiner</t>
        </is>
      </c>
      <c r="D34" s="2" t="inlineStr">
        <is>
          <t>8305035118087</t>
        </is>
      </c>
      <c r="E34" s="3" t="n">
        <v>30439</v>
      </c>
      <c r="F34" s="3" t="n">
        <v>43556</v>
      </c>
      <c r="G34" s="2" t="inlineStr">
        <is>
          <t>16206 - Maintenance - Apprentice</t>
        </is>
      </c>
      <c r="H34" s="2" t="inlineStr">
        <is>
          <t>TRN - Apprentice</t>
        </is>
      </c>
      <c r="I34" s="2" t="inlineStr">
        <is>
          <t>W002 - Apprentice 3rd Year</t>
        </is>
      </c>
      <c r="J34" s="1" t="inlineStr">
        <is>
          <t>A - Active</t>
        </is>
      </c>
      <c r="K34" s="1" t="inlineStr">
        <is>
          <t>2 - 301 - Monthly Wages</t>
        </is>
      </c>
      <c r="L34" s="3" t="n">
        <v>44531</v>
      </c>
      <c r="M34" s="2" t="inlineStr">
        <is>
          <t>RS - Resigned</t>
        </is>
      </c>
      <c r="N34" s="1" t="inlineStr"/>
      <c r="O34" s="2" t="inlineStr">
        <is>
          <t>M - Male</t>
        </is>
      </c>
      <c r="P34" s="2" t="inlineStr">
        <is>
          <t>C - Coloured</t>
        </is>
      </c>
      <c r="Q34" s="2" t="n"/>
      <c r="R34" s="2" t="inlineStr">
        <is>
          <t>45324 - Mr RE TIPPENS</t>
        </is>
      </c>
      <c r="S34" s="2" t="inlineStr"/>
      <c r="T34" s="2" t="inlineStr">
        <is>
          <t>UIF - UIF</t>
        </is>
      </c>
      <c r="U34" s="2" t="inlineStr">
        <is>
          <t>LDC - LTD Duration</t>
        </is>
      </c>
    </row>
    <row r="35">
      <c r="A35" s="2" t="inlineStr">
        <is>
          <t>13986D</t>
        </is>
      </c>
      <c r="B35" s="2" t="inlineStr">
        <is>
          <t>301_LEBOHANG</t>
        </is>
      </c>
      <c r="C35" s="2" t="inlineStr">
        <is>
          <t>QUWE</t>
        </is>
      </c>
      <c r="D35" s="2" t="inlineStr">
        <is>
          <t>0011110541080</t>
        </is>
      </c>
      <c r="E35" s="3" t="n">
        <v>36841</v>
      </c>
      <c r="F35" s="3" t="n">
        <v>44501</v>
      </c>
      <c r="G35" s="2" t="inlineStr">
        <is>
          <t>46503 - Leaners</t>
        </is>
      </c>
      <c r="H35" s="2" t="inlineStr">
        <is>
          <t>NQF3 - NQF3 Learner</t>
        </is>
      </c>
      <c r="I35" s="2" t="inlineStr">
        <is>
          <t>S025 - Student</t>
        </is>
      </c>
      <c r="J35" s="1" t="inlineStr">
        <is>
          <t>A - Active</t>
        </is>
      </c>
      <c r="K35" s="1" t="inlineStr">
        <is>
          <t>2 - 301 - Monthly Wages</t>
        </is>
      </c>
      <c r="L35" s="3" t="n">
        <v>44561</v>
      </c>
      <c r="M35" s="2" t="inlineStr">
        <is>
          <t>DS - Discharged</t>
        </is>
      </c>
      <c r="N35" s="1" t="inlineStr"/>
      <c r="O35" s="2" t="inlineStr">
        <is>
          <t>F - Female</t>
        </is>
      </c>
      <c r="P35" s="2" t="inlineStr">
        <is>
          <t>A - African</t>
        </is>
      </c>
      <c r="Q35" s="2" t="n"/>
      <c r="R35" s="2" t="inlineStr">
        <is>
          <t>13482 - Mr RF NONNEY</t>
        </is>
      </c>
      <c r="S35" s="2" t="inlineStr">
        <is>
          <t>INTL - Intellectual</t>
        </is>
      </c>
      <c r="T35" s="2" t="inlineStr">
        <is>
          <t>UIF - UIF</t>
        </is>
      </c>
      <c r="U35" s="2" t="inlineStr">
        <is>
          <t>LDC - LTD Duration</t>
        </is>
      </c>
    </row>
    <row r="36">
      <c r="A36" s="2" t="inlineStr">
        <is>
          <t>16200D</t>
        </is>
      </c>
      <c r="B36" s="2" t="inlineStr">
        <is>
          <t>301_Cassandra</t>
        </is>
      </c>
      <c r="C36" s="2" t="inlineStr">
        <is>
          <t>Petersen</t>
        </is>
      </c>
      <c r="D36" s="2" t="inlineStr">
        <is>
          <t>0008051076084</t>
        </is>
      </c>
      <c r="E36" s="3" t="n">
        <v>36743</v>
      </c>
      <c r="F36" s="3" t="n">
        <v>44407</v>
      </c>
      <c r="G36" s="2" t="inlineStr">
        <is>
          <t>46503 - Leaners</t>
        </is>
      </c>
      <c r="H36" s="2" t="inlineStr">
        <is>
          <t>NQF3 - NQF3 Learner</t>
        </is>
      </c>
      <c r="I36" s="2" t="inlineStr">
        <is>
          <t>S025 - Student</t>
        </is>
      </c>
      <c r="J36" s="1" t="inlineStr">
        <is>
          <t>A - Active</t>
        </is>
      </c>
      <c r="K36" s="1" t="inlineStr">
        <is>
          <t>2 - 301 - Monthly Wages</t>
        </is>
      </c>
      <c r="L36" s="3" t="n">
        <v>44561</v>
      </c>
      <c r="M36" s="2" t="inlineStr">
        <is>
          <t>RS - Resigned</t>
        </is>
      </c>
      <c r="N36" s="1" t="inlineStr"/>
      <c r="O36" s="2" t="inlineStr">
        <is>
          <t>F - Female</t>
        </is>
      </c>
      <c r="P36" s="2" t="inlineStr">
        <is>
          <t>C - Coloured</t>
        </is>
      </c>
      <c r="Q36" s="2" t="n"/>
      <c r="R36" s="2" t="n"/>
      <c r="S36" s="2" t="inlineStr"/>
      <c r="T36" s="2" t="inlineStr">
        <is>
          <t>UIF - UIF</t>
        </is>
      </c>
      <c r="U36" s="2" t="inlineStr">
        <is>
          <t>LDC - LTD Duration</t>
        </is>
      </c>
    </row>
    <row r="37">
      <c r="A37" s="6" t="n">
        <v>30261</v>
      </c>
      <c r="B37" s="6" t="inlineStr">
        <is>
          <t>300_SHELTON</t>
        </is>
      </c>
      <c r="C37" s="6" t="inlineStr">
        <is>
          <t>SAULS</t>
        </is>
      </c>
      <c r="D37" s="8" t="n">
        <v>7303085207083</v>
      </c>
      <c r="E37" s="10" t="n">
        <v>26731</v>
      </c>
      <c r="F37" s="10" t="n">
        <v>34408</v>
      </c>
      <c r="G37" s="6" t="inlineStr">
        <is>
          <t>48402 - Quality Assurance</t>
        </is>
      </c>
      <c r="H37" s="6" t="inlineStr">
        <is>
          <t>L04 - Grade L04</t>
        </is>
      </c>
      <c r="I37" s="6" t="inlineStr">
        <is>
          <t>A006 - Audit Inspector</t>
        </is>
      </c>
      <c r="J37" s="6" t="inlineStr">
        <is>
          <t>A - Active</t>
        </is>
      </c>
      <c r="K37" s="6" t="inlineStr">
        <is>
          <t>3 - 300 - Weekly Wages</t>
        </is>
      </c>
      <c r="L37" s="6" t="n"/>
      <c r="M37" s="6" t="inlineStr"/>
      <c r="N37" s="6" t="inlineStr"/>
      <c r="O37" s="6" t="inlineStr">
        <is>
          <t>M - Male</t>
        </is>
      </c>
      <c r="P37" s="6" t="inlineStr">
        <is>
          <t>C - Coloured</t>
        </is>
      </c>
      <c r="Q37" s="6">
        <f>VLOOKUP(A37:A928,'[1]Personnel List'!$A$2:$S$880,16,0)</f>
        <v/>
      </c>
      <c r="R37" s="6">
        <f>VLOOKUP(A37:A928,'[1]Personnel List'!$A$2:$S$880,17,0)</f>
        <v/>
      </c>
      <c r="S37" s="6">
        <f>VLOOKUP(A37:A928,'[1]Personnel List'!$A$2:$S$880,18,0)</f>
        <v/>
      </c>
      <c r="T37" s="6">
        <f>VLOOKUP(A37:A928,'[1]Personnel List'!$A$2:$S$880,19,0)</f>
        <v/>
      </c>
    </row>
    <row r="38">
      <c r="A38" s="6" t="n">
        <v>13876</v>
      </c>
      <c r="B38" s="6" t="inlineStr">
        <is>
          <t>302_LILE</t>
        </is>
      </c>
      <c r="C38" s="6" t="inlineStr">
        <is>
          <t>ALEXANDER</t>
        </is>
      </c>
      <c r="D38" s="8" t="n">
        <v>3245243088</v>
      </c>
      <c r="E38" s="10" t="n">
        <v>36609</v>
      </c>
      <c r="F38" s="10" t="n">
        <v>44256</v>
      </c>
      <c r="G38" s="6" t="inlineStr">
        <is>
          <t>46501 - Human Resources</t>
        </is>
      </c>
      <c r="H38" s="6" t="inlineStr">
        <is>
          <t>SO - Student</t>
        </is>
      </c>
      <c r="I38" s="6" t="inlineStr">
        <is>
          <t>S025 - Student</t>
        </is>
      </c>
      <c r="J38" s="6" t="inlineStr">
        <is>
          <t>A - Active</t>
        </is>
      </c>
      <c r="K38" s="6" t="inlineStr">
        <is>
          <t>4 - 302 - Monthly Salary</t>
        </is>
      </c>
      <c r="L38" s="6" t="n"/>
      <c r="M38" s="6" t="inlineStr"/>
      <c r="N38" s="6" t="inlineStr"/>
      <c r="O38" s="6" t="inlineStr">
        <is>
          <t>M - Male</t>
        </is>
      </c>
      <c r="P38" s="6" t="inlineStr">
        <is>
          <t>C - Coloured</t>
        </is>
      </c>
      <c r="Q38" s="6">
        <f>VLOOKUP(A38:A928,'[1]Personnel List'!$A$2:$S$880,16,0)</f>
        <v/>
      </c>
      <c r="R38" s="6">
        <f>VLOOKUP(A38:A928,'[1]Personnel List'!$A$2:$S$880,17,0)</f>
        <v/>
      </c>
      <c r="S38" s="6">
        <f>VLOOKUP(A38:A928,'[1]Personnel List'!$A$2:$S$880,18,0)</f>
        <v/>
      </c>
      <c r="T38" s="6">
        <f>VLOOKUP(A38:A928,'[1]Personnel List'!$A$2:$S$880,19,0)</f>
        <v/>
      </c>
    </row>
    <row r="39">
      <c r="A39" s="6" t="n">
        <v>13648</v>
      </c>
      <c r="B39" s="6" t="inlineStr">
        <is>
          <t>300_MZONTSUNDU</t>
        </is>
      </c>
      <c r="C39" s="6" t="inlineStr">
        <is>
          <t>XOSI</t>
        </is>
      </c>
      <c r="D39" s="8" t="n">
        <v>8002095734081</v>
      </c>
      <c r="E39" s="10" t="n">
        <v>29260</v>
      </c>
      <c r="F39" s="10" t="n">
        <v>44348</v>
      </c>
      <c r="G39" s="6" t="inlineStr">
        <is>
          <t>14111 - Core-Machines - HD</t>
        </is>
      </c>
      <c r="H39" s="6" t="inlineStr">
        <is>
          <t>L02 - Grade L02</t>
        </is>
      </c>
      <c r="I39" s="6" t="inlineStr">
        <is>
          <t>C009 - Core Assembly Operator</t>
        </is>
      </c>
      <c r="J39" s="6" t="inlineStr">
        <is>
          <t>A - Active</t>
        </is>
      </c>
      <c r="K39" s="6" t="inlineStr">
        <is>
          <t>3 - 300 - Weekly Wages</t>
        </is>
      </c>
      <c r="L39" s="6" t="n"/>
      <c r="M39" s="6" t="inlineStr"/>
      <c r="N39" s="6" t="inlineStr"/>
      <c r="O39" s="6" t="inlineStr">
        <is>
          <t>M - Male</t>
        </is>
      </c>
      <c r="P39" s="6" t="inlineStr">
        <is>
          <t>A - African</t>
        </is>
      </c>
      <c r="Q39" s="6">
        <f>VLOOKUP(A39:A924,'[1]Personnel List'!$A$2:$S$880,16,0)</f>
        <v/>
      </c>
      <c r="R39" s="6">
        <f>VLOOKUP(A39:A924,'[1]Personnel List'!$A$2:$S$880,17,0)</f>
        <v/>
      </c>
      <c r="S39" s="6">
        <f>VLOOKUP(A39:A924,'[1]Personnel List'!$A$2:$S$880,18,0)</f>
        <v/>
      </c>
      <c r="T39" s="6">
        <f>VLOOKUP(A39:A924,'[1]Personnel List'!$A$2:$S$880,19,0)</f>
        <v/>
      </c>
    </row>
    <row r="40">
      <c r="A40" s="6" t="n">
        <v>13923</v>
      </c>
      <c r="B40" s="6" t="inlineStr">
        <is>
          <t>300_ROBERTO</t>
        </is>
      </c>
      <c r="C40" s="6" t="inlineStr">
        <is>
          <t>KOOPMAN</t>
        </is>
      </c>
      <c r="D40" s="8" t="n">
        <v>9804175146089</v>
      </c>
      <c r="E40" s="10" t="n">
        <v>35902</v>
      </c>
      <c r="F40" s="10" t="n">
        <v>44348</v>
      </c>
      <c r="G40" s="6" t="inlineStr">
        <is>
          <t>14110 - Core Making General</t>
        </is>
      </c>
      <c r="H40" s="6" t="inlineStr">
        <is>
          <t>L02 - Grade L02</t>
        </is>
      </c>
      <c r="I40" s="6" t="inlineStr">
        <is>
          <t>C009 - Core Assembly Operator</t>
        </is>
      </c>
      <c r="J40" s="6" t="inlineStr">
        <is>
          <t>A - Active</t>
        </is>
      </c>
      <c r="K40" s="6" t="inlineStr">
        <is>
          <t>3 - 300 - Weekly Wages</t>
        </is>
      </c>
      <c r="L40" s="6" t="n"/>
      <c r="M40" s="6" t="inlineStr"/>
      <c r="N40" s="6" t="inlineStr"/>
      <c r="O40" s="6" t="inlineStr">
        <is>
          <t>M - Male</t>
        </is>
      </c>
      <c r="P40" s="6" t="inlineStr">
        <is>
          <t>C - Coloured</t>
        </is>
      </c>
      <c r="Q40" s="6">
        <f>VLOOKUP(A40:A925,'[1]Personnel List'!$A$2:$S$880,16,0)</f>
        <v/>
      </c>
      <c r="R40" s="6">
        <f>VLOOKUP(A40:A925,'[1]Personnel List'!$A$2:$S$880,17,0)</f>
        <v/>
      </c>
      <c r="S40" s="6">
        <f>VLOOKUP(A40:A925,'[1]Personnel List'!$A$2:$S$880,18,0)</f>
        <v/>
      </c>
      <c r="T40" s="6">
        <f>VLOOKUP(A40:A925,'[1]Personnel List'!$A$2:$S$880,19,0)</f>
        <v/>
      </c>
    </row>
    <row r="41">
      <c r="A41" s="6" t="n">
        <v>11141</v>
      </c>
      <c r="B41" s="6" t="inlineStr">
        <is>
          <t>301_ARNOLD</t>
        </is>
      </c>
      <c r="C41" s="6" t="inlineStr">
        <is>
          <t>JACOBS</t>
        </is>
      </c>
      <c r="D41" s="8" t="n">
        <v>6701195540080</v>
      </c>
      <c r="E41" s="10" t="n">
        <v>24491</v>
      </c>
      <c r="F41" s="10" t="n">
        <v>37865</v>
      </c>
      <c r="G41" s="6" t="inlineStr">
        <is>
          <t>26111 - Fettling</t>
        </is>
      </c>
      <c r="H41" s="6" t="inlineStr">
        <is>
          <t>L02 - Grade L02</t>
        </is>
      </c>
      <c r="I41" s="6" t="inlineStr">
        <is>
          <t>F004 - Forklift Driver</t>
        </is>
      </c>
      <c r="J41" s="6" t="inlineStr">
        <is>
          <t>A - Active</t>
        </is>
      </c>
      <c r="K41" s="6" t="inlineStr">
        <is>
          <t>2 - 301 - Monthly Wages</t>
        </is>
      </c>
      <c r="L41" s="6" t="n"/>
      <c r="M41" s="6" t="inlineStr"/>
      <c r="N41" s="6" t="inlineStr"/>
      <c r="O41" s="6" t="inlineStr">
        <is>
          <t>M - Male</t>
        </is>
      </c>
      <c r="P41" s="6" t="inlineStr">
        <is>
          <t>C - Coloured</t>
        </is>
      </c>
      <c r="Q41" s="6">
        <f>VLOOKUP(A41:A918,'[1]Personnel List'!$A$2:$S$880,16,0)</f>
        <v/>
      </c>
      <c r="R41" s="6">
        <f>VLOOKUP(A41:A918,'[1]Personnel List'!$A$2:$S$880,17,0)</f>
        <v/>
      </c>
      <c r="S41" s="6">
        <f>VLOOKUP(A41:A918,'[1]Personnel List'!$A$2:$S$880,18,0)</f>
        <v/>
      </c>
      <c r="T41" s="6">
        <f>VLOOKUP(A41:A918,'[1]Personnel List'!$A$2:$S$880,19,0)</f>
        <v/>
      </c>
    </row>
    <row r="42">
      <c r="A42" s="6" t="n"/>
      <c r="B42" s="6" t="n"/>
      <c r="C42" s="6" t="n"/>
      <c r="D42" s="8" t="n"/>
      <c r="E42" s="10" t="n"/>
      <c r="F42" s="10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</row>
    <row r="43">
      <c r="A43" s="6" t="n"/>
      <c r="B43" s="6" t="n"/>
      <c r="C43" s="6" t="n"/>
      <c r="D43" s="8" t="n"/>
      <c r="E43" s="10" t="n"/>
      <c r="F43" s="10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</row>
    <row r="44">
      <c r="A44" s="6" t="n">
        <v>12111</v>
      </c>
      <c r="B44" s="6" t="inlineStr">
        <is>
          <t>301_PETRUS</t>
        </is>
      </c>
      <c r="C44" s="6" t="inlineStr">
        <is>
          <t>VAN DER HEEVER</t>
        </is>
      </c>
      <c r="D44" s="8" t="n">
        <v>6207155169084</v>
      </c>
      <c r="E44" s="10" t="n">
        <v>22842</v>
      </c>
      <c r="F44" s="10" t="n">
        <v>37585</v>
      </c>
      <c r="G44" s="6" t="inlineStr">
        <is>
          <t>23208 - Machining</t>
        </is>
      </c>
      <c r="H44" s="6" t="inlineStr">
        <is>
          <t>T2P4_ART - T2ArtisansL05Phase4</t>
        </is>
      </c>
      <c r="I44" s="6" t="inlineStr">
        <is>
          <t>F003 - Fitter</t>
        </is>
      </c>
      <c r="J44" s="6" t="inlineStr">
        <is>
          <t>A - Active</t>
        </is>
      </c>
      <c r="K44" s="6" t="inlineStr">
        <is>
          <t>2 - 301 - Monthly Wages</t>
        </is>
      </c>
      <c r="L44" s="6" t="n"/>
      <c r="M44" s="6" t="inlineStr"/>
      <c r="N44" s="6" t="inlineStr"/>
      <c r="O44" s="6" t="inlineStr">
        <is>
          <t>M - Male</t>
        </is>
      </c>
      <c r="P44" s="6" t="inlineStr">
        <is>
          <t>W - White</t>
        </is>
      </c>
      <c r="Q44" s="6" t="e">
        <v>#N/A</v>
      </c>
      <c r="R44" s="6" t="e">
        <v>#N/A</v>
      </c>
      <c r="S44" s="6" t="e">
        <v>#N/A</v>
      </c>
      <c r="T44" s="6" t="e">
        <v>#N/A</v>
      </c>
    </row>
    <row r="45">
      <c r="A45" s="6" t="n">
        <v>12483</v>
      </c>
      <c r="B45" s="6" t="inlineStr">
        <is>
          <t>300_ZWELANDILE</t>
        </is>
      </c>
      <c r="C45" s="6" t="inlineStr">
        <is>
          <t>MAGABELA</t>
        </is>
      </c>
      <c r="D45" s="8" t="n">
        <v>7407076295088</v>
      </c>
      <c r="E45" s="10" t="n">
        <v>27217</v>
      </c>
      <c r="F45" s="10" t="n">
        <v>39335</v>
      </c>
      <c r="G45" s="6" t="inlineStr">
        <is>
          <t>46505 - Temporary Disable</t>
        </is>
      </c>
      <c r="H45" s="6" t="inlineStr">
        <is>
          <t>L02 - Grade L02</t>
        </is>
      </c>
      <c r="I45" s="6" t="inlineStr">
        <is>
          <t>M027 - Mouldline Operator</t>
        </is>
      </c>
      <c r="J45" s="6" t="inlineStr">
        <is>
          <t>A - Active</t>
        </is>
      </c>
      <c r="K45" s="6" t="inlineStr">
        <is>
          <t>3 - 300 - Weekly Wages</t>
        </is>
      </c>
      <c r="L45" s="6" t="n"/>
      <c r="M45" s="6" t="inlineStr"/>
      <c r="N45" s="6" t="inlineStr"/>
      <c r="O45" s="6" t="inlineStr">
        <is>
          <t>M - Male</t>
        </is>
      </c>
      <c r="P45" s="6" t="inlineStr">
        <is>
          <t>A - African</t>
        </is>
      </c>
      <c r="Q45" s="6" t="e">
        <v>#N/A</v>
      </c>
      <c r="R45" s="6" t="e">
        <v>#N/A</v>
      </c>
      <c r="S45" s="6" t="e">
        <v>#N/A</v>
      </c>
      <c r="T45" s="6" t="e">
        <v>#N/A</v>
      </c>
    </row>
    <row r="46">
      <c r="A46" s="6" t="n">
        <v>12603</v>
      </c>
      <c r="B46" s="6" t="inlineStr">
        <is>
          <t>301_MARTHINUS</t>
        </is>
      </c>
      <c r="C46" s="6" t="inlineStr">
        <is>
          <t>GAUCHE</t>
        </is>
      </c>
      <c r="D46" s="8" t="n">
        <v>6902175139089</v>
      </c>
      <c r="E46" s="10" t="n">
        <v>25251</v>
      </c>
      <c r="F46" s="10" t="n">
        <v>39611</v>
      </c>
      <c r="G46" s="6" t="inlineStr">
        <is>
          <t>11103 - Patternshop</t>
        </is>
      </c>
      <c r="H46" s="6" t="inlineStr">
        <is>
          <t>T2P4_ART - T2ArtisansL05Phase4</t>
        </is>
      </c>
      <c r="I46" s="6" t="inlineStr">
        <is>
          <t>P003 - Pattern Maker</t>
        </is>
      </c>
      <c r="J46" s="6" t="inlineStr">
        <is>
          <t>A - Active</t>
        </is>
      </c>
      <c r="K46" s="6" t="inlineStr">
        <is>
          <t>2 - 301 - Monthly Wages</t>
        </is>
      </c>
      <c r="L46" s="6" t="n"/>
      <c r="M46" s="6" t="inlineStr"/>
      <c r="N46" s="6" t="inlineStr"/>
      <c r="O46" s="6" t="inlineStr">
        <is>
          <t>M - Male</t>
        </is>
      </c>
      <c r="P46" s="6" t="inlineStr">
        <is>
          <t>W - White</t>
        </is>
      </c>
      <c r="Q46" s="6" t="e">
        <v>#N/A</v>
      </c>
      <c r="R46" s="6" t="e">
        <v>#N/A</v>
      </c>
      <c r="S46" s="6" t="e">
        <v>#N/A</v>
      </c>
      <c r="T46" s="6" t="e">
        <v>#N/A</v>
      </c>
    </row>
    <row r="47">
      <c r="A47" s="6" t="n">
        <v>13666</v>
      </c>
      <c r="B47" s="6" t="inlineStr">
        <is>
          <t>300_LUVO</t>
        </is>
      </c>
      <c r="C47" s="6" t="inlineStr">
        <is>
          <t>MANDLENI</t>
        </is>
      </c>
      <c r="D47" s="8" t="n">
        <v>7608265782089</v>
      </c>
      <c r="E47" s="10" t="n">
        <v>27998</v>
      </c>
      <c r="F47" s="10" t="n">
        <v>42747</v>
      </c>
      <c r="G47" s="6" t="inlineStr">
        <is>
          <t>26111 - Fettling</t>
        </is>
      </c>
      <c r="H47" s="6" t="inlineStr">
        <is>
          <t>L02 - Grade L02</t>
        </is>
      </c>
      <c r="I47" s="6" t="inlineStr">
        <is>
          <t>F001 - Fettler</t>
        </is>
      </c>
      <c r="J47" s="6" t="inlineStr">
        <is>
          <t>A - Active</t>
        </is>
      </c>
      <c r="K47" s="6" t="inlineStr">
        <is>
          <t>3 - 300 - Weekly Wages</t>
        </is>
      </c>
      <c r="L47" s="6" t="n"/>
      <c r="M47" s="6" t="inlineStr"/>
      <c r="N47" s="6" t="inlineStr"/>
      <c r="O47" s="6" t="inlineStr">
        <is>
          <t>M - Male</t>
        </is>
      </c>
      <c r="P47" s="6" t="inlineStr">
        <is>
          <t>A - African</t>
        </is>
      </c>
      <c r="Q47" s="6" t="e">
        <v>#N/A</v>
      </c>
      <c r="R47" s="6" t="e">
        <v>#N/A</v>
      </c>
      <c r="S47" s="6" t="e">
        <v>#N/A</v>
      </c>
      <c r="T47" s="6" t="e">
        <v>#N/A</v>
      </c>
    </row>
    <row r="48">
      <c r="A48" s="6" t="n">
        <v>13868</v>
      </c>
      <c r="B48" s="6" t="inlineStr">
        <is>
          <t>300_RANDALL</t>
        </is>
      </c>
      <c r="C48" s="6" t="inlineStr">
        <is>
          <t>LEWIS</t>
        </is>
      </c>
      <c r="D48" s="8" t="n">
        <v>8101255152082</v>
      </c>
      <c r="E48" s="10" t="n">
        <v>29611</v>
      </c>
      <c r="F48" s="10" t="n">
        <v>43801</v>
      </c>
      <c r="G48" s="6" t="inlineStr">
        <is>
          <t>46505 - Temporary Disable</t>
        </is>
      </c>
      <c r="H48" s="6" t="inlineStr">
        <is>
          <t>L02 - Grade L02</t>
        </is>
      </c>
      <c r="I48" s="6" t="inlineStr">
        <is>
          <t>C001 - Casting Loader</t>
        </is>
      </c>
      <c r="J48" s="6" t="inlineStr">
        <is>
          <t>A - Active</t>
        </is>
      </c>
      <c r="K48" s="6" t="inlineStr">
        <is>
          <t>3 - 300 - Weekly Wages</t>
        </is>
      </c>
      <c r="L48" s="6" t="n"/>
      <c r="M48" s="6" t="inlineStr"/>
      <c r="N48" s="6" t="inlineStr"/>
      <c r="O48" s="6" t="inlineStr">
        <is>
          <t>M - Male</t>
        </is>
      </c>
      <c r="P48" s="6" t="inlineStr">
        <is>
          <t>C - Coloured</t>
        </is>
      </c>
      <c r="Q48" s="6" t="e">
        <v>#N/A</v>
      </c>
      <c r="R48" s="6" t="e">
        <v>#N/A</v>
      </c>
      <c r="S48" s="6" t="e">
        <v>#N/A</v>
      </c>
      <c r="T48" s="6" t="e">
        <v>#N/A</v>
      </c>
    </row>
    <row r="49">
      <c r="A49" s="6" t="n">
        <v>67441</v>
      </c>
      <c r="B49" s="6" t="inlineStr">
        <is>
          <t>300_GORDON</t>
        </is>
      </c>
      <c r="C49" s="6" t="inlineStr">
        <is>
          <t>SNYDERS</t>
        </is>
      </c>
      <c r="D49" s="8" t="n">
        <v>5910305693082</v>
      </c>
      <c r="E49" s="10" t="n">
        <v>21853</v>
      </c>
      <c r="F49" s="10" t="n">
        <v>35366</v>
      </c>
      <c r="G49" s="6" t="inlineStr">
        <is>
          <t>46505 - Temporary Disable</t>
        </is>
      </c>
      <c r="H49" s="6" t="inlineStr">
        <is>
          <t>L03 - Grade L03</t>
        </is>
      </c>
      <c r="I49" s="6" t="inlineStr">
        <is>
          <t>S011 - Senior Machine Operator</t>
        </is>
      </c>
      <c r="J49" s="6" t="inlineStr">
        <is>
          <t>A - Active</t>
        </is>
      </c>
      <c r="K49" s="6" t="inlineStr">
        <is>
          <t>3 - 300 - Weekly Wages</t>
        </is>
      </c>
      <c r="L49" s="6" t="n"/>
      <c r="M49" s="6" t="inlineStr"/>
      <c r="N49" s="6" t="inlineStr"/>
      <c r="O49" s="6" t="inlineStr">
        <is>
          <t>M - Male</t>
        </is>
      </c>
      <c r="P49" s="6" t="inlineStr">
        <is>
          <t>C - Coloured</t>
        </is>
      </c>
      <c r="Q49" s="6">
        <f>VLOOKUP(A49:A936,'[1]Personnel List'!$A$2:$S$880,16,0)</f>
        <v/>
      </c>
      <c r="R49" s="6">
        <f>VLOOKUP(A49:A936,'[1]Personnel List'!$A$2:$S$880,17,0)</f>
        <v/>
      </c>
      <c r="S49" s="6">
        <f>VLOOKUP(A49:A936,'[1]Personnel List'!$A$2:$S$880,18,0)</f>
        <v/>
      </c>
      <c r="T49" s="6">
        <f>VLOOKUP(A49:A936,'[1]Personnel List'!$A$2:$S$880,19,0)</f>
        <v/>
      </c>
    </row>
    <row r="50">
      <c r="A50" s="6" t="n">
        <v>10356</v>
      </c>
      <c r="B50" s="6" t="inlineStr">
        <is>
          <t>300_PETER</t>
        </is>
      </c>
      <c r="C50" s="6" t="inlineStr">
        <is>
          <t>KLEINHANS</t>
        </is>
      </c>
      <c r="D50" s="8" t="n">
        <v>5805275131081</v>
      </c>
      <c r="E50" s="10" t="n">
        <v>21332</v>
      </c>
      <c r="F50" s="10" t="n">
        <v>36572</v>
      </c>
      <c r="G50" s="6" t="inlineStr">
        <is>
          <t>11106 - Grind &amp; Shotblast - HDE + MD</t>
        </is>
      </c>
      <c r="H50" s="6" t="inlineStr">
        <is>
          <t>L03 - Grade L03</t>
        </is>
      </c>
      <c r="I50" s="6" t="inlineStr">
        <is>
          <t>Q002 - QC Inspector</t>
        </is>
      </c>
      <c r="J50" s="6" t="inlineStr">
        <is>
          <t>A - Active</t>
        </is>
      </c>
      <c r="K50" s="6" t="inlineStr">
        <is>
          <t>3 - 300 - Weekly Wages</t>
        </is>
      </c>
      <c r="L50" s="6" t="n"/>
      <c r="M50" s="6" t="inlineStr"/>
      <c r="N50" s="6" t="inlineStr"/>
      <c r="O50" s="6" t="inlineStr">
        <is>
          <t>M - Male</t>
        </is>
      </c>
      <c r="P50" s="6" t="inlineStr">
        <is>
          <t>C - Coloured</t>
        </is>
      </c>
      <c r="Q50" s="6">
        <f>VLOOKUP(A50:A926,'[1]Personnel List'!$A$2:$S$880,16,0)</f>
        <v/>
      </c>
      <c r="R50" s="6">
        <f>VLOOKUP(A50:A926,'[1]Personnel List'!$A$2:$S$880,17,0)</f>
        <v/>
      </c>
      <c r="S50" s="6">
        <f>VLOOKUP(A50:A926,'[1]Personnel List'!$A$2:$S$880,18,0)</f>
        <v/>
      </c>
      <c r="T50" s="6">
        <f>VLOOKUP(A50:A926,'[1]Personnel List'!$A$2:$S$880,19,0)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Filander, Aubrey</dc:creator>
  <dcterms:created xmlns:dcterms="http://purl.org/dc/terms/" xmlns:xsi="http://www.w3.org/2001/XMLSchema-instance" xsi:type="dcterms:W3CDTF">2022-01-31T06:37:27Z</dcterms:created>
  <dcterms:modified xmlns:dcterms="http://purl.org/dc/terms/" xmlns:xsi="http://www.w3.org/2001/XMLSchema-instance" xsi:type="dcterms:W3CDTF">2022-03-02T16:45:03Z</dcterms:modified>
  <cp:lastModifiedBy>Alfred Mhute</cp:lastModifiedBy>
</cp:coreProperties>
</file>