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C:\Users\darius.nyaundi\Documents\excel basics\"/>
    </mc:Choice>
  </mc:AlternateContent>
  <xr:revisionPtr revIDLastSave="0" documentId="13_ncr:1_{D374A9C2-BE8E-4014-8D54-DD90FA2BB116}" xr6:coauthVersionLast="46" xr6:coauthVersionMax="46" xr10:uidLastSave="{00000000-0000-0000-0000-000000000000}"/>
  <bookViews>
    <workbookView xWindow="390" yWindow="390" windowWidth="15090" windowHeight="12915" firstSheet="3" activeTab="4" xr2:uid="{00000000-000D-0000-FFFF-FFFF00000000}"/>
  </bookViews>
  <sheets>
    <sheet name="Sheet1" sheetId="14" r:id="rId1"/>
    <sheet name="Sheet1 (2)" sheetId="15" r:id="rId2"/>
    <sheet name="Sheet1 (3)" sheetId="17" r:id="rId3"/>
    <sheet name="Sheet1 (5)" sheetId="19" r:id="rId4"/>
    <sheet name="Sheet1 (6)" sheetId="20" r:id="rId5"/>
    <sheet name="dash" sheetId="21" r:id="rId6"/>
    <sheet name="Sheet1 (4)" sheetId="18" r:id="rId7"/>
    <sheet name="Data" sheetId="1" r:id="rId8"/>
    <sheet name="Sales by Rep - Final" sheetId="2" r:id="rId9"/>
    <sheet name="Pivot Table Diagram" sheetId="4" r:id="rId10"/>
    <sheet name="Source" sheetId="13" r:id="rId11"/>
  </sheets>
  <definedNames>
    <definedName name="_xlnm._FilterDatabase" localSheetId="7" hidden="1">Data!$A$3:$Z$68</definedName>
    <definedName name="Slicer_Order_ID">#N/A</definedName>
    <definedName name="Slicer_Quantity">#N/A</definedName>
    <definedName name="Slicer_Salesperson">#N/A</definedName>
  </definedNames>
  <calcPr calcId="191029"/>
  <pivotCaches>
    <pivotCache cacheId="3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<sst xmlns="http://schemas.openxmlformats.org/spreadsheetml/2006/main" count="1110" uniqueCount="181">
  <si>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</si>
  <si>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</si>
  <si>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</si>
  <si>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</si>
  <si>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</si>
  <si>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</si>
  <si>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</si>
  <si>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</si>
  <si>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</si>
  <si>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</si>
  <si>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</si>
  <si>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</si>
  <si>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</si>
  <si>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</si>
  <si>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</si>
  <si>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</si>
  <si>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</si>
  <si>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</si>
  <si>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</si>
  <si>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</si>
  <si>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</si>
  <si>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</si>
  <si>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</si>
  <si>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</si>
  <si>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</si>
  <si>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</si>
  <si>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</si>
  <si>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</si>
  <si>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</si>
  <si>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</si>
  <si>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</si>
  <si>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</si>
  <si>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</si>
  <si>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</si>
  <si>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</si>
  <si>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</si>
  <si>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</si>
  <si>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</si>
  <si>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</si>
  <si>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</si>
  <si>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</si>
  <si>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</si>
  <si>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</si>
  <si>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</si>
  <si>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</si>
  <si>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</si>
  <si>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</si>
  <si>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</si>
  <si>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</si>
  <si>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</si>
  <si>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</si>
  <si>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</si>
  <si>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</si>
  <si>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</si>
  <si>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</si>
  <si>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</si>
  <si>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</si>
  <si>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</si>
  <si>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</si>
  <si>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</si>
  <si>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</si>
  <si>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</si>
  <si>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</si>
  <si>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</si>
  <si>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</si>
  <si>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</si>
  <si>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</si>
  <si>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</si>
  <si>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</si>
  <si>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</si>
  <si>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</si>
  <si>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</si>
  <si>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</si>
  <si>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</si>
  <si>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</si>
  <si>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</si>
  <si>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</si>
  <si>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</si>
  <si>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</si>
  <si>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</si>
  <si>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</si>
  <si>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</si>
  <si>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</si>
  <si>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</si>
  <si>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</si>
  <si>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</si>
  <si>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</si>
  <si>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</si>
  <si>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</si>
  <si>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</si>
  <si>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</si>
  <si>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</si>
  <si>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</si>
  <si>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</si>
  <si>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</si>
  <si>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</si>
  <si>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</si>
  <si>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</si>
  <si>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</si>
  <si>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</si>
  <si>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</si>
  <si>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</si>
  <si>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</si>
  <si>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</si>
  <si>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</si>
  <si>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</si>
  <si>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</si>
  <si>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</si>
  <si>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</si>
  <si>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</si>
  <si>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</si>
  <si>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</si>
  <si>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</si>
  <si>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</si>
  <si>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</si>
  <si>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</si>
  <si>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</si>
  <si>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</si>
  <si>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</si>
  <si>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</si>
  <si>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</si>
  <si>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</si>
  <si>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</si>
  <si>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</si>
  <si>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</si>
  <si>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</si>
  <si>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</si>
  <si>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</si>
  <si>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</si>
  <si>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</si>
  <si>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</si>
  <si>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</si>
  <si>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</si>
  <si>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</si>
  <si>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</si>
  <si>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</si>
  <si>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</si>
  <si>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</si>
  <si>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</si>
  <si>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</si>
  <si>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</si>
  <si>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</si>
  <si>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</si>
  <si>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</si>
  <si>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</si>
  <si>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</si>
  <si>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</si>
  <si>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</si>
  <si>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</si>
  <si>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</si>
  <si>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</si>
  <si>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</si>
  <si>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</si>
  <si>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</si>
  <si>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</si>
  <si>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</si>
  <si>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Author:</t>
  </si>
  <si>
    <t>Jon Acampora</t>
  </si>
  <si>
    <t>Source:</t>
  </si>
  <si>
    <t>http://www.excelcampus.com/charts/pivot-tables-dashboards-part-1</t>
  </si>
  <si>
    <t>Description:</t>
  </si>
  <si>
    <t xml:space="preserve">Follow along with the video at the link above and learn how to </t>
  </si>
  <si>
    <t>create your first pivot table and pivot chart.</t>
  </si>
  <si>
    <t>Article:</t>
  </si>
  <si>
    <t>How Do Pivot Tables Work?</t>
  </si>
  <si>
    <t>http://www.excelcampus.com/pivot-tables/pivot-tables-work/</t>
  </si>
  <si>
    <t>Shipping fee</t>
  </si>
  <si>
    <t>Sum of Revenue2</t>
  </si>
  <si>
    <t>(All)</t>
  </si>
  <si>
    <t>2014</t>
  </si>
  <si>
    <t>Dec</t>
  </si>
  <si>
    <t>1-Dec</t>
  </si>
  <si>
    <t>7-Dec</t>
  </si>
  <si>
    <t>8-Dec</t>
  </si>
  <si>
    <t>0-500</t>
  </si>
  <si>
    <t>500-1000</t>
  </si>
  <si>
    <t>1000-1500</t>
  </si>
  <si>
    <t>2500-3000</t>
  </si>
  <si>
    <t>3000-3500</t>
  </si>
  <si>
    <t>3500-4000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</si>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</sst>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0"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4" fillId="0" borderId="0" xfId="2"/>
    <xf numFmtId="0" fontId="3" fillId="0" borderId="0" xfId="0" applyFont="1"/>
    <xf numFmtId="14" fontId="0" fillId="0" borderId="0" xfId="0" applyNumberFormat="1"/>
    <xf numFmtId="10" fontId="0" fillId="0" borderId="0" xfId="0" applyNumberFormat="1"/>
    <xf numFmtId="0" fontId="0" fillId="0" borderId="0" xfId="0" applyAlignment="1">
      <alignment horizontal="left" indent="1"/>
    </xf>
    <xf numFmtId="164" fontId="0" fillId="0" borderId="0" xfId="0" applyNumberFormat="1" applyAlignment="1">
      <alignment horizontal="left" indent="2"/>
    </xf>
    <xf numFmtId="165" fontId="0" fillId="0" borderId="0" xfId="0" applyNumberFormat="1" applyAlignment="1">
      <alignment horizontal="left"/>
    </xf>
    <xf numFmtId="0" fontId="0" fillId="3"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Nancy Freehafer</c:v>
                </c:pt>
              </c:strCache>
            </c:strRef>
          </c:cat>
          <c:val>
            <c:numRef>
              <c:f>Sheet1!$B$4:$B$5</c:f>
              <c:numCache>
                <c:formatCode>"$"#,##0.00</c:formatCode>
                <c:ptCount val="1"/>
                <c:pt idx="0">
                  <c:v>17137.580000000002</c:v>
                </c:pt>
              </c:numCache>
            </c:numRef>
          </c:val>
          <c:extLst>
            <c:ext xmlns:c16="http://schemas.microsoft.com/office/drawing/2014/chart" uri="{C3380CC4-5D6E-409C-BE32-E72D297353CC}">
              <c16:uniqueId val="{00000000-D845-470D-9D99-B29B7DD12448}"/>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quot;$&quot;#,##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 (4)'!$B$3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 (4)'!$A$4:$A$18</c:f>
              <c:multiLvlStrCache>
                <c:ptCount val="7"/>
                <c:lvl>
                  <c:pt idx="0">
                    <c:v>Nancy Freehafer</c:v>
                  </c:pt>
                  <c:pt idx="1">
                    <c:v>Nancy Freehafer</c:v>
                  </c:pt>
                  <c:pt idx="2">
                    <c:v>Nancy Freehafer</c:v>
                  </c:pt>
                  <c:pt idx="3">
                    <c:v>Nancy Freehafer</c:v>
                  </c:pt>
                  <c:pt idx="4">
                    <c:v>Nancy Freehafer</c:v>
                  </c:pt>
                  <c:pt idx="5">
                    <c:v>Nancy Freehafer</c:v>
                  </c:pt>
                  <c:pt idx="6">
                    <c:v>Nancy Freehafer</c:v>
                  </c:pt>
                </c:lvl>
                <c:lvl>
                  <c:pt idx="0">
                    <c:v>Beverages</c:v>
                  </c:pt>
                  <c:pt idx="1">
                    <c:v>Sauces</c:v>
                  </c:pt>
                  <c:pt idx="2">
                    <c:v>Dairy Products</c:v>
                  </c:pt>
                  <c:pt idx="3">
                    <c:v>Candy</c:v>
                  </c:pt>
                  <c:pt idx="4">
                    <c:v>Baked Goods &amp; Mixes</c:v>
                  </c:pt>
                  <c:pt idx="5">
                    <c:v>Canned Meat</c:v>
                  </c:pt>
                  <c:pt idx="6">
                    <c:v>Shipping fee</c:v>
                  </c:pt>
                </c:lvl>
              </c:multiLvlStrCache>
            </c:multiLvlStrRef>
          </c:cat>
          <c:val>
            <c:numRef>
              <c:f>'Sheet1 (4)'!$B$4:$B$18</c:f>
              <c:numCache>
                <c:formatCode>0.00%</c:formatCode>
                <c:ptCount val="7"/>
                <c:pt idx="0">
                  <c:v>0.46207399177713543</c:v>
                </c:pt>
                <c:pt idx="1">
                  <c:v>0.19139225024770126</c:v>
                </c:pt>
                <c:pt idx="2">
                  <c:v>0.17057250790368303</c:v>
                </c:pt>
                <c:pt idx="3">
                  <c:v>9.5973293778934959E-2</c:v>
                </c:pt>
                <c:pt idx="4">
                  <c:v>4.0262394106985941E-2</c:v>
                </c:pt>
                <c:pt idx="5">
                  <c:v>3.9725562185559456E-2</c:v>
                </c:pt>
                <c:pt idx="6">
                  <c:v>0</c:v>
                </c:pt>
              </c:numCache>
            </c:numRef>
          </c:val>
          <c:extLst>
            <c:ext xmlns:c16="http://schemas.microsoft.com/office/drawing/2014/chart" uri="{C3380CC4-5D6E-409C-BE32-E72D297353CC}">
              <c16:uniqueId val="{00000000-40A7-4414-9FBF-FF680FA4FFE9}"/>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1.xlsx]Sales by Rep - 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for Dec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 Final'!$A$4:$A$5</c:f>
              <c:strCache>
                <c:ptCount val="1"/>
                <c:pt idx="0">
                  <c:v>Nancy Freehafer</c:v>
                </c:pt>
              </c:strCache>
            </c:strRef>
          </c:cat>
          <c:val>
            <c:numRef>
              <c:f>'Sales by Rep - Final'!$B$4:$B$5</c:f>
              <c:numCache>
                <c:formatCode>"$"#,##0.00</c:formatCode>
                <c:ptCount val="1"/>
                <c:pt idx="0">
                  <c:v>17137.580000000002</c:v>
                </c:pt>
              </c:numCache>
            </c:numRef>
          </c:val>
          <c:extLst>
            <c:ext xmlns:c16="http://schemas.microsoft.com/office/drawing/2014/chart" uri="{C3380CC4-5D6E-409C-BE32-E72D297353CC}">
              <c16:uniqueId val="{00000000-7FCC-440A-927F-C528C4BBC11B}"/>
            </c:ext>
          </c:extLst>
        </c:ser>
        <c:dLbls>
          <c:dLblPos val="outEnd"/>
          <c:showLegendKey val="0"/>
          <c:showVal val="1"/>
          <c:showCatName val="0"/>
          <c:showSerName val="0"/>
          <c:showPercent val="0"/>
          <c:showBubbleSize val="0"/>
        </c:dLbls>
        <c:gapWidth val="15"/>
        <c:axId val="518914232"/>
        <c:axId val="518913840"/>
      </c:barChart>
      <c:catAx>
        <c:axId val="518914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3840"/>
        <c:crosses val="autoZero"/>
        <c:auto val="1"/>
        <c:lblAlgn val="ctr"/>
        <c:lblOffset val="100"/>
        <c:noMultiLvlLbl val="0"/>
      </c:catAx>
      <c:valAx>
        <c:axId val="518913840"/>
        <c:scaling>
          <c:orientation val="minMax"/>
        </c:scaling>
        <c:delete val="1"/>
        <c:axPos val="t"/>
        <c:numFmt formatCode="&quot;$&quot;#,##0.00" sourceLinked="1"/>
        <c:majorTickMark val="none"/>
        <c:minorTickMark val="none"/>
        <c:tickLblPos val="nextTo"/>
        <c:crossAx val="518914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(2)'!$A$4:$A$11</c:f>
              <c:strCache>
                <c:ptCount val="7"/>
                <c:pt idx="0">
                  <c:v>Beverages</c:v>
                </c:pt>
                <c:pt idx="1">
                  <c:v>Sauces</c:v>
                </c:pt>
                <c:pt idx="2">
                  <c:v>Dairy Products</c:v>
                </c:pt>
                <c:pt idx="3">
                  <c:v>Candy</c:v>
                </c:pt>
                <c:pt idx="4">
                  <c:v>Baked Goods &amp; Mixes</c:v>
                </c:pt>
                <c:pt idx="5">
                  <c:v>Canned Meat</c:v>
                </c:pt>
                <c:pt idx="6">
                  <c:v>Shipping fee</c:v>
                </c:pt>
              </c:strCache>
            </c:strRef>
          </c:cat>
          <c:val>
            <c:numRef>
              <c:f>'Sheet1 (2)'!$B$4:$B$11</c:f>
              <c:numCache>
                <c:formatCode>"$"#,##0.00</c:formatCode>
                <c:ptCount val="7"/>
                <c:pt idx="0">
                  <c:v>7918.83</c:v>
                </c:pt>
                <c:pt idx="1">
                  <c:v>3280</c:v>
                </c:pt>
                <c:pt idx="2">
                  <c:v>2923.2</c:v>
                </c:pt>
                <c:pt idx="3">
                  <c:v>1644.75</c:v>
                </c:pt>
                <c:pt idx="4">
                  <c:v>690</c:v>
                </c:pt>
                <c:pt idx="5">
                  <c:v>680.8</c:v>
                </c:pt>
                <c:pt idx="6">
                  <c:v>0</c:v>
                </c:pt>
              </c:numCache>
            </c:numRef>
          </c:val>
          <c:extLst>
            <c:ext xmlns:c16="http://schemas.microsoft.com/office/drawing/2014/chart" uri="{C3380CC4-5D6E-409C-BE32-E72D297353CC}">
              <c16:uniqueId val="{00000000-CC3E-4BC8-B225-33F47331ECC5}"/>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quot;$&quot;#,##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(3)'!$A$4:$A$5</c:f>
              <c:strCache>
                <c:ptCount val="1"/>
                <c:pt idx="0">
                  <c:v>Nancy Freehafer</c:v>
                </c:pt>
              </c:strCache>
            </c:strRef>
          </c:cat>
          <c:val>
            <c:numRef>
              <c:f>'Sheet1 (3)'!$B$4:$B$5</c:f>
              <c:numCache>
                <c:formatCode>0.00%</c:formatCode>
                <c:ptCount val="1"/>
                <c:pt idx="0">
                  <c:v>1</c:v>
                </c:pt>
              </c:numCache>
            </c:numRef>
          </c:val>
          <c:extLst>
            <c:ext xmlns:c16="http://schemas.microsoft.com/office/drawing/2014/chart" uri="{C3380CC4-5D6E-409C-BE32-E72D297353CC}">
              <c16:uniqueId val="{00000000-2CE6-4AE0-86F5-095F86377CE2}"/>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lineChart>
        <c:grouping val="standard"/>
        <c:varyColors val="0"/>
        <c:ser>
          <c:idx val="0"/>
          <c:order val="0"/>
          <c:tx>
            <c:strRef>
              <c:f>'Sheet1 (5)'!$B$4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 (5)'!$A$5:$A$10</c:f>
              <c:multiLvlStrCache>
                <c:ptCount val="3"/>
                <c:lvl>
                  <c:pt idx="0">
                    <c:v>1-Dec</c:v>
                  </c:pt>
                  <c:pt idx="1">
                    <c:v>7-Dec</c:v>
                  </c:pt>
                  <c:pt idx="2">
                    <c:v>8-Dec</c:v>
                  </c:pt>
                </c:lvl>
                <c:lvl>
                  <c:pt idx="0">
                    <c:v>Dec</c:v>
                  </c:pt>
                </c:lvl>
                <c:lvl>
                  <c:pt idx="0">
                    <c:v>2014</c:v>
                  </c:pt>
                </c:lvl>
              </c:multiLvlStrCache>
            </c:multiLvlStrRef>
          </c:cat>
          <c:val>
            <c:numRef>
              <c:f>'Sheet1 (5)'!$B$5:$B$10</c:f>
              <c:numCache>
                <c:formatCode>0.00%</c:formatCode>
                <c:ptCount val="3"/>
                <c:pt idx="0">
                  <c:v>0.33001333910622149</c:v>
                </c:pt>
                <c:pt idx="1">
                  <c:v>0.1717862148564733</c:v>
                </c:pt>
                <c:pt idx="2">
                  <c:v>0.49820044603730512</c:v>
                </c:pt>
              </c:numCache>
            </c:numRef>
          </c:val>
          <c:smooth val="0"/>
          <c:extLst>
            <c:ext xmlns:c16="http://schemas.microsoft.com/office/drawing/2014/chart" uri="{C3380CC4-5D6E-409C-BE32-E72D297353CC}">
              <c16:uniqueId val="{00000000-CC41-4E5B-8E8F-BF0D73BBF5A6}"/>
            </c:ext>
          </c:extLst>
        </c:ser>
        <c:dLbls>
          <c:showLegendKey val="0"/>
          <c:showVal val="1"/>
          <c:showCatName val="0"/>
          <c:showSerName val="0"/>
          <c:showPercent val="0"/>
          <c:showBubbleSize val="0"/>
        </c:dLbls>
        <c:smooth val="0"/>
        <c:axId val="491421488"/>
        <c:axId val="491422800"/>
      </c:lineChart>
      <c:catAx>
        <c:axId val="49142148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r"/>
        <c:numFmt formatCode="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(6)!PivotTable1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pieChart>
        <c:varyColors val="1"/>
        <c:ser>
          <c:idx val="0"/>
          <c:order val="0"/>
          <c:tx>
            <c:strRef>
              <c:f>'Sheet1 (6)'!$B$4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(6)'!$A$5:$A$11</c:f>
              <c:strCache>
                <c:ptCount val="6"/>
                <c:pt idx="0">
                  <c:v>0-500</c:v>
                </c:pt>
                <c:pt idx="1">
                  <c:v>500-1000</c:v>
                </c:pt>
                <c:pt idx="2">
                  <c:v>1000-1500</c:v>
                </c:pt>
                <c:pt idx="3">
                  <c:v>2500-3000</c:v>
                </c:pt>
                <c:pt idx="4">
                  <c:v>3000-3500</c:v>
                </c:pt>
                <c:pt idx="5">
                  <c:v>3500-4000</c:v>
                </c:pt>
              </c:strCache>
            </c:strRef>
          </c:cat>
          <c:val>
            <c:numRef>
              <c:f>'Sheet1 (6)'!$B$5:$B$11</c:f>
              <c:numCache>
                <c:formatCode>General</c:formatCode>
                <c:ptCount val="6"/>
                <c:pt idx="0">
                  <c:v>6</c:v>
                </c:pt>
                <c:pt idx="1">
                  <c:v>1</c:v>
                </c:pt>
                <c:pt idx="2">
                  <c:v>2</c:v>
                </c:pt>
                <c:pt idx="3">
                  <c:v>2</c:v>
                </c:pt>
                <c:pt idx="4">
                  <c:v>1</c:v>
                </c:pt>
                <c:pt idx="5">
                  <c:v>1</c:v>
                </c:pt>
              </c:numCache>
            </c:numRef>
          </c:val>
          <c:extLst>
            <c:ext xmlns:c16="http://schemas.microsoft.com/office/drawing/2014/chart" uri="{C3380CC4-5D6E-409C-BE32-E72D297353CC}">
              <c16:uniqueId val="{00000002-21AF-4B63-9229-DAEEBF4FE7F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(6)!PivotTable1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s>
    <c:plotArea>
      <c:layout>
        <c:manualLayout>
          <c:layoutTarget val="inner"/>
          <c:xMode val="edge"/>
          <c:yMode val="edge"/>
          <c:x val="0.20167966860122735"/>
          <c:y val="0.17171296296296296"/>
          <c:w val="0.67769153383487213"/>
          <c:h val="0.77736111111111106"/>
        </c:manualLayout>
      </c:layout>
      <c:pieChart>
        <c:varyColors val="1"/>
        <c:ser>
          <c:idx val="0"/>
          <c:order val="0"/>
          <c:tx>
            <c:strRef>
              <c:f>'Sheet1 (6)'!$B$4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0B3-4752-A3B9-7A422487FDB4}"/>
              </c:ext>
            </c:extLst>
          </c:dPt>
          <c:dPt>
            <c:idx val="1"/>
            <c:bubble3D val="0"/>
            <c:spPr>
              <a:solidFill>
                <a:schemeClr val="accent2"/>
              </a:solidFill>
              <a:ln>
                <a:noFill/>
              </a:ln>
              <a:effectLst/>
            </c:spPr>
            <c:extLst>
              <c:ext xmlns:c16="http://schemas.microsoft.com/office/drawing/2014/chart" uri="{C3380CC4-5D6E-409C-BE32-E72D297353CC}">
                <c16:uniqueId val="{00000003-E0B3-4752-A3B9-7A422487FDB4}"/>
              </c:ext>
            </c:extLst>
          </c:dPt>
          <c:dPt>
            <c:idx val="2"/>
            <c:bubble3D val="0"/>
            <c:spPr>
              <a:solidFill>
                <a:schemeClr val="accent3"/>
              </a:solidFill>
              <a:ln>
                <a:noFill/>
              </a:ln>
              <a:effectLst/>
            </c:spPr>
            <c:extLst>
              <c:ext xmlns:c16="http://schemas.microsoft.com/office/drawing/2014/chart" uri="{C3380CC4-5D6E-409C-BE32-E72D297353CC}">
                <c16:uniqueId val="{00000005-E0B3-4752-A3B9-7A422487FDB4}"/>
              </c:ext>
            </c:extLst>
          </c:dPt>
          <c:dPt>
            <c:idx val="3"/>
            <c:bubble3D val="0"/>
            <c:spPr>
              <a:solidFill>
                <a:schemeClr val="accent4"/>
              </a:solidFill>
              <a:ln>
                <a:noFill/>
              </a:ln>
              <a:effectLst/>
            </c:spPr>
            <c:extLst>
              <c:ext xmlns:c16="http://schemas.microsoft.com/office/drawing/2014/chart" uri="{C3380CC4-5D6E-409C-BE32-E72D297353CC}">
                <c16:uniqueId val="{00000007-E0B3-4752-A3B9-7A422487FDB4}"/>
              </c:ext>
            </c:extLst>
          </c:dPt>
          <c:dPt>
            <c:idx val="4"/>
            <c:bubble3D val="0"/>
            <c:spPr>
              <a:solidFill>
                <a:schemeClr val="accent5"/>
              </a:solidFill>
              <a:ln>
                <a:noFill/>
              </a:ln>
              <a:effectLst/>
            </c:spPr>
            <c:extLst>
              <c:ext xmlns:c16="http://schemas.microsoft.com/office/drawing/2014/chart" uri="{C3380CC4-5D6E-409C-BE32-E72D297353CC}">
                <c16:uniqueId val="{00000009-E0B3-4752-A3B9-7A422487FDB4}"/>
              </c:ext>
            </c:extLst>
          </c:dPt>
          <c:dPt>
            <c:idx val="5"/>
            <c:bubble3D val="0"/>
            <c:spPr>
              <a:solidFill>
                <a:schemeClr val="accent6"/>
              </a:solidFill>
              <a:ln>
                <a:noFill/>
              </a:ln>
              <a:effectLst/>
            </c:spPr>
            <c:extLst>
              <c:ext xmlns:c16="http://schemas.microsoft.com/office/drawing/2014/chart" uri="{C3380CC4-5D6E-409C-BE32-E72D297353CC}">
                <c16:uniqueId val="{0000000B-E0B3-4752-A3B9-7A422487FD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 (6)'!$A$5:$A$11</c:f>
              <c:strCache>
                <c:ptCount val="6"/>
                <c:pt idx="0">
                  <c:v>0-500</c:v>
                </c:pt>
                <c:pt idx="1">
                  <c:v>500-1000</c:v>
                </c:pt>
                <c:pt idx="2">
                  <c:v>1000-1500</c:v>
                </c:pt>
                <c:pt idx="3">
                  <c:v>2500-3000</c:v>
                </c:pt>
                <c:pt idx="4">
                  <c:v>3000-3500</c:v>
                </c:pt>
                <c:pt idx="5">
                  <c:v>3500-4000</c:v>
                </c:pt>
              </c:strCache>
            </c:strRef>
          </c:cat>
          <c:val>
            <c:numRef>
              <c:f>'Sheet1 (6)'!$B$5:$B$11</c:f>
              <c:numCache>
                <c:formatCode>General</c:formatCode>
                <c:ptCount val="6"/>
                <c:pt idx="0">
                  <c:v>6</c:v>
                </c:pt>
                <c:pt idx="1">
                  <c:v>1</c:v>
                </c:pt>
                <c:pt idx="2">
                  <c:v>2</c:v>
                </c:pt>
                <c:pt idx="3">
                  <c:v>2</c:v>
                </c:pt>
                <c:pt idx="4">
                  <c:v>1</c:v>
                </c:pt>
                <c:pt idx="5">
                  <c:v>1</c:v>
                </c:pt>
              </c:numCache>
            </c:numRef>
          </c:val>
          <c:extLst>
            <c:ext xmlns:c16="http://schemas.microsoft.com/office/drawing/2014/chart" uri="{C3380CC4-5D6E-409C-BE32-E72D297353CC}">
              <c16:uniqueId val="{0000000C-E0B3-4752-A3B9-7A422487FDB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(5)!PivotTable1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61036639346765"/>
          <c:y val="5.0462962962963126E-3"/>
          <c:w val="0.67769153383487213"/>
          <c:h val="0.77736111111111106"/>
        </c:manualLayout>
      </c:layout>
      <c:lineChart>
        <c:grouping val="standard"/>
        <c:varyColors val="0"/>
        <c:ser>
          <c:idx val="0"/>
          <c:order val="0"/>
          <c:tx>
            <c:strRef>
              <c:f>'Sheet1 (5)'!$B$4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 (5)'!$A$5:$A$10</c:f>
              <c:multiLvlStrCache>
                <c:ptCount val="3"/>
                <c:lvl>
                  <c:pt idx="0">
                    <c:v>1-Dec</c:v>
                  </c:pt>
                  <c:pt idx="1">
                    <c:v>7-Dec</c:v>
                  </c:pt>
                  <c:pt idx="2">
                    <c:v>8-Dec</c:v>
                  </c:pt>
                </c:lvl>
                <c:lvl>
                  <c:pt idx="0">
                    <c:v>Dec</c:v>
                  </c:pt>
                </c:lvl>
                <c:lvl>
                  <c:pt idx="0">
                    <c:v>2014</c:v>
                  </c:pt>
                </c:lvl>
              </c:multiLvlStrCache>
            </c:multiLvlStrRef>
          </c:cat>
          <c:val>
            <c:numRef>
              <c:f>'Sheet1 (5)'!$B$5:$B$10</c:f>
              <c:numCache>
                <c:formatCode>0.00%</c:formatCode>
                <c:ptCount val="3"/>
                <c:pt idx="0">
                  <c:v>0.33001333910622149</c:v>
                </c:pt>
                <c:pt idx="1">
                  <c:v>0.1717862148564733</c:v>
                </c:pt>
                <c:pt idx="2">
                  <c:v>0.49820044603730512</c:v>
                </c:pt>
              </c:numCache>
            </c:numRef>
          </c:val>
          <c:smooth val="0"/>
          <c:extLst>
            <c:ext xmlns:c16="http://schemas.microsoft.com/office/drawing/2014/chart" uri="{C3380CC4-5D6E-409C-BE32-E72D297353CC}">
              <c16:uniqueId val="{00000000-A33A-4D95-948B-720AD657B458}"/>
            </c:ext>
          </c:extLst>
        </c:ser>
        <c:dLbls>
          <c:showLegendKey val="0"/>
          <c:showVal val="1"/>
          <c:showCatName val="0"/>
          <c:showSerName val="0"/>
          <c:showPercent val="0"/>
          <c:showBubbleSize val="0"/>
        </c:dLbls>
        <c:smooth val="0"/>
        <c:axId val="491421488"/>
        <c:axId val="491422800"/>
      </c:lineChart>
      <c:catAx>
        <c:axId val="49142148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r"/>
        <c:numFmt formatCode="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(3)'!$A$4:$A$5</c:f>
              <c:strCache>
                <c:ptCount val="1"/>
                <c:pt idx="0">
                  <c:v>Nancy Freehafer</c:v>
                </c:pt>
              </c:strCache>
            </c:strRef>
          </c:cat>
          <c:val>
            <c:numRef>
              <c:f>'Sheet1 (3)'!$B$4:$B$5</c:f>
              <c:numCache>
                <c:formatCode>0.00%</c:formatCode>
                <c:ptCount val="1"/>
                <c:pt idx="0">
                  <c:v>1</c:v>
                </c:pt>
              </c:numCache>
            </c:numRef>
          </c:val>
          <c:extLst>
            <c:ext xmlns:c16="http://schemas.microsoft.com/office/drawing/2014/chart" uri="{C3380CC4-5D6E-409C-BE32-E72D297353CC}">
              <c16:uniqueId val="{00000000-D72D-4CDD-A9E5-AA763DEC06D4}"/>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[Intro to Pivot Tables Part 1.xlsx]Sheet1 (2)!PivotTable1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 dec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7966860122735"/>
          <c:y val="0.17171296296296296"/>
          <c:w val="0.67769153383487213"/>
          <c:h val="0.77736111111111106"/>
        </c:manualLayout>
      </c:layout>
      <c:barChart>
        <c:barDir val="bar"/>
        <c:grouping val="clustered"/>
        <c:varyColors val="0"/>
        <c:ser>
          <c:idx val="0"/>
          <c:order val="0"/>
          <c:tx>
            <c:strRef>
              <c:f>'Sheet1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(2)'!$A$4:$A$11</c:f>
              <c:strCache>
                <c:ptCount val="7"/>
                <c:pt idx="0">
                  <c:v>Beverages</c:v>
                </c:pt>
                <c:pt idx="1">
                  <c:v>Sauces</c:v>
                </c:pt>
                <c:pt idx="2">
                  <c:v>Dairy Products</c:v>
                </c:pt>
                <c:pt idx="3">
                  <c:v>Candy</c:v>
                </c:pt>
                <c:pt idx="4">
                  <c:v>Baked Goods &amp; Mixes</c:v>
                </c:pt>
                <c:pt idx="5">
                  <c:v>Canned Meat</c:v>
                </c:pt>
                <c:pt idx="6">
                  <c:v>Shipping fee</c:v>
                </c:pt>
              </c:strCache>
            </c:strRef>
          </c:cat>
          <c:val>
            <c:numRef>
              <c:f>'Sheet1 (2)'!$B$4:$B$11</c:f>
              <c:numCache>
                <c:formatCode>"$"#,##0.00</c:formatCode>
                <c:ptCount val="7"/>
                <c:pt idx="0">
                  <c:v>7918.83</c:v>
                </c:pt>
                <c:pt idx="1">
                  <c:v>3280</c:v>
                </c:pt>
                <c:pt idx="2">
                  <c:v>2923.2</c:v>
                </c:pt>
                <c:pt idx="3">
                  <c:v>1644.75</c:v>
                </c:pt>
                <c:pt idx="4">
                  <c:v>690</c:v>
                </c:pt>
                <c:pt idx="5">
                  <c:v>680.8</c:v>
                </c:pt>
                <c:pt idx="6">
                  <c:v>0</c:v>
                </c:pt>
              </c:numCache>
            </c:numRef>
          </c:val>
          <c:extLst>
            <c:ext xmlns:c16="http://schemas.microsoft.com/office/drawing/2014/chart" uri="{C3380CC4-5D6E-409C-BE32-E72D297353CC}">
              <c16:uniqueId val="{00000000-6CB5-4FBA-8110-61A6A5ACE597}"/>
            </c:ext>
          </c:extLst>
        </c:ser>
        <c:dLbls>
          <c:dLblPos val="outEnd"/>
          <c:showLegendKey val="0"/>
          <c:showVal val="1"/>
          <c:showCatName val="0"/>
          <c:showSerName val="0"/>
          <c:showPercent val="0"/>
          <c:showBubbleSize val="0"/>
        </c:dLbls>
        <c:gapWidth val="57"/>
        <c:axId val="491421488"/>
        <c:axId val="491422800"/>
      </c:barChart>
      <c:catAx>
        <c:axId val="4914214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422800"/>
        <c:crosses val="autoZero"/>
        <c:auto val="1"/>
        <c:lblAlgn val="ctr"/>
        <c:lblOffset val="100"/>
        <c:noMultiLvlLbl val="0"/>
      </c:catAx>
      <c:valAx>
        <c:axId val="491422800"/>
        <c:scaling>
          <c:orientation val="minMax"/>
        </c:scaling>
        <c:delete val="1"/>
        <c:axPos val="t"/>
        <c:numFmt formatCode="&quot;$&quot;#,##0.00" sourceLinked="1"/>
        <c:majorTickMark val="none"/>
        <c:minorTickMark val="none"/>
        <c:tickLblPos val="nextTo"/>
        <c:crossAx val="4914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519112</xdr:colOff>
      <xdr:row>14</xdr:row>
      <xdr:rowOff>147637</xdr:rowOff>
    </xdr:from>
    <xdr:to>
      <xdr:col>7</xdr:col>
      <xdr:colOff>285750</xdr:colOff>
      <xdr:row>29</xdr:row>
      <xdr:rowOff>33337</xdr:rowOff>
    </xdr:to>
    <xdr:graphicFrame macro="">
      <xdr:nvGraphicFramePr>
        <xdr:cNvPr id="2" name="Chart 1">
          <a:extLst>
            <a:ext uri="{FF2B5EF4-FFF2-40B4-BE49-F238E27FC236}">
              <a16:creationId xmlns:a16="http://schemas.microsoft.com/office/drawing/2014/main" id="{9B174E58-9A62-4C2D-A620-07D87BCCF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519112</xdr:colOff>
      <xdr:row>14</xdr:row>
      <xdr:rowOff>147637</xdr:rowOff>
    </xdr:from>
    <xdr:to>
      <xdr:col>7</xdr:col>
      <xdr:colOff>285750</xdr:colOff>
      <xdr:row>29</xdr:row>
      <xdr:rowOff>33337</xdr:rowOff>
    </xdr:to>
    <xdr:graphicFrame macro="">
      <xdr:nvGraphicFramePr>
        <xdr:cNvPr id="2" name="Chart 1">
          <a:extLst>
            <a:ext uri="{FF2B5EF4-FFF2-40B4-BE49-F238E27FC236}">
              <a16:creationId xmlns:a16="http://schemas.microsoft.com/office/drawing/2014/main" id="{B6FF8783-DB5C-491E-A78A-34B76DF39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566737</xdr:colOff>
      <xdr:row>22</xdr:row>
      <xdr:rowOff>157162</xdr:rowOff>
    </xdr:from>
    <xdr:to>
      <xdr:col>9</xdr:col>
      <xdr:colOff>171450</xdr:colOff>
      <xdr:row>37</xdr:row>
      <xdr:rowOff>42862</xdr:rowOff>
    </xdr:to>
    <xdr:graphicFrame macro="">
      <xdr:nvGraphicFramePr>
        <xdr:cNvPr id="2" name="Chart 1">
          <a:extLst>
            <a:ext uri="{FF2B5EF4-FFF2-40B4-BE49-F238E27FC236}">
              <a16:creationId xmlns:a16="http://schemas.microsoft.com/office/drawing/2014/main" id="{569FD4B8-7692-468C-A671-6B22A2603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566737</xdr:colOff>
      <xdr:row>22</xdr:row>
      <xdr:rowOff>157162</xdr:rowOff>
    </xdr:from>
    <xdr:to>
      <xdr:col>9</xdr:col>
      <xdr:colOff>171450</xdr:colOff>
      <xdr:row>37</xdr:row>
      <xdr:rowOff>42862</xdr:rowOff>
    </xdr:to>
    <xdr:graphicFrame macro="">
      <xdr:nvGraphicFramePr>
        <xdr:cNvPr id="2" name="Chart 1">
          <a:extLst>
            <a:ext uri="{FF2B5EF4-FFF2-40B4-BE49-F238E27FC236}">
              <a16:creationId xmlns:a16="http://schemas.microsoft.com/office/drawing/2014/main" id="{CB2D5EAB-7588-41EB-92C4-36838EEDE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128587</xdr:rowOff>
    </xdr:from>
    <xdr:to>
      <xdr:col>7</xdr:col>
      <xdr:colOff>528638</xdr:colOff>
      <xdr:row>32</xdr:row>
      <xdr:rowOff>14287</xdr:rowOff>
    </xdr:to>
    <xdr:graphicFrame macro="">
      <xdr:nvGraphicFramePr>
        <xdr:cNvPr id="2" name="Chart 1">
          <a:extLst>
            <a:ext uri="{FF2B5EF4-FFF2-40B4-BE49-F238E27FC236}">
              <a16:creationId xmlns:a16="http://schemas.microsoft.com/office/drawing/2014/main" id="{D0C94D4E-ECFA-4796-9983-B11BE8363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242</xdr:row>
      <xdr:rowOff>92075</xdr:rowOff>
    </xdr:from>
    <xdr:to>
      <xdr:col>7</xdr:col>
      <xdr:colOff>1111250</xdr:colOff>
      <xdr:row>256</xdr:row>
      <xdr:rowOff>168275</xdr:rowOff>
    </xdr:to>
    <xdr:graphicFrame macro="">
      <xdr:nvGraphicFramePr>
        <xdr:cNvPr id="3" name="Chart 2">
          <a:extLst>
            <a:ext uri="{FF2B5EF4-FFF2-40B4-BE49-F238E27FC236}">
              <a16:creationId xmlns:a16="http://schemas.microsoft.com/office/drawing/2014/main" id="{48497C1F-6676-4CB3-9E13-F76A588AE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460375</xdr:colOff>
      <xdr:row>274</xdr:row>
      <xdr:rowOff>79375</xdr:rowOff>
    </xdr:from>
    <xdr:to>
      <xdr:col>9</xdr:col>
      <xdr:colOff>41275</xdr:colOff>
      <xdr:row>284</xdr:row>
      <xdr:rowOff>3175</xdr:rowOff>
    </xdr:to>
    <xdr:graphicFrame macro="">
      <xdr:nvGraphicFramePr>
        <xdr:cNvPr id="4" name="Chart 3">
          <a:extLst>
            <a:ext uri="{FF2B5EF4-FFF2-40B4-BE49-F238E27FC236}">
              <a16:creationId xmlns:a16="http://schemas.microsoft.com/office/drawing/2014/main" id="{72819C87-3250-4634-82E9-A544B7BE0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361950</xdr:colOff>
      <xdr:row>257</xdr:row>
      <xdr:rowOff>107950</xdr:rowOff>
    </xdr:from>
    <xdr:to>
      <xdr:col>12</xdr:col>
      <xdr:colOff>400050</xdr:colOff>
      <xdr:row>271</xdr:row>
      <xdr:rowOff>184150</xdr:rowOff>
    </xdr:to>
    <xdr:graphicFrame macro="">
      <xdr:nvGraphicFramePr>
        <xdr:cNvPr id="5" name="Chart 4">
          <a:extLst>
            <a:ext uri="{FF2B5EF4-FFF2-40B4-BE49-F238E27FC236}">
              <a16:creationId xmlns:a16="http://schemas.microsoft.com/office/drawing/2014/main" id="{51DA967A-A0CA-4DFC-A2C6-60F9769CB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257</xdr:row>
      <xdr:rowOff>174625</xdr:rowOff>
    </xdr:from>
    <xdr:to>
      <xdr:col>6</xdr:col>
      <xdr:colOff>38100</xdr:colOff>
      <xdr:row>272</xdr:row>
      <xdr:rowOff>60325</xdr:rowOff>
    </xdr:to>
    <xdr:graphicFrame macro="">
      <xdr:nvGraphicFramePr>
        <xdr:cNvPr id="6" name="Chart 5">
          <a:extLst>
            <a:ext uri="{FF2B5EF4-FFF2-40B4-BE49-F238E27FC236}">
              <a16:creationId xmlns:a16="http://schemas.microsoft.com/office/drawing/2014/main" id="{62247CB5-A807-4A92-80F9-B53ACA33D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180975</xdr:colOff>
      <xdr:row>274</xdr:row>
      <xdr:rowOff>139700</xdr:rowOff>
    </xdr:from>
    <xdr:to>
      <xdr:col>16</xdr:col>
      <xdr:colOff>200025</xdr:colOff>
      <xdr:row>287</xdr:row>
      <xdr:rowOff>187325</xdr:rowOff>
    </xdr:to>
    <mc:AlternateContent xmlns:mc="http://schemas.openxmlformats.org/markup-compatibility/2006">
      <mc:Choice xmlns:a14="http://schemas.microsoft.com/office/drawing/2010/main" Requires="a14">
        <xdr:graphicFrame macro="">
          <xdr:nvGraphicFramePr>
            <xdr:cNvPr id="7" name="Order ID">
              <a:extLst>
                <a:ext uri="{FF2B5EF4-FFF2-40B4-BE49-F238E27FC236}">
                  <a16:creationId xmlns:a16="http://schemas.microsoft.com/office/drawing/2014/main" id="{A2AFBE57-4193-415A-9FFD-2E9DFEE29A9D}"/>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dr:sp macro="" textlink="">
          <xdr:nvSpPr>
            <xdr:cNvPr id="0" name=""/>
            <xdr:cNvSpPr>
              <a:spLocks noTextEdit="1"/>
            </xdr:cNvSpPr>
          </xdr:nvSpPr>
          <xdr:spPr>
            <a:xfrm>
              <a:off x="8912225" y="5233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260350</xdr:colOff>
      <xdr:row>245</xdr:row>
      <xdr:rowOff>28575</xdr:rowOff>
    </xdr:from>
    <xdr:to>
      <xdr:col>15</xdr:col>
      <xdr:colOff>279400</xdr:colOff>
      <xdr:row>258</xdr:row>
      <xdr:rowOff>76200</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A1B4CF2A-D43D-472B-AC7C-F9278AED24A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388350" y="4670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371475</xdr:colOff>
      <xdr:row>278</xdr:row>
      <xdr:rowOff>76200</xdr:rowOff>
    </xdr:from>
    <xdr:to>
      <xdr:col>12</xdr:col>
      <xdr:colOff>390525</xdr:colOff>
      <xdr:row>291</xdr:row>
      <xdr:rowOff>123825</xdr:rowOff>
    </xdr:to>
    <mc:AlternateContent xmlns:mc="http://schemas.openxmlformats.org/markup-compatibility/2006">
      <mc:Choice xmlns:a14="http://schemas.microsoft.com/office/drawing/2010/main" Requires="a14">
        <xdr:graphicFrame macro="">
          <xdr:nvGraphicFramePr>
            <xdr:cNvPr id="9" name="Quantity">
              <a:extLst>
                <a:ext uri="{FF2B5EF4-FFF2-40B4-BE49-F238E27FC236}">
                  <a16:creationId xmlns:a16="http://schemas.microsoft.com/office/drawing/2014/main" id="{9329BBE4-6582-4BFE-97F8-5447BAB89F86}"/>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6689725" y="5303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552450</xdr:colOff>
      <xdr:row>11</xdr:row>
      <xdr:rowOff>61912</xdr:rowOff>
    </xdr:from>
    <xdr:to>
      <xdr:col>14</xdr:col>
      <xdr:colOff>547688</xdr:colOff>
      <xdr:row>25</xdr:row>
      <xdr:rowOff>138112</xdr:rowOff>
    </xdr:to>
    <xdr:graphicFrame macro="">
      <xdr:nvGraphicFramePr>
        <xdr:cNvPr id="2" name="Chart 1">
          <a:extLst>
            <a:ext uri="{FF2B5EF4-FFF2-40B4-BE49-F238E27FC236}">
              <a16:creationId xmlns:a16="http://schemas.microsoft.com/office/drawing/2014/main" id="{61F8406E-2BAB-4AE1-94EF-3267A43E5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90487</xdr:colOff>
      <xdr:row>1</xdr:row>
      <xdr:rowOff>166687</xdr:rowOff>
    </xdr:from>
    <xdr:to>
      <xdr:col>10</xdr:col>
      <xdr:colOff>395287</xdr:colOff>
      <xdr:row>16</xdr:row>
      <xdr:rowOff>52387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us.nyaundi" refreshedDate="44299.628368981481" createdVersion="5" refreshedVersion="7" minRefreshableVersion="3" recordCount="65" xr:uid="{00000000-000A-0000-FFFF-FFFF00000000}">
  <cacheSource type="worksheet">
    <worksheetSource ref="A3:Z68" sheet="Data"/>
  </cacheSource>
  <cacheFields count="28">
    <cacheField name="Order ID" numFmtId="0">
      <sharedItems containsSemiMixedTypes="0" containsString="0" containsNumber="1" containsInteger="1" minValue="1368" maxValue="1432" count="65">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sharedItems>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base="1">
        <rangePr groupBy="days" startDate="2014-12-01T00:00:00" endDate="2014-12-30T00:00:00"/>
        <groupItems count="368">
          <s v="&lt;12/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Oil"/>
        <s v="Shipping fee"/>
        <s v="Grains"/>
        <s v="Fruit &amp; Veg"/>
        <m u="1"/>
      </sharedItems>
    </cacheField>
    <cacheField name="Unit Price" numFmtId="165">
      <sharedItems containsString="0" containsBlank="1" containsNumber="1" minValue="2.99" maxValue="81"/>
    </cacheField>
    <cacheField name="Quantity" numFmtId="0">
      <sharedItems containsSemiMixedTypes="0" containsString="0" containsNumber="1" containsInteger="1" minValue="0" maxValue="100" count="42">
        <n v="19"/>
        <n v="60"/>
        <n v="81"/>
        <n v="83"/>
        <n v="75"/>
        <n v="97"/>
        <n v="61"/>
        <n v="28"/>
        <n v="23"/>
        <n v="89"/>
        <n v="25"/>
        <n v="36"/>
        <n v="93"/>
        <n v="64"/>
        <n v="84"/>
        <n v="72"/>
        <n v="67"/>
        <n v="48"/>
        <n v="82"/>
        <n v="17"/>
        <n v="38"/>
        <n v="85"/>
        <n v="18"/>
        <n v="47"/>
        <n v="99"/>
        <n v="49"/>
        <n v="10"/>
        <n v="100"/>
        <n v="0"/>
        <n v="62"/>
        <n v="91"/>
        <n v="29"/>
        <n v="96"/>
        <n v="88"/>
        <n v="92"/>
        <n v="34"/>
        <n v="41"/>
        <n v="74"/>
        <n v="24"/>
        <n v="12"/>
        <n v="68"/>
        <n v="33"/>
      </sharedItems>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autoEnd="0" startNum="0" endNum="4000" groupInterval="500"/>
        <groupItems count="10">
          <s v="&lt;0"/>
          <s v="0-500"/>
          <s v="500-1000"/>
          <s v="1000-1500"/>
          <s v="1500-2000"/>
          <s v="2000-2500"/>
          <s v="2500-3000"/>
          <s v="3000-3500"/>
          <s v="3500-4000"/>
          <s v="&gt;4000"/>
        </groupItems>
      </fieldGroup>
    </cacheField>
    <cacheField name="Shipping Fee" numFmtId="165">
      <sharedItems containsSemiMixedTypes="0" containsString="0" containsNumber="1" minValue="5.1338300000000014" maxValue="461.89500000000004"/>
    </cacheField>
    <cacheField name="Months" numFmtId="0" databaseField="0">
      <fieldGroup base="1">
        <rangePr groupBy="months" startDate="2014-12-01T00:00:00" endDate="2014-12-30T00:00:00"/>
        <groupItems count="14">
          <s v="&lt;12/1/2014"/>
          <s v="Jan"/>
          <s v="Feb"/>
          <s v="Mar"/>
          <s v="Apr"/>
          <s v="May"/>
          <s v="Jun"/>
          <s v="Jul"/>
          <s v="Aug"/>
          <s v="Sep"/>
          <s v="Oct"/>
          <s v="Nov"/>
          <s v="Dec"/>
          <s v="&gt;12/30/2014"/>
        </groupItems>
      </fieldGroup>
    </cacheField>
    <cacheField name="Years" numFmtId="0" databaseField="0">
      <fieldGroup base="1">
        <rangePr groupBy="years" startDate="2014-12-01T00:00:00" endDate="2014-12-30T00:00:00"/>
        <groupItems count="3">
          <s v="&lt;12/1/2014"/>
          <s v="2014"/>
          <s v="&gt;12/30/2014"/>
        </groupItems>
      </fieldGroup>
    </cacheField>
  </cacheFields>
  <extLst>
    <ext xmlns:x14="http://schemas.microsoft.com/office/spreadsheetml/2009/9/main" uri="{725AE2AE-9491-48be-B2B4-4EB974FC3084}">
      <x14:pivotCacheDefinition pivotCacheId="1367243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n v="27"/>
    <s v="Company AA"/>
    <s v="789 27th Street"/>
    <s v="Las Vegas"/>
    <s v="NV"/>
    <n v="99999"/>
    <s v="USA"/>
    <x v="0"/>
    <x v="0"/>
    <d v="2014-12-29T00:00:00"/>
    <s v="Shipping Company B"/>
    <s v="Karen Toh"/>
    <s v="789 27th Street"/>
    <s v="Las Vegas"/>
    <s v="NV"/>
    <n v="99999"/>
    <s v="USA"/>
    <s v="Check"/>
    <s v="Beer"/>
    <x v="0"/>
    <n v="14"/>
    <x v="0"/>
    <x v="0"/>
    <n v="25.802"/>
  </r>
  <r>
    <x v="1"/>
    <x v="0"/>
    <n v="27"/>
    <s v="Company AA"/>
    <s v="789 27th Street"/>
    <s v="Las Vegas"/>
    <s v="NV"/>
    <n v="99999"/>
    <s v="USA"/>
    <x v="0"/>
    <x v="0"/>
    <d v="2014-12-29T00:00:00"/>
    <s v="Shipping Company B"/>
    <s v="Karen Toh"/>
    <s v="789 27th Street"/>
    <s v="Las Vegas"/>
    <s v="NV"/>
    <n v="99999"/>
    <s v="USA"/>
    <s v="Check"/>
    <s v="Dried Plums"/>
    <x v="1"/>
    <n v="3.5"/>
    <x v="1"/>
    <x v="1"/>
    <n v="20.16"/>
  </r>
  <r>
    <x v="2"/>
    <x v="1"/>
    <n v="4"/>
    <s v="Company D"/>
    <s v="123 4th Street"/>
    <s v="New York"/>
    <s v="NY"/>
    <n v="99999"/>
    <s v="USA"/>
    <x v="1"/>
    <x v="1"/>
    <d v="2014-12-06T00:00:00"/>
    <s v="Shipping Company A"/>
    <s v="Christina Lee"/>
    <s v="123 4th Street"/>
    <s v="New York"/>
    <s v="NY"/>
    <n v="99999"/>
    <s v="USA"/>
    <s v="Credit Card"/>
    <s v="Dried Pears"/>
    <x v="1"/>
    <n v="30"/>
    <x v="2"/>
    <x v="2"/>
    <n v="255.15"/>
  </r>
  <r>
    <x v="3"/>
    <x v="1"/>
    <n v="4"/>
    <s v="Company D"/>
    <s v="123 4th Street"/>
    <s v="New York"/>
    <s v="NY"/>
    <n v="99999"/>
    <s v="USA"/>
    <x v="1"/>
    <x v="1"/>
    <d v="2014-12-06T00:00:00"/>
    <s v="Shipping Company A"/>
    <s v="Christina Lee"/>
    <s v="123 4th Street"/>
    <s v="New York"/>
    <s v="NY"/>
    <n v="99999"/>
    <s v="USA"/>
    <s v="Credit Card"/>
    <s v="Dried Apples"/>
    <x v="1"/>
    <n v="53"/>
    <x v="3"/>
    <x v="3"/>
    <n v="461.89500000000004"/>
  </r>
  <r>
    <x v="4"/>
    <x v="1"/>
    <n v="4"/>
    <s v="Company D"/>
    <s v="123 4th Street"/>
    <s v="New York"/>
    <s v="NY"/>
    <n v="99999"/>
    <s v="USA"/>
    <x v="1"/>
    <x v="1"/>
    <d v="2014-12-06T00:00:00"/>
    <s v="Shipping Company A"/>
    <s v="Christina Lee"/>
    <s v="123 4th Street"/>
    <s v="New York"/>
    <s v="NY"/>
    <n v="99999"/>
    <s v="USA"/>
    <s v="Credit Card"/>
    <s v="Dried Plums"/>
    <x v="1"/>
    <n v="3.5"/>
    <x v="4"/>
    <x v="4"/>
    <n v="26.25"/>
  </r>
  <r>
    <x v="5"/>
    <x v="2"/>
    <n v="12"/>
    <s v="Company L"/>
    <s v="123 12th Street"/>
    <s v="Las Vegas"/>
    <s v="NV"/>
    <n v="99999"/>
    <s v="USA"/>
    <x v="0"/>
    <x v="0"/>
    <d v="2014-12-14T00:00:00"/>
    <s v="Shipping Company B"/>
    <s v="John Edwards"/>
    <s v="123 12th Street"/>
    <s v="Las Vegas"/>
    <s v="NV"/>
    <n v="99999"/>
    <s v="USA"/>
    <s v="Credit Card"/>
    <s v="Chai"/>
    <x v="0"/>
    <n v="18"/>
    <x v="5"/>
    <x v="5"/>
    <n v="183.33000000000004"/>
  </r>
  <r>
    <x v="6"/>
    <x v="2"/>
    <n v="12"/>
    <s v="Company L"/>
    <s v="123 12th Street"/>
    <s v="Las Vegas"/>
    <s v="NV"/>
    <n v="99999"/>
    <s v="USA"/>
    <x v="0"/>
    <x v="0"/>
    <d v="2014-12-14T00:00:00"/>
    <s v="Shipping Company B"/>
    <s v="John Edwards"/>
    <s v="123 12th Street"/>
    <s v="Las Vegas"/>
    <s v="NV"/>
    <n v="99999"/>
    <s v="USA"/>
    <s v="Credit Card"/>
    <s v="Coffee"/>
    <x v="0"/>
    <n v="46"/>
    <x v="6"/>
    <x v="6"/>
    <n v="291.82400000000001"/>
  </r>
  <r>
    <x v="7"/>
    <x v="3"/>
    <n v="8"/>
    <s v="Company H"/>
    <s v="123 8th Street"/>
    <s v="Portland"/>
    <s v="OR"/>
    <n v="99999"/>
    <s v="USA"/>
    <x v="2"/>
    <x v="2"/>
    <d v="2014-12-10T00:00:00"/>
    <s v="Shipping Company C"/>
    <s v="Elizabeth Andersen"/>
    <s v="123 8th Street"/>
    <s v="Portland"/>
    <s v="OR"/>
    <n v="99999"/>
    <s v="USA"/>
    <s v="Credit Card"/>
    <s v="Chocolate Biscuits Mix"/>
    <x v="2"/>
    <n v="9.1999999999999993"/>
    <x v="7"/>
    <x v="7"/>
    <n v="24.471999999999998"/>
  </r>
  <r>
    <x v="8"/>
    <x v="1"/>
    <n v="4"/>
    <s v="Company D"/>
    <s v="123 4th Street"/>
    <s v="New York"/>
    <s v="NY"/>
    <n v="99999"/>
    <s v="USA"/>
    <x v="1"/>
    <x v="1"/>
    <d v="2014-12-06T00:00:00"/>
    <s v="Shipping Company C"/>
    <s v="Christina Lee"/>
    <s v="123 4th Street"/>
    <s v="New York"/>
    <s v="NY"/>
    <n v="99999"/>
    <s v="USA"/>
    <s v="Check"/>
    <s v="Chocolate Biscuits Mix"/>
    <x v="2"/>
    <n v="9.1999999999999993"/>
    <x v="5"/>
    <x v="8"/>
    <n v="93.702000000000012"/>
  </r>
  <r>
    <x v="9"/>
    <x v="4"/>
    <n v="29"/>
    <s v="Company CC"/>
    <s v="789 29th Street"/>
    <s v="Denver"/>
    <s v="CO"/>
    <n v="99999"/>
    <s v="USA"/>
    <x v="3"/>
    <x v="0"/>
    <d v="2014-12-31T00:00:00"/>
    <s v="Shipping Company B"/>
    <s v="Soo Jung Lee"/>
    <s v="789 29th Street"/>
    <s v="Denver"/>
    <s v="CO"/>
    <n v="99999"/>
    <s v="USA"/>
    <s v="Check"/>
    <s v="Chocolate"/>
    <x v="3"/>
    <n v="12.75"/>
    <x v="8"/>
    <x v="9"/>
    <n v="29.325000000000003"/>
  </r>
  <r>
    <x v="10"/>
    <x v="5"/>
    <n v="3"/>
    <s v="Company C"/>
    <s v="123 3rd Street"/>
    <s v="Los Angelas"/>
    <s v="CA"/>
    <n v="99999"/>
    <s v="USA"/>
    <x v="0"/>
    <x v="0"/>
    <d v="2014-12-05T00:00:00"/>
    <s v="Shipping Company B"/>
    <s v="Thomas Axerr"/>
    <s v="123 3rd Street"/>
    <s v="Los Angelas"/>
    <s v="CA"/>
    <n v="99999"/>
    <s v="USA"/>
    <s v="Cash"/>
    <s v="Clam Chowder"/>
    <x v="4"/>
    <n v="9.65"/>
    <x v="9"/>
    <x v="10"/>
    <n v="81.59075"/>
  </r>
  <r>
    <x v="11"/>
    <x v="6"/>
    <n v="6"/>
    <s v="Company F"/>
    <s v="123 6th Street"/>
    <s v="Milwaukee"/>
    <s v="WI"/>
    <n v="99999"/>
    <s v="USA"/>
    <x v="4"/>
    <x v="2"/>
    <d v="2014-12-08T00:00:00"/>
    <s v="Shipping Company B"/>
    <s v="Francisco Pérez-Olaeta"/>
    <s v="123 6th Street"/>
    <s v="Milwaukee"/>
    <s v="WI"/>
    <n v="99999"/>
    <s v="USA"/>
    <s v="Credit Card"/>
    <s v="Curry Sauce"/>
    <x v="5"/>
    <n v="40"/>
    <x v="10"/>
    <x v="11"/>
    <n v="96"/>
  </r>
  <r>
    <x v="12"/>
    <x v="7"/>
    <n v="28"/>
    <s v="Company BB"/>
    <s v="789 28th Street"/>
    <s v="Memphis"/>
    <s v="TN"/>
    <n v="99999"/>
    <s v="USA"/>
    <x v="5"/>
    <x v="3"/>
    <d v="2014-12-30T00:00:00"/>
    <s v="Shipping Company C"/>
    <s v="Amritansh Raghav"/>
    <s v="789 28th Street"/>
    <s v="Memphis"/>
    <s v="TN"/>
    <n v="99999"/>
    <s v="USA"/>
    <s v="Check"/>
    <s v="Coffee"/>
    <x v="0"/>
    <n v="46"/>
    <x v="0"/>
    <x v="12"/>
    <n v="89.14800000000001"/>
  </r>
  <r>
    <x v="13"/>
    <x v="3"/>
    <n v="8"/>
    <s v="Company H"/>
    <s v="123 8th Street"/>
    <s v="Portland"/>
    <s v="OR"/>
    <n v="99999"/>
    <s v="USA"/>
    <x v="2"/>
    <x v="2"/>
    <d v="2014-12-10T00:00:00"/>
    <s v="Shipping Company C"/>
    <s v="Elizabeth Andersen"/>
    <s v="123 8th Street"/>
    <s v="Portland"/>
    <s v="OR"/>
    <n v="99999"/>
    <s v="USA"/>
    <s v="Check"/>
    <s v="Chocolate"/>
    <x v="3"/>
    <n v="12.75"/>
    <x v="11"/>
    <x v="13"/>
    <n v="45.441000000000003"/>
  </r>
  <r>
    <x v="14"/>
    <x v="8"/>
    <n v="10"/>
    <s v="Company J"/>
    <s v="123 10th Street"/>
    <s v="Chicago"/>
    <s v="IL"/>
    <n v="99999"/>
    <s v="USA"/>
    <x v="6"/>
    <x v="1"/>
    <d v="2014-12-12T00:00:00"/>
    <s v="Shipping Company B"/>
    <s v="Roland Wacker"/>
    <s v="123 10th Street"/>
    <s v="Chicago"/>
    <s v="IL"/>
    <n v="99999"/>
    <s v="USA"/>
    <s v="Credit Card"/>
    <s v="Green Tea"/>
    <x v="0"/>
    <n v="2.99"/>
    <x v="12"/>
    <x v="14"/>
    <n v="26.416650000000001"/>
  </r>
  <r>
    <x v="15"/>
    <x v="9"/>
    <n v="7"/>
    <s v="Company G"/>
    <s v="123 7th Street"/>
    <s v="Boise"/>
    <s v="ID"/>
    <n v="99999"/>
    <s v="USA"/>
    <x v="2"/>
    <x v="2"/>
    <m/>
    <m/>
    <s v="Ming-Yang Xie"/>
    <s v="123 7th Street"/>
    <s v="Boise"/>
    <s v="ID"/>
    <n v="99999"/>
    <s v="USA"/>
    <m/>
    <s v="Coffee"/>
    <x v="0"/>
    <n v="46"/>
    <x v="13"/>
    <x v="15"/>
    <n v="279.68"/>
  </r>
  <r>
    <x v="16"/>
    <x v="8"/>
    <n v="10"/>
    <s v="Company J"/>
    <s v="123 10th Street"/>
    <s v="Chicago"/>
    <s v="IL"/>
    <n v="99999"/>
    <s v="USA"/>
    <x v="6"/>
    <x v="1"/>
    <d v="2014-12-12T00:00:00"/>
    <s v="Shipping Company A"/>
    <s v="Roland Wacker"/>
    <s v="123 10th Street"/>
    <s v="Chicago"/>
    <s v="IL"/>
    <n v="99999"/>
    <s v="USA"/>
    <m/>
    <s v="Boysenberry Spread"/>
    <x v="6"/>
    <n v="25"/>
    <x v="14"/>
    <x v="16"/>
    <n v="220.5"/>
  </r>
  <r>
    <x v="17"/>
    <x v="8"/>
    <n v="10"/>
    <s v="Company J"/>
    <s v="123 10th Street"/>
    <s v="Chicago"/>
    <s v="IL"/>
    <n v="99999"/>
    <s v="USA"/>
    <x v="6"/>
    <x v="1"/>
    <d v="2014-12-12T00:00:00"/>
    <s v="Shipping Company A"/>
    <s v="Roland Wacker"/>
    <s v="123 10th Street"/>
    <s v="Chicago"/>
    <s v="IL"/>
    <n v="99999"/>
    <s v="USA"/>
    <m/>
    <s v="Cajun Seasoning"/>
    <x v="7"/>
    <n v="22"/>
    <x v="15"/>
    <x v="17"/>
    <n v="150.47999999999999"/>
  </r>
  <r>
    <x v="18"/>
    <x v="8"/>
    <n v="10"/>
    <s v="Company J"/>
    <s v="123 10th Street"/>
    <s v="Chicago"/>
    <s v="IL"/>
    <n v="99999"/>
    <s v="USA"/>
    <x v="6"/>
    <x v="1"/>
    <d v="2014-12-12T00:00:00"/>
    <s v="Shipping Company A"/>
    <s v="Roland Wacker"/>
    <s v="123 10th Street"/>
    <s v="Chicago"/>
    <s v="IL"/>
    <n v="99999"/>
    <s v="USA"/>
    <m/>
    <s v="Chocolate Biscuits Mix"/>
    <x v="2"/>
    <n v="9.1999999999999993"/>
    <x v="1"/>
    <x v="18"/>
    <n v="56.856000000000002"/>
  </r>
  <r>
    <x v="19"/>
    <x v="10"/>
    <n v="11"/>
    <s v="Company K"/>
    <s v="123 11th Street"/>
    <s v="Miami"/>
    <s v="FL"/>
    <n v="99999"/>
    <s v="USA"/>
    <x v="5"/>
    <x v="3"/>
    <m/>
    <s v="Shipping Company C"/>
    <s v="Peter Krschne"/>
    <s v="123 11th Street"/>
    <s v="Miami"/>
    <s v="FL"/>
    <n v="99999"/>
    <s v="USA"/>
    <m/>
    <s v="Dried Plums"/>
    <x v="1"/>
    <n v="3.5"/>
    <x v="16"/>
    <x v="19"/>
    <n v="22.746500000000001"/>
  </r>
  <r>
    <x v="20"/>
    <x v="10"/>
    <n v="11"/>
    <s v="Company K"/>
    <s v="123 11th Street"/>
    <s v="Miami"/>
    <s v="FL"/>
    <n v="99999"/>
    <s v="USA"/>
    <x v="5"/>
    <x v="3"/>
    <m/>
    <s v="Shipping Company C"/>
    <s v="Peter Krschne"/>
    <s v="123 11th Street"/>
    <s v="Miami"/>
    <s v="FL"/>
    <n v="99999"/>
    <s v="USA"/>
    <m/>
    <s v="Green Tea"/>
    <x v="0"/>
    <n v="2.99"/>
    <x v="17"/>
    <x v="20"/>
    <n v="13.634400000000001"/>
  </r>
  <r>
    <x v="21"/>
    <x v="11"/>
    <n v="1"/>
    <s v="Company A"/>
    <s v="123 1st Street"/>
    <s v="Seattle"/>
    <s v="WA"/>
    <n v="99999"/>
    <s v="USA"/>
    <x v="2"/>
    <x v="2"/>
    <m/>
    <m/>
    <s v="Anna Bedecs"/>
    <s v="123 1st Street"/>
    <s v="Seattle"/>
    <s v="WA"/>
    <n v="99999"/>
    <s v="USA"/>
    <m/>
    <s v="Chai"/>
    <x v="0"/>
    <n v="18"/>
    <x v="13"/>
    <x v="21"/>
    <n v="118.65600000000001"/>
  </r>
  <r>
    <x v="22"/>
    <x v="11"/>
    <n v="1"/>
    <s v="Company A"/>
    <s v="123 1st Street"/>
    <s v="Seattle"/>
    <s v="WA"/>
    <n v="99999"/>
    <s v="USA"/>
    <x v="2"/>
    <x v="2"/>
    <m/>
    <m/>
    <s v="Anna Bedecs"/>
    <s v="123 1st Street"/>
    <s v="Seattle"/>
    <s v="WA"/>
    <n v="99999"/>
    <s v="USA"/>
    <m/>
    <s v="Coffee"/>
    <x v="0"/>
    <n v="46"/>
    <x v="18"/>
    <x v="22"/>
    <n v="392.28800000000007"/>
  </r>
  <r>
    <x v="23"/>
    <x v="11"/>
    <n v="1"/>
    <s v="Company A"/>
    <s v="123 1st Street"/>
    <s v="Seattle"/>
    <s v="WA"/>
    <n v="99999"/>
    <s v="USA"/>
    <x v="2"/>
    <x v="2"/>
    <m/>
    <m/>
    <s v="Anna Bedecs"/>
    <s v="123 1st Street"/>
    <s v="Seattle"/>
    <s v="WA"/>
    <n v="99999"/>
    <s v="USA"/>
    <m/>
    <s v="Green Tea"/>
    <x v="0"/>
    <n v="2.99"/>
    <x v="19"/>
    <x v="23"/>
    <n v="5.1338300000000014"/>
  </r>
  <r>
    <x v="24"/>
    <x v="7"/>
    <n v="28"/>
    <s v="Company BB"/>
    <s v="789 28th Street"/>
    <s v="Memphis"/>
    <s v="TN"/>
    <n v="99999"/>
    <s v="USA"/>
    <x v="5"/>
    <x v="3"/>
    <d v="2014-12-30T00:00:00"/>
    <s v="Shipping Company C"/>
    <s v="Amritansh Raghav"/>
    <s v="789 28th Street"/>
    <s v="Memphis"/>
    <s v="TN"/>
    <n v="99999"/>
    <s v="USA"/>
    <s v="Credit Card"/>
    <s v="Clam Chowder"/>
    <x v="4"/>
    <n v="9.65"/>
    <x v="20"/>
    <x v="24"/>
    <n v="36.67"/>
  </r>
  <r>
    <x v="25"/>
    <x v="7"/>
    <n v="28"/>
    <s v="Company BB"/>
    <s v="789 28th Street"/>
    <s v="Memphis"/>
    <s v="TN"/>
    <n v="99999"/>
    <s v="USA"/>
    <x v="5"/>
    <x v="3"/>
    <d v="2014-12-30T00:00:00"/>
    <s v="Shipping Company C"/>
    <s v="Amritansh Raghav"/>
    <s v="789 28th Street"/>
    <s v="Memphis"/>
    <s v="TN"/>
    <n v="99999"/>
    <s v="USA"/>
    <s v="Credit Card"/>
    <s v="Crab Meat"/>
    <x v="8"/>
    <n v="18.399999999999999"/>
    <x v="10"/>
    <x v="25"/>
    <n v="45.54"/>
  </r>
  <r>
    <x v="26"/>
    <x v="12"/>
    <n v="9"/>
    <s v="Company I"/>
    <s v="123 9th Street"/>
    <s v="Salt Lake City"/>
    <s v="UT"/>
    <n v="99999"/>
    <s v="USA"/>
    <x v="7"/>
    <x v="0"/>
    <d v="2014-12-11T00:00:00"/>
    <s v="Shipping Company A"/>
    <s v="Sven Mortensen"/>
    <s v="123 9th Street"/>
    <s v="Salt Lake City"/>
    <s v="UT"/>
    <n v="99999"/>
    <s v="USA"/>
    <s v="Check"/>
    <s v="Ravioli"/>
    <x v="9"/>
    <n v="19.5"/>
    <x v="21"/>
    <x v="26"/>
    <n v="165.75"/>
  </r>
  <r>
    <x v="27"/>
    <x v="12"/>
    <n v="9"/>
    <s v="Company I"/>
    <s v="123 9th Street"/>
    <s v="Salt Lake City"/>
    <s v="UT"/>
    <n v="99999"/>
    <s v="USA"/>
    <x v="7"/>
    <x v="0"/>
    <d v="2014-12-11T00:00:00"/>
    <s v="Shipping Company A"/>
    <s v="Sven Mortensen"/>
    <s v="123 9th Street"/>
    <s v="Salt Lake City"/>
    <s v="UT"/>
    <n v="99999"/>
    <s v="USA"/>
    <s v="Check"/>
    <s v="Mozzarella"/>
    <x v="10"/>
    <n v="34.799999999999997"/>
    <x v="22"/>
    <x v="27"/>
    <n v="61.3872"/>
  </r>
  <r>
    <x v="28"/>
    <x v="6"/>
    <n v="6"/>
    <s v="Company F"/>
    <s v="123 6th Street"/>
    <s v="Milwaukee"/>
    <s v="WI"/>
    <n v="99999"/>
    <s v="USA"/>
    <x v="4"/>
    <x v="2"/>
    <d v="2014-12-08T00:00:00"/>
    <s v="Shipping Company B"/>
    <s v="Francisco Pérez-Olaeta"/>
    <s v="123 6th Street"/>
    <s v="Milwaukee"/>
    <s v="WI"/>
    <n v="99999"/>
    <s v="USA"/>
    <s v="Credit Card"/>
    <s v="Beer"/>
    <x v="0"/>
    <n v="14"/>
    <x v="21"/>
    <x v="28"/>
    <n v="115.42999999999999"/>
  </r>
  <r>
    <x v="29"/>
    <x v="3"/>
    <n v="8"/>
    <s v="Company H"/>
    <s v="123 8th Street"/>
    <s v="Portland"/>
    <s v="OR"/>
    <n v="99999"/>
    <s v="USA"/>
    <x v="2"/>
    <x v="2"/>
    <d v="2014-12-10T00:00:00"/>
    <s v="Shipping Company B"/>
    <s v="Elizabeth Andersen"/>
    <s v="123 8th Street"/>
    <s v="Portland"/>
    <s v="OR"/>
    <n v="99999"/>
    <s v="USA"/>
    <s v="Check"/>
    <s v="Curry Sauce"/>
    <x v="5"/>
    <n v="40"/>
    <x v="18"/>
    <x v="29"/>
    <n v="318.15999999999997"/>
  </r>
  <r>
    <x v="30"/>
    <x v="3"/>
    <n v="8"/>
    <s v="Company H"/>
    <s v="123 8th Street"/>
    <s v="Portland"/>
    <s v="OR"/>
    <n v="99999"/>
    <s v="USA"/>
    <x v="2"/>
    <x v="2"/>
    <d v="2014-12-10T00:00:00"/>
    <s v="Shipping Company B"/>
    <s v="Elizabeth Andersen"/>
    <s v="123 8th Street"/>
    <s v="Portland"/>
    <s v="OR"/>
    <n v="99999"/>
    <s v="USA"/>
    <s v="Check"/>
    <s v="Chocolate Biscuits Mix"/>
    <x v="2"/>
    <n v="9.1999999999999993"/>
    <x v="23"/>
    <x v="30"/>
    <n v="41.510399999999997"/>
  </r>
  <r>
    <x v="31"/>
    <x v="13"/>
    <n v="25"/>
    <s v="Company Y"/>
    <s v="789 25th Street"/>
    <s v="Chicago"/>
    <s v="IL"/>
    <n v="99999"/>
    <s v="USA"/>
    <x v="6"/>
    <x v="1"/>
    <d v="2014-12-27T00:00:00"/>
    <s v="Shipping Company A"/>
    <s v="John Rodman"/>
    <s v="789 25th Street"/>
    <s v="Chicago"/>
    <s v="IL"/>
    <n v="99999"/>
    <s v="USA"/>
    <s v="Cash"/>
    <s v="Scones"/>
    <x v="2"/>
    <n v="10"/>
    <x v="24"/>
    <x v="31"/>
    <n v="99"/>
  </r>
  <r>
    <x v="32"/>
    <x v="14"/>
    <n v="26"/>
    <s v="Company Z"/>
    <s v="789 26th Street"/>
    <s v="Miami"/>
    <s v="FL"/>
    <n v="99999"/>
    <s v="USA"/>
    <x v="5"/>
    <x v="3"/>
    <d v="2014-12-28T00:00:00"/>
    <s v="Shipping Company C"/>
    <s v="Run Liu"/>
    <s v="789 26th Street"/>
    <s v="Miami"/>
    <s v="FL"/>
    <n v="99999"/>
    <s v="USA"/>
    <s v="Credit Card"/>
    <s v="Olive Oil"/>
    <x v="11"/>
    <n v="21.35"/>
    <x v="25"/>
    <x v="32"/>
    <n v="106.70730000000002"/>
  </r>
  <r>
    <x v="33"/>
    <x v="14"/>
    <n v="26"/>
    <s v="Company Z"/>
    <s v="789 26th Street"/>
    <s v="Miami"/>
    <s v="FL"/>
    <n v="99999"/>
    <s v="USA"/>
    <x v="5"/>
    <x v="3"/>
    <d v="2014-12-28T00:00:00"/>
    <s v="Shipping Company C"/>
    <s v="Run Liu"/>
    <s v="789 26th Street"/>
    <s v="Miami"/>
    <s v="FL"/>
    <n v="99999"/>
    <s v="USA"/>
    <s v="Credit Card"/>
    <s v="Clam Chowder"/>
    <x v="4"/>
    <n v="9.65"/>
    <x v="15"/>
    <x v="33"/>
    <n v="72.954000000000008"/>
  </r>
  <r>
    <x v="34"/>
    <x v="14"/>
    <n v="26"/>
    <s v="Company Z"/>
    <s v="789 26th Street"/>
    <s v="Miami"/>
    <s v="FL"/>
    <n v="99999"/>
    <s v="USA"/>
    <x v="5"/>
    <x v="3"/>
    <d v="2014-12-28T00:00:00"/>
    <s v="Shipping Company C"/>
    <s v="Run Liu"/>
    <s v="789 26th Street"/>
    <s v="Miami"/>
    <s v="FL"/>
    <n v="99999"/>
    <s v="USA"/>
    <s v="Credit Card"/>
    <s v="Crab Meat"/>
    <x v="8"/>
    <n v="18.399999999999999"/>
    <x v="24"/>
    <x v="34"/>
    <n v="191.268"/>
  </r>
  <r>
    <x v="35"/>
    <x v="4"/>
    <n v="29"/>
    <s v="Company CC"/>
    <s v="789 29th Street"/>
    <s v="Denver"/>
    <s v="CO"/>
    <n v="99999"/>
    <s v="USA"/>
    <x v="3"/>
    <x v="0"/>
    <d v="2014-12-31T00:00:00"/>
    <s v="Shipping Company B"/>
    <s v="Soo Jung Lee"/>
    <s v="789 29th Street"/>
    <s v="Denver"/>
    <s v="CO"/>
    <n v="99999"/>
    <s v="USA"/>
    <s v="Check"/>
    <s v="Beer"/>
    <x v="0"/>
    <n v="14"/>
    <x v="26"/>
    <x v="35"/>
    <n v="13.86"/>
  </r>
  <r>
    <x v="36"/>
    <x v="6"/>
    <n v="6"/>
    <s v="Company F"/>
    <s v="123 6th Street"/>
    <s v="Milwaukee"/>
    <s v="WI"/>
    <n v="99999"/>
    <s v="USA"/>
    <x v="4"/>
    <x v="2"/>
    <d v="2014-12-08T00:00:00"/>
    <s v="Shipping Company C"/>
    <s v="Francisco Pérez-Olaeta"/>
    <s v="123 6th Street"/>
    <s v="Milwaukee"/>
    <s v="WI"/>
    <n v="99999"/>
    <s v="USA"/>
    <s v="Check"/>
    <s v="Chocolate"/>
    <x v="3"/>
    <n v="12.75"/>
    <x v="27"/>
    <x v="36"/>
    <n v="122.39999999999999"/>
  </r>
  <r>
    <x v="37"/>
    <x v="0"/>
    <n v="27"/>
    <s v="Company AA"/>
    <s v="789 27th Street"/>
    <s v="Las Vegas"/>
    <s v="NV"/>
    <n v="99999"/>
    <s v="USA"/>
    <x v="0"/>
    <x v="0"/>
    <d v="2014-12-29T00:00:00"/>
    <s v="Shipping Company B"/>
    <s v="Karen Toh"/>
    <s v="789 27th Street"/>
    <s v="Las Vegas"/>
    <s v="NV"/>
    <n v="99999"/>
    <s v="USA"/>
    <s v="Check"/>
    <m/>
    <x v="12"/>
    <m/>
    <x v="28"/>
    <x v="37"/>
    <n v="27"/>
  </r>
  <r>
    <x v="38"/>
    <x v="1"/>
    <n v="4"/>
    <s v="Company D"/>
    <s v="123 4th Street"/>
    <s v="New York"/>
    <s v="NY"/>
    <n v="99999"/>
    <s v="USA"/>
    <x v="1"/>
    <x v="1"/>
    <d v="2014-12-06T00:00:00"/>
    <s v="Shipping Company A"/>
    <s v="Christina Lee"/>
    <s v="123 4th Street"/>
    <s v="New York"/>
    <s v="NY"/>
    <n v="99999"/>
    <s v="USA"/>
    <s v="Credit Card"/>
    <s v="Marmalade"/>
    <x v="6"/>
    <n v="81"/>
    <x v="29"/>
    <x v="38"/>
    <n v="117.93600000000001"/>
  </r>
  <r>
    <x v="39"/>
    <x v="1"/>
    <n v="4"/>
    <s v="Company D"/>
    <s v="123 4th Street"/>
    <s v="New York"/>
    <s v="NY"/>
    <n v="99999"/>
    <s v="USA"/>
    <x v="1"/>
    <x v="1"/>
    <d v="2014-12-06T00:00:00"/>
    <s v="Shipping Company A"/>
    <s v="Christina Lee"/>
    <s v="123 4th Street"/>
    <s v="New York"/>
    <s v="NY"/>
    <n v="99999"/>
    <s v="USA"/>
    <s v="Credit Card"/>
    <s v="Long Grain Rice"/>
    <x v="13"/>
    <n v="7"/>
    <x v="30"/>
    <x v="39"/>
    <n v="13.719999999999999"/>
  </r>
  <r>
    <x v="40"/>
    <x v="2"/>
    <n v="12"/>
    <s v="Company L"/>
    <s v="123 12th Street"/>
    <s v="Las Vegas"/>
    <s v="NV"/>
    <n v="99999"/>
    <s v="USA"/>
    <x v="0"/>
    <x v="0"/>
    <d v="2014-12-14T00:00:00"/>
    <s v="Shipping Company B"/>
    <s v="John Edwards"/>
    <s v="123 12th Street"/>
    <s v="Las Vegas"/>
    <s v="NV"/>
    <n v="99999"/>
    <s v="USA"/>
    <s v="Credit Card"/>
    <m/>
    <x v="12"/>
    <m/>
    <x v="28"/>
    <x v="37"/>
    <n v="8"/>
  </r>
  <r>
    <x v="41"/>
    <x v="3"/>
    <n v="8"/>
    <s v="Company H"/>
    <s v="123 8th Street"/>
    <s v="Portland"/>
    <s v="OR"/>
    <n v="99999"/>
    <s v="USA"/>
    <x v="2"/>
    <x v="2"/>
    <d v="2014-12-10T00:00:00"/>
    <s v="Shipping Company C"/>
    <s v="Elizabeth Andersen"/>
    <s v="123 8th Street"/>
    <s v="Portland"/>
    <s v="OR"/>
    <n v="99999"/>
    <s v="USA"/>
    <s v="Credit Card"/>
    <s v="Mozzarella"/>
    <x v="10"/>
    <n v="34.799999999999997"/>
    <x v="31"/>
    <x v="40"/>
    <n v="300.846"/>
  </r>
  <r>
    <x v="42"/>
    <x v="1"/>
    <n v="4"/>
    <s v="Company D"/>
    <s v="123 4th Street"/>
    <s v="New York"/>
    <s v="NY"/>
    <n v="99999"/>
    <s v="USA"/>
    <x v="1"/>
    <x v="1"/>
    <d v="2014-12-06T00:00:00"/>
    <s v="Shipping Company C"/>
    <s v="Christina Lee"/>
    <s v="123 4th Street"/>
    <s v="New York"/>
    <s v="NY"/>
    <n v="99999"/>
    <s v="USA"/>
    <s v="Check"/>
    <m/>
    <x v="12"/>
    <m/>
    <x v="28"/>
    <x v="37"/>
    <n v="9"/>
  </r>
  <r>
    <x v="43"/>
    <x v="4"/>
    <n v="29"/>
    <s v="Company CC"/>
    <s v="789 29th Street"/>
    <s v="Denver"/>
    <s v="CO"/>
    <n v="99999"/>
    <s v="USA"/>
    <x v="3"/>
    <x v="0"/>
    <d v="2014-12-31T00:00:00"/>
    <s v="Shipping Company B"/>
    <s v="Soo Jung Lee"/>
    <s v="789 29th Street"/>
    <s v="Denver"/>
    <s v="CO"/>
    <n v="99999"/>
    <s v="USA"/>
    <s v="Check"/>
    <m/>
    <x v="12"/>
    <m/>
    <x v="28"/>
    <x v="37"/>
    <n v="23"/>
  </r>
  <r>
    <x v="44"/>
    <x v="5"/>
    <n v="3"/>
    <s v="Company C"/>
    <s v="123 3rd Street"/>
    <s v="Los Angelas"/>
    <s v="CA"/>
    <n v="99999"/>
    <s v="USA"/>
    <x v="0"/>
    <x v="0"/>
    <d v="2014-12-05T00:00:00"/>
    <s v="Shipping Company B"/>
    <s v="Thomas Axerr"/>
    <s v="123 3rd Street"/>
    <s v="Los Angelas"/>
    <s v="CA"/>
    <n v="99999"/>
    <s v="USA"/>
    <s v="Cash"/>
    <s v="Syrup"/>
    <x v="7"/>
    <n v="10"/>
    <x v="25"/>
    <x v="41"/>
    <n v="90.25"/>
  </r>
  <r>
    <x v="45"/>
    <x v="5"/>
    <n v="3"/>
    <s v="Company C"/>
    <s v="123 3rd Street"/>
    <s v="Los Angelas"/>
    <s v="CA"/>
    <n v="99999"/>
    <s v="USA"/>
    <x v="0"/>
    <x v="0"/>
    <d v="2014-12-05T00:00:00"/>
    <s v="Shipping Company B"/>
    <s v="Thomas Axerr"/>
    <s v="123 3rd Street"/>
    <s v="Los Angelas"/>
    <s v="CA"/>
    <n v="99999"/>
    <s v="USA"/>
    <s v="Cash"/>
    <s v="Curry Sauce"/>
    <x v="5"/>
    <n v="40"/>
    <x v="31"/>
    <x v="42"/>
    <n v="239.12"/>
  </r>
  <r>
    <x v="46"/>
    <x v="6"/>
    <n v="6"/>
    <s v="Company F"/>
    <s v="123 6th Street"/>
    <s v="Milwaukee"/>
    <s v="WI"/>
    <n v="99999"/>
    <s v="USA"/>
    <x v="4"/>
    <x v="2"/>
    <d v="2014-12-08T00:00:00"/>
    <s v="Shipping Company B"/>
    <s v="Francisco Pérez-Olaeta"/>
    <s v="123 6th Street"/>
    <s v="Milwaukee"/>
    <s v="WI"/>
    <n v="99999"/>
    <s v="USA"/>
    <s v="Credit Card"/>
    <m/>
    <x v="12"/>
    <m/>
    <x v="28"/>
    <x v="37"/>
    <n v="31"/>
  </r>
  <r>
    <x v="47"/>
    <x v="7"/>
    <n v="28"/>
    <s v="Company BB"/>
    <s v="789 28th Street"/>
    <s v="Memphis"/>
    <s v="TN"/>
    <n v="99999"/>
    <s v="USA"/>
    <x v="5"/>
    <x v="3"/>
    <d v="2014-12-30T00:00:00"/>
    <s v="Shipping Company C"/>
    <s v="Amritansh Raghav"/>
    <s v="789 28th Street"/>
    <s v="Memphis"/>
    <s v="TN"/>
    <n v="99999"/>
    <s v="USA"/>
    <s v="Check"/>
    <m/>
    <x v="12"/>
    <m/>
    <x v="28"/>
    <x v="37"/>
    <n v="20"/>
  </r>
  <r>
    <x v="48"/>
    <x v="3"/>
    <n v="8"/>
    <s v="Company H"/>
    <s v="123 8th Street"/>
    <s v="Portland"/>
    <s v="OR"/>
    <n v="99999"/>
    <s v="USA"/>
    <x v="2"/>
    <x v="2"/>
    <d v="2014-12-10T00:00:00"/>
    <s v="Shipping Company C"/>
    <s v="Elizabeth Andersen"/>
    <s v="123 8th Street"/>
    <s v="Portland"/>
    <s v="OR"/>
    <n v="99999"/>
    <s v="USA"/>
    <s v="Check"/>
    <m/>
    <x v="12"/>
    <m/>
    <x v="28"/>
    <x v="37"/>
    <n v="34"/>
  </r>
  <r>
    <x v="49"/>
    <x v="8"/>
    <n v="10"/>
    <s v="Company J"/>
    <s v="123 10th Street"/>
    <s v="Chicago"/>
    <s v="IL"/>
    <n v="99999"/>
    <s v="USA"/>
    <x v="6"/>
    <x v="1"/>
    <d v="2014-12-12T00:00:00"/>
    <s v="Shipping Company B"/>
    <s v="Roland Wacker"/>
    <s v="123 10th Street"/>
    <s v="Chicago"/>
    <s v="IL"/>
    <n v="99999"/>
    <s v="USA"/>
    <s v="Credit Card"/>
    <s v="Almonds"/>
    <x v="1"/>
    <n v="10"/>
    <x v="2"/>
    <x v="43"/>
    <n v="62.83"/>
  </r>
  <r>
    <x v="50"/>
    <x v="9"/>
    <n v="7"/>
    <s v="Company G"/>
    <s v="123 7th Street"/>
    <s v="Boise"/>
    <s v="ID"/>
    <n v="99999"/>
    <s v="USA"/>
    <x v="2"/>
    <x v="2"/>
    <m/>
    <m/>
    <s v="Ming-Yang Xie"/>
    <s v="123 7th Street"/>
    <s v="Boise"/>
    <s v="ID"/>
    <n v="99999"/>
    <s v="USA"/>
    <m/>
    <m/>
    <x v="12"/>
    <m/>
    <x v="28"/>
    <x v="37"/>
    <n v="33"/>
  </r>
  <r>
    <x v="51"/>
    <x v="8"/>
    <n v="10"/>
    <s v="Company J"/>
    <s v="123 10th Street"/>
    <s v="Chicago"/>
    <s v="IL"/>
    <n v="99999"/>
    <s v="USA"/>
    <x v="6"/>
    <x v="1"/>
    <m/>
    <s v="Shipping Company A"/>
    <s v="Roland Wacker"/>
    <s v="123 10th Street"/>
    <s v="Chicago"/>
    <s v="IL"/>
    <n v="99999"/>
    <s v="USA"/>
    <m/>
    <s v="Dried Plums"/>
    <x v="1"/>
    <n v="3.5"/>
    <x v="32"/>
    <x v="44"/>
    <n v="21.315000000000001"/>
  </r>
  <r>
    <x v="52"/>
    <x v="10"/>
    <n v="11"/>
    <s v="Company K"/>
    <s v="123 11th Street"/>
    <s v="Miami"/>
    <s v="FL"/>
    <n v="99999"/>
    <s v="USA"/>
    <x v="5"/>
    <x v="3"/>
    <m/>
    <s v="Shipping Company C"/>
    <s v="Peter Krschne"/>
    <s v="123 11th Street"/>
    <s v="Miami"/>
    <s v="FL"/>
    <n v="99999"/>
    <s v="USA"/>
    <m/>
    <s v="Curry Sauce"/>
    <x v="5"/>
    <n v="40"/>
    <x v="2"/>
    <x v="45"/>
    <n v="378"/>
  </r>
  <r>
    <x v="53"/>
    <x v="11"/>
    <n v="1"/>
    <s v="Company A"/>
    <s v="123 1st Street"/>
    <s v="Seattle"/>
    <s v="WA"/>
    <n v="99999"/>
    <s v="USA"/>
    <x v="2"/>
    <x v="2"/>
    <m/>
    <s v="Shipping Company C"/>
    <s v="Anna Bedecs"/>
    <s v="123 1st Street"/>
    <s v="Seattle"/>
    <s v="WA"/>
    <n v="99999"/>
    <s v="USA"/>
    <m/>
    <s v="Crab Meat"/>
    <x v="8"/>
    <n v="18.399999999999999"/>
    <x v="33"/>
    <x v="46"/>
    <n v="148.13839999999999"/>
  </r>
  <r>
    <x v="54"/>
    <x v="7"/>
    <n v="28"/>
    <s v="Company BB"/>
    <s v="789 28th Street"/>
    <s v="Memphis"/>
    <s v="TN"/>
    <n v="99999"/>
    <s v="USA"/>
    <x v="5"/>
    <x v="3"/>
    <d v="2014-12-30T00:00:00"/>
    <s v="Shipping Company C"/>
    <s v="Amritansh Raghav"/>
    <s v="789 28th Street"/>
    <s v="Memphis"/>
    <s v="TN"/>
    <n v="99999"/>
    <s v="USA"/>
    <s v="Credit Card"/>
    <s v="Coffee"/>
    <x v="0"/>
    <n v="46"/>
    <x v="34"/>
    <x v="47"/>
    <n v="365.14800000000002"/>
  </r>
  <r>
    <x v="55"/>
    <x v="12"/>
    <n v="9"/>
    <s v="Company I"/>
    <s v="123 9th Street"/>
    <s v="Salt Lake City"/>
    <s v="UT"/>
    <n v="99999"/>
    <s v="USA"/>
    <x v="7"/>
    <x v="0"/>
    <d v="2014-12-11T00:00:00"/>
    <s v="Shipping Company A"/>
    <s v="Sven Mortensen"/>
    <s v="123 9th Street"/>
    <s v="Salt Lake City"/>
    <s v="UT"/>
    <n v="99999"/>
    <s v="USA"/>
    <s v="Check"/>
    <s v="Clam Chowder"/>
    <x v="4"/>
    <n v="9.65"/>
    <x v="35"/>
    <x v="48"/>
    <n v="68.582550000000012"/>
  </r>
  <r>
    <x v="56"/>
    <x v="6"/>
    <n v="6"/>
    <s v="Company F"/>
    <s v="123 6th Street"/>
    <s v="Milwaukee"/>
    <s v="WI"/>
    <n v="99999"/>
    <s v="USA"/>
    <x v="4"/>
    <x v="2"/>
    <d v="2014-12-08T00:00:00"/>
    <s v="Shipping Company B"/>
    <s v="Francisco Pérez-Olaeta"/>
    <s v="123 6th Street"/>
    <s v="Milwaukee"/>
    <s v="WI"/>
    <n v="99999"/>
    <s v="USA"/>
    <s v="Credit Card"/>
    <s v="Chocolate"/>
    <x v="3"/>
    <n v="12.75"/>
    <x v="36"/>
    <x v="49"/>
    <n v="43.783500000000004"/>
  </r>
  <r>
    <x v="57"/>
    <x v="3"/>
    <n v="8"/>
    <s v="Company H"/>
    <s v="123 8th Street"/>
    <s v="Portland"/>
    <s v="OR"/>
    <n v="99999"/>
    <s v="USA"/>
    <x v="2"/>
    <x v="2"/>
    <d v="2014-12-10T00:00:00"/>
    <s v="Shipping Company B"/>
    <s v="Elizabeth Andersen"/>
    <s v="123 8th Street"/>
    <s v="Portland"/>
    <s v="OR"/>
    <n v="99999"/>
    <s v="USA"/>
    <s v="Check"/>
    <s v="Chocolate"/>
    <x v="3"/>
    <n v="12.75"/>
    <x v="16"/>
    <x v="50"/>
    <n v="82.875"/>
  </r>
  <r>
    <x v="58"/>
    <x v="13"/>
    <n v="25"/>
    <s v="Company Y"/>
    <s v="789 25th Street"/>
    <s v="Chicago"/>
    <s v="IL"/>
    <n v="99999"/>
    <s v="USA"/>
    <x v="6"/>
    <x v="1"/>
    <d v="2014-12-27T00:00:00"/>
    <s v="Shipping Company A"/>
    <s v="John Rodman"/>
    <s v="789 25th Street"/>
    <s v="Chicago"/>
    <s v="IL"/>
    <n v="99999"/>
    <s v="USA"/>
    <s v="Cash"/>
    <s v="Cajun Seasoning"/>
    <x v="7"/>
    <n v="22"/>
    <x v="37"/>
    <x v="51"/>
    <n v="84.47999999999999"/>
  </r>
  <r>
    <x v="59"/>
    <x v="14"/>
    <n v="26"/>
    <s v="Company Z"/>
    <s v="789 26th Street"/>
    <s v="Miami"/>
    <s v="FL"/>
    <n v="99999"/>
    <s v="USA"/>
    <x v="5"/>
    <x v="3"/>
    <d v="2014-12-28T00:00:00"/>
    <s v="Shipping Company C"/>
    <s v="Run Liu"/>
    <s v="789 26th Street"/>
    <s v="Miami"/>
    <s v="FL"/>
    <n v="99999"/>
    <s v="USA"/>
    <s v="Credit Card"/>
    <s v="Boysenberry Spread"/>
    <x v="6"/>
    <n v="25"/>
    <x v="38"/>
    <x v="52"/>
    <n v="164.15"/>
  </r>
  <r>
    <x v="60"/>
    <x v="4"/>
    <n v="29"/>
    <s v="Company CC"/>
    <s v="789 29th Street"/>
    <s v="Denver"/>
    <s v="CO"/>
    <n v="99999"/>
    <s v="USA"/>
    <x v="3"/>
    <x v="0"/>
    <d v="2014-12-31T00:00:00"/>
    <s v="Shipping Company B"/>
    <s v="Soo Jung Lee"/>
    <s v="789 29th Street"/>
    <s v="Denver"/>
    <s v="CO"/>
    <n v="99999"/>
    <s v="USA"/>
    <s v="Check"/>
    <s v="Fruit Cocktail"/>
    <x v="14"/>
    <n v="39"/>
    <x v="36"/>
    <x v="53"/>
    <n v="193.01100000000002"/>
  </r>
  <r>
    <x v="61"/>
    <x v="6"/>
    <n v="6"/>
    <s v="Company F"/>
    <s v="123 6th Street"/>
    <s v="Milwaukee"/>
    <s v="WI"/>
    <n v="99999"/>
    <s v="USA"/>
    <x v="4"/>
    <x v="2"/>
    <d v="2014-12-08T00:00:00"/>
    <s v="Shipping Company C"/>
    <s v="Francisco Pérez-Olaeta"/>
    <s v="123 6th Street"/>
    <s v="Milwaukee"/>
    <s v="WI"/>
    <n v="99999"/>
    <s v="USA"/>
    <s v="Check"/>
    <s v="Dried Pears"/>
    <x v="1"/>
    <n v="30"/>
    <x v="39"/>
    <x v="54"/>
    <n v="200.85"/>
  </r>
  <r>
    <x v="62"/>
    <x v="6"/>
    <n v="6"/>
    <s v="Company F"/>
    <s v="123 6th Street"/>
    <s v="Milwaukee"/>
    <s v="WI"/>
    <n v="99999"/>
    <s v="USA"/>
    <x v="4"/>
    <x v="2"/>
    <d v="2014-12-08T00:00:00"/>
    <s v="Shipping Company C"/>
    <s v="Francisco Pérez-Olaeta"/>
    <s v="123 6th Street"/>
    <s v="Milwaukee"/>
    <s v="WI"/>
    <n v="99999"/>
    <s v="USA"/>
    <s v="Check"/>
    <s v="Dried Apples"/>
    <x v="1"/>
    <n v="53"/>
    <x v="40"/>
    <x v="55"/>
    <n v="225.62100000000001"/>
  </r>
  <r>
    <x v="63"/>
    <x v="1"/>
    <n v="4"/>
    <s v="Company D"/>
    <s v="123 4th Street"/>
    <s v="New York"/>
    <s v="NY"/>
    <n v="99999"/>
    <s v="USA"/>
    <x v="1"/>
    <x v="1"/>
    <m/>
    <m/>
    <s v="Christina Lee"/>
    <s v="123 4th Street"/>
    <s v="New York"/>
    <s v="NY"/>
    <n v="99999"/>
    <s v="USA"/>
    <m/>
    <s v="Gnocchi"/>
    <x v="9"/>
    <n v="38"/>
    <x v="41"/>
    <x v="56"/>
    <n v="175.02800000000002"/>
  </r>
  <r>
    <x v="64"/>
    <x v="5"/>
    <n v="3"/>
    <s v="Company C"/>
    <s v="123 3rd Street"/>
    <s v="Los Angelas"/>
    <s v="CA"/>
    <n v="99999"/>
    <s v="USA"/>
    <x v="0"/>
    <x v="0"/>
    <m/>
    <m/>
    <s v="Thomas Axerr"/>
    <s v="123 3rd Street"/>
    <s v="Los Angelas"/>
    <s v="CA"/>
    <n v="99999"/>
    <s v="USA"/>
    <m/>
    <s v="Green Tea"/>
    <x v="0"/>
    <n v="2.99"/>
    <x v="39"/>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F4214-D211-4B4C-953C-5FCD13878E7D}"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3:B5" firstHeaderRow="1" firstDataRow="1" firstDataCol="1"/>
  <pivotFields count="2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h="1" x="1"/>
        <item h="1" x="5"/>
        <item h="1" x="3"/>
        <item h="1" x="6"/>
        <item h="1" x="0"/>
        <item h="1" x="4"/>
        <item x="2"/>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2">
    <i>
      <x v="6"/>
    </i>
    <i t="grand">
      <x/>
    </i>
  </rowItems>
  <colItems count="1">
    <i/>
  </colItems>
  <dataFields count="1">
    <dataField name="Sum of Revenue" fld="24" baseField="9"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47D1C-86F2-4D40-8FAB-C647D6F3C576}"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3:B11" firstHeaderRow="1" firstDataRow="1" firstDataCol="1"/>
  <pivotFields count="2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items count="9">
        <item h="1" x="1"/>
        <item h="1" x="5"/>
        <item h="1" x="3"/>
        <item h="1" x="6"/>
        <item h="1" x="0"/>
        <item h="1" x="4"/>
        <item x="2"/>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1"/>
  </rowFields>
  <rowItems count="8">
    <i>
      <x v="1"/>
    </i>
    <i>
      <x v="12"/>
    </i>
    <i>
      <x v="5"/>
    </i>
    <i>
      <x v="2"/>
    </i>
    <i>
      <x/>
    </i>
    <i>
      <x v="3"/>
    </i>
    <i>
      <x v="15"/>
    </i>
    <i t="grand">
      <x/>
    </i>
  </rowItems>
  <colItems count="1">
    <i/>
  </colItems>
  <dataFields count="1">
    <dataField name="Sum of Revenue" fld="24" baseField="9" baseItem="0"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BF83B-58E2-499A-A9F0-E43C035D6A72}"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5">
  <location ref="A3:B5" firstHeaderRow="1" firstDataRow="1" firstDataCol="1" rowPageCount="1" colPageCount="1"/>
  <pivotFields count="2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items count="9">
        <item h="1" x="1"/>
        <item h="1" x="5"/>
        <item h="1" x="3"/>
        <item h="1" x="6"/>
        <item h="1" x="0"/>
        <item h="1" x="4"/>
        <item x="2"/>
        <item h="1" x="7"/>
        <item t="default"/>
      </items>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2">
    <i>
      <x v="6"/>
    </i>
    <i t="grand">
      <x/>
    </i>
  </rowItems>
  <colItems count="1">
    <i/>
  </colItems>
  <pageFields count="1">
    <pageField fld="10" hier="-1"/>
  </pageFields>
  <dataFields count="1">
    <dataField name="Sum of Revenue2" fld="24" showDataAs="percentOfTotal" baseField="21" baseItem="1" numFmtId="10"/>
  </dataFields>
  <chartFormats count="2">
    <chartFormat chart="2" format="6"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1197E1-61E3-4815-BA22-565719C9A33B}"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4:B10" firstHeaderRow="1" firstDataRow="1" firstDataCol="1" rowPageCount="1" colPageCount="1"/>
  <pivotFields count="28">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3">
    <field x="27"/>
    <field x="26"/>
    <field x="1"/>
  </rowFields>
  <rowItems count="6">
    <i>
      <x v="1"/>
    </i>
    <i r="1">
      <x v="12"/>
    </i>
    <i r="2">
      <x v="336"/>
    </i>
    <i r="2">
      <x v="342"/>
    </i>
    <i r="2">
      <x v="343"/>
    </i>
    <i t="grand">
      <x/>
    </i>
  </rowItems>
  <colItems count="1">
    <i/>
  </colItems>
  <pageFields count="1">
    <pageField fld="9" item="6" hier="-1"/>
  </pageFields>
  <dataFields count="1">
    <dataField name="Sum of Revenue2" fld="24" showDataAs="percentOfTotal" baseField="21" baseItem="1" numFmtId="10"/>
  </dataFields>
  <chartFormats count="3">
    <chartFormat chart="2" format="6"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53FF2-004E-444F-B680-F2FCA005C773}"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4:B11" firstHeaderRow="1" firstDataRow="1" firstDataCol="1" rowPageCount="1" colPageCount="1"/>
  <pivotFields count="28">
    <pivotField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Page"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4"/>
        <item x="13"/>
        <item x="6"/>
        <item x="11"/>
        <item x="9"/>
        <item x="5"/>
        <item x="4"/>
        <item m="1" x="15"/>
        <item x="12"/>
        <item t="default"/>
      </items>
    </pivotField>
    <pivotField showAll="0"/>
    <pivotField showAll="0">
      <items count="43">
        <item x="28"/>
        <item x="26"/>
        <item x="39"/>
        <item x="19"/>
        <item x="22"/>
        <item x="0"/>
        <item x="8"/>
        <item x="38"/>
        <item x="10"/>
        <item x="7"/>
        <item x="31"/>
        <item x="41"/>
        <item x="35"/>
        <item x="11"/>
        <item x="20"/>
        <item x="36"/>
        <item x="23"/>
        <item x="17"/>
        <item x="25"/>
        <item x="1"/>
        <item x="6"/>
        <item x="29"/>
        <item x="13"/>
        <item x="16"/>
        <item x="40"/>
        <item x="15"/>
        <item x="37"/>
        <item x="4"/>
        <item x="2"/>
        <item x="18"/>
        <item x="3"/>
        <item x="14"/>
        <item x="21"/>
        <item x="33"/>
        <item x="9"/>
        <item x="30"/>
        <item x="34"/>
        <item x="12"/>
        <item x="32"/>
        <item x="5"/>
        <item x="24"/>
        <item x="27"/>
        <item t="default"/>
      </items>
    </pivotField>
    <pivotField axis="axisRow"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24"/>
  </rowFields>
  <rowItems count="7">
    <i>
      <x v="1"/>
    </i>
    <i>
      <x v="2"/>
    </i>
    <i>
      <x v="3"/>
    </i>
    <i>
      <x v="6"/>
    </i>
    <i>
      <x v="7"/>
    </i>
    <i>
      <x v="8"/>
    </i>
    <i t="grand">
      <x/>
    </i>
  </rowItems>
  <colItems count="1">
    <i/>
  </colItems>
  <pageFields count="1">
    <pageField fld="9" item="6" hier="-1"/>
  </pageFields>
  <dataFields count="1">
    <dataField name="Count of Revenue" fld="24" subtotal="count" baseField="0" baseItem="0"/>
  </dataFields>
  <chartFormats count="8">
    <chartFormat chart="4" format="16" series="1">
      <pivotArea type="data" outline="0" fieldPosition="0">
        <references count="1">
          <reference field="4294967294" count="1" selected="0">
            <x v="0"/>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24" count="1" selected="0">
            <x v="1"/>
          </reference>
        </references>
      </pivotArea>
    </chartFormat>
    <chartFormat chart="7" format="42">
      <pivotArea type="data" outline="0" fieldPosition="0">
        <references count="2">
          <reference field="4294967294" count="1" selected="0">
            <x v="0"/>
          </reference>
          <reference field="24" count="1" selected="0">
            <x v="2"/>
          </reference>
        </references>
      </pivotArea>
    </chartFormat>
    <chartFormat chart="7" format="43">
      <pivotArea type="data" outline="0" fieldPosition="0">
        <references count="2">
          <reference field="4294967294" count="1" selected="0">
            <x v="0"/>
          </reference>
          <reference field="24" count="1" selected="0">
            <x v="3"/>
          </reference>
        </references>
      </pivotArea>
    </chartFormat>
    <chartFormat chart="7" format="44">
      <pivotArea type="data" outline="0" fieldPosition="0">
        <references count="2">
          <reference field="4294967294" count="1" selected="0">
            <x v="0"/>
          </reference>
          <reference field="24" count="1" selected="0">
            <x v="6"/>
          </reference>
        </references>
      </pivotArea>
    </chartFormat>
    <chartFormat chart="7" format="45">
      <pivotArea type="data" outline="0" fieldPosition="0">
        <references count="2">
          <reference field="4294967294" count="1" selected="0">
            <x v="0"/>
          </reference>
          <reference field="24" count="1" selected="0">
            <x v="7"/>
          </reference>
        </references>
      </pivotArea>
    </chartFormat>
    <chartFormat chart="7" format="46">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563855-1523-4CD3-B9D2-AE51C75F3CFD}"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3:B18" firstHeaderRow="1" firstDataRow="1" firstDataCol="1"/>
  <pivotFields count="2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items count="9">
        <item h="1" x="1"/>
        <item h="1" x="5"/>
        <item h="1" x="3"/>
        <item h="1" x="6"/>
        <item h="1" x="0"/>
        <item h="1" x="4"/>
        <item x="2"/>
        <item h="1"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4"/>
        <item x="13"/>
        <item x="6"/>
        <item x="11"/>
        <item x="9"/>
        <item x="5"/>
        <item x="4"/>
        <item m="1" x="15"/>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21"/>
    <field x="9"/>
  </rowFields>
  <rowItems count="15">
    <i>
      <x v="1"/>
    </i>
    <i r="1">
      <x v="6"/>
    </i>
    <i>
      <x v="12"/>
    </i>
    <i r="1">
      <x v="6"/>
    </i>
    <i>
      <x v="5"/>
    </i>
    <i r="1">
      <x v="6"/>
    </i>
    <i>
      <x v="2"/>
    </i>
    <i r="1">
      <x v="6"/>
    </i>
    <i>
      <x/>
    </i>
    <i r="1">
      <x v="6"/>
    </i>
    <i>
      <x v="3"/>
    </i>
    <i r="1">
      <x v="6"/>
    </i>
    <i>
      <x v="15"/>
    </i>
    <i r="1">
      <x v="6"/>
    </i>
    <i t="grand">
      <x/>
    </i>
  </rowItems>
  <colItems count="1">
    <i/>
  </colItems>
  <dataFields count="1">
    <dataField name="Sum of Revenue2" fld="24" showDataAs="percentOfTotal" baseField="21" baseItem="1" numFmtId="10"/>
  </dataFields>
  <chartFormats count="9">
    <chartFormat chart="2" format="6"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9" count="1" selected="0">
            <x v="1"/>
          </reference>
        </references>
      </pivotArea>
    </chartFormat>
    <chartFormat chart="3" format="16" series="1">
      <pivotArea type="data" outline="0" fieldPosition="0">
        <references count="2">
          <reference field="4294967294" count="1" selected="0">
            <x v="0"/>
          </reference>
          <reference field="9" count="1" selected="0">
            <x v="2"/>
          </reference>
        </references>
      </pivotArea>
    </chartFormat>
    <chartFormat chart="3" format="17" series="1">
      <pivotArea type="data" outline="0" fieldPosition="0">
        <references count="2">
          <reference field="4294967294" count="1" selected="0">
            <x v="0"/>
          </reference>
          <reference field="9" count="1" selected="0">
            <x v="3"/>
          </reference>
        </references>
      </pivotArea>
    </chartFormat>
    <chartFormat chart="3" format="18" series="1">
      <pivotArea type="data" outline="0" fieldPosition="0">
        <references count="2">
          <reference field="4294967294" count="1" selected="0">
            <x v="0"/>
          </reference>
          <reference field="9" count="1" selected="0">
            <x v="4"/>
          </reference>
        </references>
      </pivotArea>
    </chartFormat>
    <chartFormat chart="3" format="19" series="1">
      <pivotArea type="data" outline="0" fieldPosition="0">
        <references count="2">
          <reference field="4294967294" count="1" selected="0">
            <x v="0"/>
          </reference>
          <reference field="9" count="1" selected="0">
            <x v="5"/>
          </reference>
        </references>
      </pivotArea>
    </chartFormat>
    <chartFormat chart="3" format="20" series="1">
      <pivotArea type="data" outline="0" fieldPosition="0">
        <references count="2">
          <reference field="4294967294" count="1" selected="0">
            <x v="0"/>
          </reference>
          <reference field="9" count="1" selected="0">
            <x v="6"/>
          </reference>
        </references>
      </pivotArea>
    </chartFormat>
    <chartFormat chart="3" format="21"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3:B5" firstHeaderRow="1" firstDataRow="1" firstDataCol="1"/>
  <pivotFields count="28">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h="1" x="1"/>
        <item h="1" x="5"/>
        <item h="1" x="3"/>
        <item h="1" x="6"/>
        <item h="1" x="0"/>
        <item h="1" x="4"/>
        <item x="2"/>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9"/>
  </rowFields>
  <rowItems count="2">
    <i>
      <x v="6"/>
    </i>
    <i t="grand">
      <x/>
    </i>
  </rowItems>
  <colItems count="1">
    <i/>
  </colItems>
  <dataFields count="1">
    <dataField name="Sum of Revenue" fld="24"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F87CA4B4-8100-4C76-A5FA-4065A5747D1C}" sourceName="Order ID">
  <pivotTables>
    <pivotTable tabId="20" name="PivotTable1"/>
  </pivotTables>
  <data>
    <tabular pivotCacheId="1367243028">
      <items count="65">
        <i x="7" s="1"/>
        <i x="13" s="1"/>
        <i x="15" s="1"/>
        <i x="21" s="1"/>
        <i x="22" s="1"/>
        <i x="23" s="1"/>
        <i x="29" s="1"/>
        <i x="30" s="1"/>
        <i x="41" s="1"/>
        <i x="48" s="1"/>
        <i x="50" s="1"/>
        <i x="53" s="1"/>
        <i x="57" s="1"/>
        <i x="0" s="1" nd="1"/>
        <i x="1" s="1" nd="1"/>
        <i x="2" s="1" nd="1"/>
        <i x="3" s="1" nd="1"/>
        <i x="4" s="1" nd="1"/>
        <i x="5" s="1" nd="1"/>
        <i x="6" s="1" nd="1"/>
        <i x="8" s="1" nd="1"/>
        <i x="9" s="1" nd="1"/>
        <i x="10" s="1" nd="1"/>
        <i x="11" s="1" nd="1"/>
        <i x="12" s="1" nd="1"/>
        <i x="14" s="1" nd="1"/>
        <i x="16" s="1" nd="1"/>
        <i x="17" s="1" nd="1"/>
        <i x="18" s="1" nd="1"/>
        <i x="19" s="1" nd="1"/>
        <i x="20" s="1" nd="1"/>
        <i x="24" s="1" nd="1"/>
        <i x="25" s="1" nd="1"/>
        <i x="26" s="1" nd="1"/>
        <i x="27" s="1" nd="1"/>
        <i x="28" s="1" nd="1"/>
        <i x="31" s="1" nd="1"/>
        <i x="32" s="1" nd="1"/>
        <i x="33" s="1" nd="1"/>
        <i x="34" s="1" nd="1"/>
        <i x="35" s="1" nd="1"/>
        <i x="36" s="1" nd="1"/>
        <i x="37" s="1" nd="1"/>
        <i x="38" s="1" nd="1"/>
        <i x="39" s="1" nd="1"/>
        <i x="40" s="1" nd="1"/>
        <i x="42" s="1" nd="1"/>
        <i x="43" s="1" nd="1"/>
        <i x="44" s="1" nd="1"/>
        <i x="45" s="1" nd="1"/>
        <i x="46" s="1" nd="1"/>
        <i x="47" s="1" nd="1"/>
        <i x="49" s="1" nd="1"/>
        <i x="51" s="1" nd="1"/>
        <i x="52" s="1" nd="1"/>
        <i x="54" s="1" nd="1"/>
        <i x="55" s="1" nd="1"/>
        <i x="56" s="1" nd="1"/>
        <i x="58" s="1" nd="1"/>
        <i x="59" s="1" nd="1"/>
        <i x="60" s="1" nd="1"/>
        <i x="61" s="1" nd="1"/>
        <i x="62" s="1" nd="1"/>
        <i x="63" s="1" nd="1"/>
        <i x="6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A536A63-25A6-46A4-8D8B-C853CA8B4B22}" sourceName="Salesperson">
  <pivotTables>
    <pivotTable tabId="20" name="PivotTable1"/>
    <pivotTable tabId="2" name="PivotTable1"/>
    <pivotTable tabId="14" name="PivotTable1"/>
    <pivotTable tabId="15" name="PivotTable1"/>
    <pivotTable tabId="17" name="PivotTable1"/>
    <pivotTable tabId="18" name="PivotTable1"/>
    <pivotTable tabId="19" name="PivotTable1"/>
  </pivotTables>
  <data>
    <tabular pivotCacheId="1367243028">
      <items count="8">
        <i x="1"/>
        <i x="5"/>
        <i x="3"/>
        <i x="6"/>
        <i x="0"/>
        <i x="4"/>
        <i x="2" s="1"/>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742394D7-8F91-4495-883B-18C8135B9971}" sourceName="Quantity">
  <pivotTables>
    <pivotTable tabId="20" name="PivotTable1"/>
  </pivotTables>
  <data>
    <tabular pivotCacheId="1367243028">
      <items count="42">
        <i x="28" s="1"/>
        <i x="19" s="1"/>
        <i x="7" s="1"/>
        <i x="31" s="1"/>
        <i x="11" s="1"/>
        <i x="23" s="1"/>
        <i x="13" s="1"/>
        <i x="16" s="1"/>
        <i x="18" s="1"/>
        <i x="33" s="1"/>
        <i x="26" s="1" nd="1"/>
        <i x="39" s="1" nd="1"/>
        <i x="22" s="1" nd="1"/>
        <i x="0" s="1" nd="1"/>
        <i x="8" s="1" nd="1"/>
        <i x="38" s="1" nd="1"/>
        <i x="10" s="1" nd="1"/>
        <i x="41" s="1" nd="1"/>
        <i x="35" s="1" nd="1"/>
        <i x="20" s="1" nd="1"/>
        <i x="36" s="1" nd="1"/>
        <i x="17" s="1" nd="1"/>
        <i x="25" s="1" nd="1"/>
        <i x="1" s="1" nd="1"/>
        <i x="6" s="1" nd="1"/>
        <i x="29" s="1" nd="1"/>
        <i x="40" s="1" nd="1"/>
        <i x="15" s="1" nd="1"/>
        <i x="37" s="1" nd="1"/>
        <i x="4" s="1" nd="1"/>
        <i x="2" s="1" nd="1"/>
        <i x="3" s="1" nd="1"/>
        <i x="14" s="1" nd="1"/>
        <i x="21" s="1" nd="1"/>
        <i x="9" s="1" nd="1"/>
        <i x="30" s="1" nd="1"/>
        <i x="34" s="1" nd="1"/>
        <i x="12" s="1" nd="1"/>
        <i x="32" s="1" nd="1"/>
        <i x="5" s="1" nd="1"/>
        <i x="24" s="1" nd="1"/>
        <i x="2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ID" xr10:uid="{FFFBC22D-B246-4778-AD64-E74E77735095}" cache="Slicer_Order_ID" caption="Order ID" rowHeight="241300"/>
  <slicer name="Salesperson" xr10:uid="{24DB79E4-8D61-4AEA-BE63-9B31D265F9AC}" cache="Slicer_Salesperson" caption="Salesperson" rowHeight="241300"/>
  <slicer name="Quantity" xr10:uid="{85A7B1E8-7B64-4E35-86E3-2F1AFD909BA5}" cache="Slicer_Quantity" caption="Quant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excelcampus.com/pivot-tables/pivot-tables-work/"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excelcampus.com/charts/pivot-tables-dashboards-part-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4E54-81B3-4D36-890A-2F18B991CA00}">
  <dimension ref="A3:B5"/>
  <sheetViews>
    <sheetView workbookViewId="0">
      <selection activeCell="B37" sqref="B37"/>
    </sheetView>
  </sheetViews>
  <sheetFormatPr defaultRowHeight="15" x14ac:dyDescent="0.25"/>
  <cols>
    <col min="1" max="1" width="15.7109375" bestFit="1" customWidth="1"/>
    <col min="2" max="2" width="15.5703125" bestFit="1" customWidth="1"/>
  </cols>
  <sheetData>
    <row r="3" spans="1:2" x14ac:dyDescent="0.25">
      <c r="A3" s="7" t="s">
        <v>153</v>
      </c>
      <c r="B3" t="s">
        <v>155</v>
      </c>
    </row>
    <row r="4" spans="1:2" x14ac:dyDescent="0.25">
      <c r="A4" s="8" t="s">
        <v>60</v>
      </c>
      <c r="B4" s="5">
        <v>17137.580000000002</v>
      </c>
    </row>
    <row r="5" spans="1:2" x14ac:dyDescent="0.25">
      <c r="A5" s="8" t="s">
        <v>154</v>
      </c>
      <c r="B5" s="5">
        <v>17137.580000000002</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C23" sqref="C23"/>
    </sheetView>
  </sheetViews>
  <sheetFormatPr defaultRowHeight="15" x14ac:dyDescent="0.25"/>
  <sheetData>
    <row r="19" spans="2:3" x14ac:dyDescent="0.25">
      <c r="B19" s="10" t="s">
        <v>163</v>
      </c>
      <c r="C19" t="s">
        <v>164</v>
      </c>
    </row>
    <row r="20" spans="2:3" x14ac:dyDescent="0.25">
      <c r="B20" s="10" t="s">
        <v>158</v>
      </c>
      <c r="C20" s="9" t="s">
        <v>165</v>
      </c>
    </row>
  </sheetData>
  <hyperlinks>
    <hyperlink ref="C20" r:id="rId1" xr:uid="{00000000-0004-0000-02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showGridLines="0" workbookViewId="0">
      <selection activeCell="B8" sqref="B8"/>
    </sheetView>
  </sheetViews>
  <sheetFormatPr defaultRowHeight="15" x14ac:dyDescent="0.25"/>
  <cols>
    <col min="1" max="1" width="11.7109375" customWidth="1"/>
  </cols>
  <sheetData>
    <row r="1" spans="1:2" x14ac:dyDescent="0.25">
      <c r="A1" s="10" t="s">
        <v>156</v>
      </c>
      <c r="B1" t="s">
        <v>157</v>
      </c>
    </row>
    <row r="2" spans="1:2" x14ac:dyDescent="0.25">
      <c r="A2" s="10" t="s">
        <v>158</v>
      </c>
      <c r="B2" s="9" t="s">
        <v>159</v>
      </c>
    </row>
    <row r="3" spans="1:2" x14ac:dyDescent="0.25">
      <c r="A3" s="10" t="s">
        <v>160</v>
      </c>
      <c r="B3" t="s">
        <v>161</v>
      </c>
    </row>
    <row r="4" spans="1:2" x14ac:dyDescent="0.25">
      <c r="B4" t="s">
        <v>162</v>
      </c>
    </row>
  </sheetData>
  <hyperlinks>
    <hyperlink ref="B2" r:id="rId1" xr:uid="{00000000-0004-0000-03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DE34E-45EE-4CEB-8910-474999E99F61}">
  <dimension ref="A3:B11"/>
  <sheetViews>
    <sheetView workbookViewId="0">
      <selection activeCell="B4" sqref="B4"/>
    </sheetView>
  </sheetViews>
  <sheetFormatPr defaultRowHeight="15" x14ac:dyDescent="0.25"/>
  <cols>
    <col min="1" max="1" width="20.28515625" bestFit="1" customWidth="1"/>
    <col min="2" max="2" width="15.5703125" bestFit="1" customWidth="1"/>
  </cols>
  <sheetData>
    <row r="3" spans="1:2" x14ac:dyDescent="0.25">
      <c r="A3" s="7" t="s">
        <v>153</v>
      </c>
      <c r="B3" t="s">
        <v>155</v>
      </c>
    </row>
    <row r="4" spans="1:2" x14ac:dyDescent="0.25">
      <c r="A4" s="8" t="s">
        <v>37</v>
      </c>
      <c r="B4" s="5">
        <v>7918.83</v>
      </c>
    </row>
    <row r="5" spans="1:2" x14ac:dyDescent="0.25">
      <c r="A5" s="8" t="s">
        <v>89</v>
      </c>
      <c r="B5" s="5">
        <v>3280</v>
      </c>
    </row>
    <row r="6" spans="1:2" x14ac:dyDescent="0.25">
      <c r="A6" s="8" t="s">
        <v>134</v>
      </c>
      <c r="B6" s="5">
        <v>2923.2</v>
      </c>
    </row>
    <row r="7" spans="1:2" x14ac:dyDescent="0.25">
      <c r="A7" s="8" t="s">
        <v>73</v>
      </c>
      <c r="B7" s="5">
        <v>1644.75</v>
      </c>
    </row>
    <row r="8" spans="1:2" x14ac:dyDescent="0.25">
      <c r="A8" s="8" t="s">
        <v>65</v>
      </c>
      <c r="B8" s="5">
        <v>690</v>
      </c>
    </row>
    <row r="9" spans="1:2" x14ac:dyDescent="0.25">
      <c r="A9" s="8" t="s">
        <v>124</v>
      </c>
      <c r="B9" s="5">
        <v>680.8</v>
      </c>
    </row>
    <row r="10" spans="1:2" x14ac:dyDescent="0.25">
      <c r="A10" s="8" t="s">
        <v>166</v>
      </c>
      <c r="B10" s="5">
        <v>0</v>
      </c>
    </row>
    <row r="11" spans="1:2" x14ac:dyDescent="0.25">
      <c r="A11" s="8" t="s">
        <v>154</v>
      </c>
      <c r="B11" s="5">
        <v>17137.579999999998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65BD-8B3E-46DC-A7C1-DC76AA78AD37}">
  <dimension ref="A1:B5"/>
  <sheetViews>
    <sheetView workbookViewId="0">
      <selection activeCell="B4" sqref="B4"/>
    </sheetView>
  </sheetViews>
  <sheetFormatPr defaultRowHeight="15" x14ac:dyDescent="0.25"/>
  <cols>
    <col min="1" max="1" width="15.7109375" bestFit="1" customWidth="1"/>
    <col min="2" max="2" width="16.5703125"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1" spans="1:2" x14ac:dyDescent="0.25">
      <c r="A1" s="7" t="s">
        <v>10</v>
      </c>
      <c r="B1" t="s">
        <v>168</v>
      </c>
    </row>
    <row r="3" spans="1:2" x14ac:dyDescent="0.25">
      <c r="A3" s="7" t="s">
        <v>153</v>
      </c>
      <c r="B3" t="s">
        <v>167</v>
      </c>
    </row>
    <row r="4" spans="1:2" x14ac:dyDescent="0.25">
      <c r="A4" s="8" t="s">
        <v>60</v>
      </c>
      <c r="B4" s="12">
        <v>1</v>
      </c>
    </row>
    <row r="5" spans="1:2" x14ac:dyDescent="0.25">
      <c r="A5" s="8" t="s">
        <v>154</v>
      </c>
      <c r="B5" s="12">
        <v>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34D6-B8A8-4A2C-B7B8-46E0A6687B58}">
  <dimension ref="A2:B10"/>
  <sheetViews>
    <sheetView workbookViewId="0">
      <selection activeCell="B8" sqref="B8"/>
    </sheetView>
  </sheetViews>
  <sheetFormatPr defaultRowHeight="15" x14ac:dyDescent="0.25"/>
  <cols>
    <col min="1" max="1" width="13.140625" bestFit="1" customWidth="1"/>
    <col min="2" max="2" width="18"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2" spans="1:2" x14ac:dyDescent="0.25">
      <c r="A2" s="7" t="s">
        <v>9</v>
      </c>
      <c r="B2" t="s">
        <v>60</v>
      </c>
    </row>
    <row r="4" spans="1:2" x14ac:dyDescent="0.25">
      <c r="A4" s="7" t="s">
        <v>153</v>
      </c>
      <c r="B4" t="s">
        <v>167</v>
      </c>
    </row>
    <row r="5" spans="1:2" x14ac:dyDescent="0.25">
      <c r="A5" s="8" t="s">
        <v>169</v>
      </c>
      <c r="B5" s="12">
        <v>1</v>
      </c>
    </row>
    <row r="6" spans="1:2" x14ac:dyDescent="0.25">
      <c r="A6" s="13" t="s">
        <v>170</v>
      </c>
      <c r="B6" s="12">
        <v>1</v>
      </c>
    </row>
    <row r="7" spans="1:2" x14ac:dyDescent="0.25">
      <c r="A7" s="14" t="s">
        <v>171</v>
      </c>
      <c r="B7" s="12">
        <v>0.33001333910622149</v>
      </c>
    </row>
    <row r="8" spans="1:2" x14ac:dyDescent="0.25">
      <c r="A8" s="14" t="s">
        <v>172</v>
      </c>
      <c r="B8" s="12">
        <v>0.1717862148564733</v>
      </c>
    </row>
    <row r="9" spans="1:2" x14ac:dyDescent="0.25">
      <c r="A9" s="14" t="s">
        <v>173</v>
      </c>
      <c r="B9" s="12">
        <v>0.49820044603730512</v>
      </c>
    </row>
    <row r="10" spans="1:2" x14ac:dyDescent="0.25">
      <c r="A10" s="8" t="s">
        <v>154</v>
      </c>
      <c r="B10" s="12">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5FE1-67A8-4FE9-8D7E-4D8ECB6D75DC}">
  <dimension ref="A2:B11"/>
  <sheetViews>
    <sheetView tabSelected="1" workbookViewId="0">
      <selection activeCell="B7" sqref="B7"/>
    </sheetView>
  </sheetViews>
  <sheetFormatPr defaultRowHeight="15" x14ac:dyDescent="0.25"/>
  <cols>
    <col min="1" max="1" width="13.140625" bestFit="1" customWidth="1"/>
    <col min="2" max="2" width="18" bestFit="1" customWidth="1"/>
    <col min="3" max="3" width="20"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1" width="11.28515625" bestFit="1" customWidth="1"/>
  </cols>
  <sheetData>
    <row r="2" spans="1:2" x14ac:dyDescent="0.25">
      <c r="A2" s="7" t="s">
        <v>9</v>
      </c>
      <c r="B2" t="s">
        <v>60</v>
      </c>
    </row>
    <row r="4" spans="1:2" x14ac:dyDescent="0.25">
      <c r="A4" s="7" t="s">
        <v>153</v>
      </c>
      <c r="B4" t="s">
        <v>180</v>
      </c>
    </row>
    <row r="5" spans="1:2" x14ac:dyDescent="0.25">
      <c r="A5" s="15" t="s">
        <v>174</v>
      </c>
      <c r="B5" s="4">
        <v>6</v>
      </c>
    </row>
    <row r="6" spans="1:2" x14ac:dyDescent="0.25">
      <c r="A6" s="15" t="s">
        <v>175</v>
      </c>
      <c r="B6" s="4">
        <v>1</v>
      </c>
    </row>
    <row r="7" spans="1:2" x14ac:dyDescent="0.25">
      <c r="A7" s="15" t="s">
        <v>176</v>
      </c>
      <c r="B7" s="4">
        <v>2</v>
      </c>
    </row>
    <row r="8" spans="1:2" x14ac:dyDescent="0.25">
      <c r="A8" s="15" t="s">
        <v>177</v>
      </c>
      <c r="B8" s="4">
        <v>2</v>
      </c>
    </row>
    <row r="9" spans="1:2" x14ac:dyDescent="0.25">
      <c r="A9" s="15" t="s">
        <v>178</v>
      </c>
      <c r="B9" s="4">
        <v>1</v>
      </c>
    </row>
    <row r="10" spans="1:2" x14ac:dyDescent="0.25">
      <c r="A10" s="15" t="s">
        <v>179</v>
      </c>
      <c r="B10" s="4">
        <v>1</v>
      </c>
    </row>
    <row r="11" spans="1:2" x14ac:dyDescent="0.25">
      <c r="A11" s="15" t="s">
        <v>154</v>
      </c>
      <c r="B11" s="4">
        <v>13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BF99-469B-4AC8-91FF-1A7C026C2361}">
  <dimension ref="A1"/>
  <sheetViews>
    <sheetView topLeftCell="A243" zoomScale="60" zoomScaleNormal="60" workbookViewId="0">
      <selection activeCell="Q276" sqref="Q276"/>
    </sheetView>
  </sheetViews>
  <sheetFormatPr defaultRowHeight="15" x14ac:dyDescent="0.25"/>
  <cols>
    <col min="1" max="7" width="9.140625" style="16"/>
    <col min="8" max="8" width="22.42578125" style="16" customWidth="1"/>
    <col min="9"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D493-20CB-4D05-9A6B-A4EC96FC3B6C}">
  <dimension ref="A3:B18"/>
  <sheetViews>
    <sheetView topLeftCell="C1" workbookViewId="0">
      <selection activeCell="C9" sqref="C9"/>
    </sheetView>
  </sheetViews>
  <sheetFormatPr defaultRowHeight="15" x14ac:dyDescent="0.25"/>
  <cols>
    <col min="1" max="1" width="22.5703125" bestFit="1" customWidth="1"/>
    <col min="2" max="2" width="16.5703125" bestFit="1" customWidth="1"/>
    <col min="3" max="3" width="11.85546875" bestFit="1" customWidth="1"/>
    <col min="4" max="4" width="9.140625" bestFit="1" customWidth="1"/>
    <col min="5" max="5" width="13.85546875" bestFit="1" customWidth="1"/>
    <col min="6" max="6" width="16.5703125" bestFit="1" customWidth="1"/>
    <col min="7" max="7" width="16" bestFit="1" customWidth="1"/>
    <col min="8" max="8" width="15.7109375" bestFit="1" customWidth="1"/>
    <col min="9" max="10" width="11.28515625" bestFit="1" customWidth="1"/>
  </cols>
  <sheetData>
    <row r="3" spans="1:2" x14ac:dyDescent="0.25">
      <c r="A3" s="7" t="s">
        <v>153</v>
      </c>
      <c r="B3" t="s">
        <v>167</v>
      </c>
    </row>
    <row r="4" spans="1:2" x14ac:dyDescent="0.25">
      <c r="A4" s="8" t="s">
        <v>37</v>
      </c>
      <c r="B4" s="12">
        <v>0.46207399177713543</v>
      </c>
    </row>
    <row r="5" spans="1:2" x14ac:dyDescent="0.25">
      <c r="A5" s="13" t="s">
        <v>60</v>
      </c>
      <c r="B5" s="12">
        <v>0.46207399177713543</v>
      </c>
    </row>
    <row r="6" spans="1:2" x14ac:dyDescent="0.25">
      <c r="A6" s="8" t="s">
        <v>89</v>
      </c>
      <c r="B6" s="12">
        <v>0.19139225024770126</v>
      </c>
    </row>
    <row r="7" spans="1:2" x14ac:dyDescent="0.25">
      <c r="A7" s="13" t="s">
        <v>60</v>
      </c>
      <c r="B7" s="12">
        <v>0.19139225024770126</v>
      </c>
    </row>
    <row r="8" spans="1:2" x14ac:dyDescent="0.25">
      <c r="A8" s="8" t="s">
        <v>134</v>
      </c>
      <c r="B8" s="12">
        <v>0.17057250790368303</v>
      </c>
    </row>
    <row r="9" spans="1:2" x14ac:dyDescent="0.25">
      <c r="A9" s="13" t="s">
        <v>60</v>
      </c>
      <c r="B9" s="12">
        <v>0.17057250790368303</v>
      </c>
    </row>
    <row r="10" spans="1:2" x14ac:dyDescent="0.25">
      <c r="A10" s="8" t="s">
        <v>73</v>
      </c>
      <c r="B10" s="12">
        <v>9.5973293778934959E-2</v>
      </c>
    </row>
    <row r="11" spans="1:2" x14ac:dyDescent="0.25">
      <c r="A11" s="13" t="s">
        <v>60</v>
      </c>
      <c r="B11" s="12">
        <v>9.5973293778934959E-2</v>
      </c>
    </row>
    <row r="12" spans="1:2" x14ac:dyDescent="0.25">
      <c r="A12" s="8" t="s">
        <v>65</v>
      </c>
      <c r="B12" s="12">
        <v>4.0262394106985941E-2</v>
      </c>
    </row>
    <row r="13" spans="1:2" x14ac:dyDescent="0.25">
      <c r="A13" s="13" t="s">
        <v>60</v>
      </c>
      <c r="B13" s="12">
        <v>4.0262394106985941E-2</v>
      </c>
    </row>
    <row r="14" spans="1:2" x14ac:dyDescent="0.25">
      <c r="A14" s="8" t="s">
        <v>124</v>
      </c>
      <c r="B14" s="12">
        <v>3.9725562185559456E-2</v>
      </c>
    </row>
    <row r="15" spans="1:2" x14ac:dyDescent="0.25">
      <c r="A15" s="13" t="s">
        <v>60</v>
      </c>
      <c r="B15" s="12">
        <v>3.9725562185559456E-2</v>
      </c>
    </row>
    <row r="16" spans="1:2" x14ac:dyDescent="0.25">
      <c r="A16" s="8" t="s">
        <v>166</v>
      </c>
      <c r="B16" s="12">
        <v>0</v>
      </c>
    </row>
    <row r="17" spans="1:2" x14ac:dyDescent="0.25">
      <c r="A17" s="13" t="s">
        <v>60</v>
      </c>
      <c r="B17" s="12">
        <v>0</v>
      </c>
    </row>
    <row r="18" spans="1:2" x14ac:dyDescent="0.25">
      <c r="A18" s="8" t="s">
        <v>154</v>
      </c>
      <c r="B18" s="12">
        <v>1</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tint="0.249977111117893"/>
  </sheetPr>
  <dimension ref="A1:Z68"/>
  <sheetViews>
    <sheetView zoomScaleNormal="100" workbookViewId="0">
      <selection activeCell="V71" sqref="V71"/>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row>
    <row r="5" spans="1:26" x14ac:dyDescent="0.25">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row>
    <row r="6" spans="1:26" x14ac:dyDescent="0.25">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row>
    <row r="7" spans="1:26" x14ac:dyDescent="0.25">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26" x14ac:dyDescent="0.25">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26" x14ac:dyDescent="0.25">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26" x14ac:dyDescent="0.25">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26" x14ac:dyDescent="0.25">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26" x14ac:dyDescent="0.25">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26" x14ac:dyDescent="0.25">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26" x14ac:dyDescent="0.25">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26" x14ac:dyDescent="0.25">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26" x14ac:dyDescent="0.25">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25">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25">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25">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25">
      <c r="A20">
        <v>1384</v>
      </c>
      <c r="B20" s="3">
        <v>41983</v>
      </c>
      <c r="C20">
        <v>10</v>
      </c>
      <c r="D20" t="s">
        <v>97</v>
      </c>
      <c r="E20" t="s">
        <v>98</v>
      </c>
      <c r="F20" t="s">
        <v>99</v>
      </c>
      <c r="G20" t="s">
        <v>100</v>
      </c>
      <c r="H20" s="4">
        <v>99999</v>
      </c>
      <c r="I20" t="s">
        <v>30</v>
      </c>
      <c r="J20" t="s">
        <v>101</v>
      </c>
      <c r="K20" t="s">
        <v>45</v>
      </c>
      <c r="L20" s="3">
        <f t="shared" ref="L20:L22" si="1">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25">
      <c r="A21">
        <v>1385</v>
      </c>
      <c r="B21" s="3">
        <v>41983</v>
      </c>
      <c r="C21">
        <v>10</v>
      </c>
      <c r="D21" t="s">
        <v>97</v>
      </c>
      <c r="E21" t="s">
        <v>98</v>
      </c>
      <c r="F21" t="s">
        <v>99</v>
      </c>
      <c r="G21" t="s">
        <v>100</v>
      </c>
      <c r="H21" s="4">
        <v>99999</v>
      </c>
      <c r="I21" t="s">
        <v>30</v>
      </c>
      <c r="J21" t="s">
        <v>101</v>
      </c>
      <c r="K21" t="s">
        <v>45</v>
      </c>
      <c r="L21" s="3">
        <f t="shared" si="1"/>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25">
      <c r="A22">
        <v>1386</v>
      </c>
      <c r="B22" s="3">
        <v>41983</v>
      </c>
      <c r="C22">
        <v>10</v>
      </c>
      <c r="D22" t="s">
        <v>97</v>
      </c>
      <c r="E22" t="s">
        <v>98</v>
      </c>
      <c r="F22" t="s">
        <v>99</v>
      </c>
      <c r="G22" t="s">
        <v>100</v>
      </c>
      <c r="H22" s="4">
        <v>99999</v>
      </c>
      <c r="I22" t="s">
        <v>30</v>
      </c>
      <c r="J22" t="s">
        <v>101</v>
      </c>
      <c r="K22" t="s">
        <v>45</v>
      </c>
      <c r="L22" s="3">
        <f t="shared" si="1"/>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25">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25">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25">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25">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25">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25">
      <c r="A28">
        <v>1392</v>
      </c>
      <c r="B28" s="3">
        <v>42001</v>
      </c>
      <c r="C28">
        <v>28</v>
      </c>
      <c r="D28" t="s">
        <v>90</v>
      </c>
      <c r="E28" t="s">
        <v>91</v>
      </c>
      <c r="F28" t="s">
        <v>92</v>
      </c>
      <c r="G28" t="s">
        <v>93</v>
      </c>
      <c r="H28" s="4">
        <v>99999</v>
      </c>
      <c r="I28" t="s">
        <v>30</v>
      </c>
      <c r="J28" t="s">
        <v>94</v>
      </c>
      <c r="K28" t="s">
        <v>95</v>
      </c>
      <c r="L28" s="3">
        <f t="shared" ref="L28:L53" si="2">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25">
      <c r="A29">
        <v>1393</v>
      </c>
      <c r="B29" s="3">
        <v>42001</v>
      </c>
      <c r="C29">
        <v>28</v>
      </c>
      <c r="D29" t="s">
        <v>90</v>
      </c>
      <c r="E29" t="s">
        <v>91</v>
      </c>
      <c r="F29" t="s">
        <v>92</v>
      </c>
      <c r="G29" t="s">
        <v>93</v>
      </c>
      <c r="H29" s="4">
        <v>99999</v>
      </c>
      <c r="I29" t="s">
        <v>30</v>
      </c>
      <c r="J29" t="s">
        <v>94</v>
      </c>
      <c r="K29" t="s">
        <v>95</v>
      </c>
      <c r="L29" s="3">
        <f t="shared" si="2"/>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25">
      <c r="A30">
        <v>1394</v>
      </c>
      <c r="B30" s="3">
        <v>41982</v>
      </c>
      <c r="C30">
        <v>9</v>
      </c>
      <c r="D30" t="s">
        <v>125</v>
      </c>
      <c r="E30" t="s">
        <v>126</v>
      </c>
      <c r="F30" t="s">
        <v>127</v>
      </c>
      <c r="G30" t="s">
        <v>128</v>
      </c>
      <c r="H30" s="4">
        <v>99999</v>
      </c>
      <c r="I30" t="s">
        <v>30</v>
      </c>
      <c r="J30" t="s">
        <v>129</v>
      </c>
      <c r="K30" t="s">
        <v>32</v>
      </c>
      <c r="L30" s="3">
        <f t="shared" si="2"/>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25">
      <c r="A31">
        <v>1395</v>
      </c>
      <c r="B31" s="3">
        <v>41982</v>
      </c>
      <c r="C31">
        <v>9</v>
      </c>
      <c r="D31" t="s">
        <v>125</v>
      </c>
      <c r="E31" t="s">
        <v>126</v>
      </c>
      <c r="F31" t="s">
        <v>127</v>
      </c>
      <c r="G31" t="s">
        <v>128</v>
      </c>
      <c r="H31" s="4">
        <v>99999</v>
      </c>
      <c r="I31" t="s">
        <v>30</v>
      </c>
      <c r="J31" t="s">
        <v>129</v>
      </c>
      <c r="K31" t="s">
        <v>32</v>
      </c>
      <c r="L31" s="3">
        <f t="shared" si="2"/>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25">
      <c r="A32">
        <v>1396</v>
      </c>
      <c r="B32" s="3">
        <v>41979</v>
      </c>
      <c r="C32">
        <v>6</v>
      </c>
      <c r="D32" t="s">
        <v>82</v>
      </c>
      <c r="E32" t="s">
        <v>83</v>
      </c>
      <c r="F32" t="s">
        <v>84</v>
      </c>
      <c r="G32" t="s">
        <v>85</v>
      </c>
      <c r="H32" s="4">
        <v>99999</v>
      </c>
      <c r="I32" t="s">
        <v>30</v>
      </c>
      <c r="J32" t="s">
        <v>86</v>
      </c>
      <c r="K32" t="s">
        <v>61</v>
      </c>
      <c r="L32" s="3">
        <f t="shared" si="2"/>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25">
      <c r="A33">
        <v>1397</v>
      </c>
      <c r="B33" s="3">
        <v>41981</v>
      </c>
      <c r="C33">
        <v>8</v>
      </c>
      <c r="D33" t="s">
        <v>56</v>
      </c>
      <c r="E33" t="s">
        <v>57</v>
      </c>
      <c r="F33" t="s">
        <v>58</v>
      </c>
      <c r="G33" t="s">
        <v>59</v>
      </c>
      <c r="H33" s="4">
        <v>99999</v>
      </c>
      <c r="I33" t="s">
        <v>30</v>
      </c>
      <c r="J33" t="s">
        <v>60</v>
      </c>
      <c r="K33" t="s">
        <v>61</v>
      </c>
      <c r="L33" s="3">
        <f t="shared" si="2"/>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25">
      <c r="A34">
        <v>1398</v>
      </c>
      <c r="B34" s="3">
        <v>41981</v>
      </c>
      <c r="C34">
        <v>8</v>
      </c>
      <c r="D34" t="s">
        <v>56</v>
      </c>
      <c r="E34" t="s">
        <v>57</v>
      </c>
      <c r="F34" t="s">
        <v>58</v>
      </c>
      <c r="G34" t="s">
        <v>59</v>
      </c>
      <c r="H34" s="4">
        <v>99999</v>
      </c>
      <c r="I34" t="s">
        <v>30</v>
      </c>
      <c r="J34" t="s">
        <v>60</v>
      </c>
      <c r="K34" t="s">
        <v>61</v>
      </c>
      <c r="L34" s="3">
        <f t="shared" si="2"/>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25">
      <c r="A35">
        <v>1399</v>
      </c>
      <c r="B35" s="3">
        <v>41998</v>
      </c>
      <c r="C35">
        <v>25</v>
      </c>
      <c r="D35" t="s">
        <v>137</v>
      </c>
      <c r="E35" t="s">
        <v>138</v>
      </c>
      <c r="F35" t="s">
        <v>99</v>
      </c>
      <c r="G35" t="s">
        <v>100</v>
      </c>
      <c r="H35" s="4">
        <v>99999</v>
      </c>
      <c r="I35" t="s">
        <v>30</v>
      </c>
      <c r="J35" t="s">
        <v>101</v>
      </c>
      <c r="K35" t="s">
        <v>45</v>
      </c>
      <c r="L35" s="3">
        <f t="shared" si="2"/>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25">
      <c r="A36">
        <v>1400</v>
      </c>
      <c r="B36" s="3">
        <v>41999</v>
      </c>
      <c r="C36">
        <v>26</v>
      </c>
      <c r="D36" t="s">
        <v>140</v>
      </c>
      <c r="E36" t="s">
        <v>141</v>
      </c>
      <c r="F36" t="s">
        <v>115</v>
      </c>
      <c r="G36" t="s">
        <v>116</v>
      </c>
      <c r="H36" s="4">
        <v>99999</v>
      </c>
      <c r="I36" t="s">
        <v>30</v>
      </c>
      <c r="J36" t="s">
        <v>94</v>
      </c>
      <c r="K36" t="s">
        <v>95</v>
      </c>
      <c r="L36" s="3">
        <f t="shared" si="2"/>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25">
      <c r="A37">
        <v>1401</v>
      </c>
      <c r="B37" s="3">
        <v>41999</v>
      </c>
      <c r="C37">
        <v>26</v>
      </c>
      <c r="D37" t="s">
        <v>140</v>
      </c>
      <c r="E37" t="s">
        <v>141</v>
      </c>
      <c r="F37" t="s">
        <v>115</v>
      </c>
      <c r="G37" t="s">
        <v>116</v>
      </c>
      <c r="H37" s="4">
        <v>99999</v>
      </c>
      <c r="I37" t="s">
        <v>30</v>
      </c>
      <c r="J37" t="s">
        <v>94</v>
      </c>
      <c r="K37" t="s">
        <v>95</v>
      </c>
      <c r="L37" s="3">
        <f t="shared" si="2"/>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25">
      <c r="A38">
        <v>1402</v>
      </c>
      <c r="B38" s="3">
        <v>41999</v>
      </c>
      <c r="C38">
        <v>26</v>
      </c>
      <c r="D38" t="s">
        <v>140</v>
      </c>
      <c r="E38" t="s">
        <v>141</v>
      </c>
      <c r="F38" t="s">
        <v>115</v>
      </c>
      <c r="G38" t="s">
        <v>116</v>
      </c>
      <c r="H38" s="4">
        <v>99999</v>
      </c>
      <c r="I38" t="s">
        <v>30</v>
      </c>
      <c r="J38" t="s">
        <v>94</v>
      </c>
      <c r="K38" t="s">
        <v>95</v>
      </c>
      <c r="L38" s="3">
        <f t="shared" si="2"/>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25">
      <c r="A39">
        <v>1403</v>
      </c>
      <c r="B39" s="3">
        <v>42002</v>
      </c>
      <c r="C39">
        <v>29</v>
      </c>
      <c r="D39" t="s">
        <v>66</v>
      </c>
      <c r="E39" t="s">
        <v>67</v>
      </c>
      <c r="F39" t="s">
        <v>68</v>
      </c>
      <c r="G39" t="s">
        <v>69</v>
      </c>
      <c r="H39" s="4">
        <v>99999</v>
      </c>
      <c r="I39" t="s">
        <v>30</v>
      </c>
      <c r="J39" t="s">
        <v>70</v>
      </c>
      <c r="K39" t="s">
        <v>32</v>
      </c>
      <c r="L39" s="3">
        <f t="shared" si="2"/>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25">
      <c r="A40">
        <v>1404</v>
      </c>
      <c r="B40" s="3">
        <v>41979</v>
      </c>
      <c r="C40">
        <v>6</v>
      </c>
      <c r="D40" t="s">
        <v>82</v>
      </c>
      <c r="E40" t="s">
        <v>83</v>
      </c>
      <c r="F40" t="s">
        <v>84</v>
      </c>
      <c r="G40" t="s">
        <v>85</v>
      </c>
      <c r="H40" s="4">
        <v>99999</v>
      </c>
      <c r="I40" t="s">
        <v>30</v>
      </c>
      <c r="J40" t="s">
        <v>86</v>
      </c>
      <c r="K40" t="s">
        <v>61</v>
      </c>
      <c r="L40" s="3">
        <f t="shared" si="2"/>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25">
      <c r="A41">
        <v>1405</v>
      </c>
      <c r="B41" s="3">
        <v>42000</v>
      </c>
      <c r="C41">
        <v>27</v>
      </c>
      <c r="D41" t="s">
        <v>26</v>
      </c>
      <c r="E41" t="s">
        <v>27</v>
      </c>
      <c r="F41" t="s">
        <v>28</v>
      </c>
      <c r="G41" t="s">
        <v>29</v>
      </c>
      <c r="H41" s="4">
        <v>99999</v>
      </c>
      <c r="I41" t="s">
        <v>30</v>
      </c>
      <c r="J41" t="s">
        <v>31</v>
      </c>
      <c r="K41" t="s">
        <v>32</v>
      </c>
      <c r="L41" s="3">
        <f t="shared" si="2"/>
        <v>42002</v>
      </c>
      <c r="M41" t="s">
        <v>33</v>
      </c>
      <c r="N41" t="s">
        <v>34</v>
      </c>
      <c r="O41" t="s">
        <v>27</v>
      </c>
      <c r="P41" t="s">
        <v>28</v>
      </c>
      <c r="Q41" t="s">
        <v>29</v>
      </c>
      <c r="R41" s="4">
        <v>99999</v>
      </c>
      <c r="S41" t="s">
        <v>30</v>
      </c>
      <c r="T41" t="s">
        <v>35</v>
      </c>
      <c r="V41" s="11" t="s">
        <v>166</v>
      </c>
      <c r="W41" s="6"/>
      <c r="X41">
        <v>0</v>
      </c>
      <c r="Y41" s="6">
        <v>0</v>
      </c>
      <c r="Z41" s="5">
        <v>27</v>
      </c>
    </row>
    <row r="42" spans="1:26" x14ac:dyDescent="0.25">
      <c r="A42">
        <v>1406</v>
      </c>
      <c r="B42" s="3">
        <v>41977</v>
      </c>
      <c r="C42">
        <v>4</v>
      </c>
      <c r="D42" t="s">
        <v>40</v>
      </c>
      <c r="E42" t="s">
        <v>41</v>
      </c>
      <c r="F42" t="s">
        <v>42</v>
      </c>
      <c r="G42" t="s">
        <v>43</v>
      </c>
      <c r="H42" s="4">
        <v>99999</v>
      </c>
      <c r="I42" t="s">
        <v>30</v>
      </c>
      <c r="J42" t="s">
        <v>44</v>
      </c>
      <c r="K42" t="s">
        <v>45</v>
      </c>
      <c r="L42" s="3">
        <f t="shared" si="2"/>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25">
      <c r="A43">
        <v>1407</v>
      </c>
      <c r="B43" s="3">
        <v>41977</v>
      </c>
      <c r="C43">
        <v>4</v>
      </c>
      <c r="D43" t="s">
        <v>40</v>
      </c>
      <c r="E43" t="s">
        <v>41</v>
      </c>
      <c r="F43" t="s">
        <v>42</v>
      </c>
      <c r="G43" t="s">
        <v>43</v>
      </c>
      <c r="H43" s="4">
        <v>99999</v>
      </c>
      <c r="I43" t="s">
        <v>30</v>
      </c>
      <c r="J43" t="s">
        <v>44</v>
      </c>
      <c r="K43" t="s">
        <v>45</v>
      </c>
      <c r="L43" s="3">
        <f t="shared" si="2"/>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25">
      <c r="A44">
        <v>1408</v>
      </c>
      <c r="B44" s="3">
        <v>41985</v>
      </c>
      <c r="C44">
        <v>12</v>
      </c>
      <c r="D44" t="s">
        <v>51</v>
      </c>
      <c r="E44" t="s">
        <v>52</v>
      </c>
      <c r="F44" t="s">
        <v>28</v>
      </c>
      <c r="G44" t="s">
        <v>29</v>
      </c>
      <c r="H44" s="4">
        <v>99999</v>
      </c>
      <c r="I44" t="s">
        <v>30</v>
      </c>
      <c r="J44" t="s">
        <v>31</v>
      </c>
      <c r="K44" t="s">
        <v>32</v>
      </c>
      <c r="L44" s="3">
        <f t="shared" si="2"/>
        <v>41987</v>
      </c>
      <c r="M44" t="s">
        <v>33</v>
      </c>
      <c r="N44" t="s">
        <v>53</v>
      </c>
      <c r="O44" t="s">
        <v>52</v>
      </c>
      <c r="P44" t="s">
        <v>28</v>
      </c>
      <c r="Q44" t="s">
        <v>29</v>
      </c>
      <c r="R44" s="4">
        <v>99999</v>
      </c>
      <c r="S44" t="s">
        <v>30</v>
      </c>
      <c r="T44" t="s">
        <v>48</v>
      </c>
      <c r="V44" t="s">
        <v>166</v>
      </c>
      <c r="W44" s="6"/>
      <c r="X44">
        <v>0</v>
      </c>
      <c r="Y44" s="6">
        <v>0</v>
      </c>
      <c r="Z44" s="5">
        <v>8</v>
      </c>
    </row>
    <row r="45" spans="1:26" x14ac:dyDescent="0.25">
      <c r="A45">
        <v>1409</v>
      </c>
      <c r="B45" s="3">
        <v>41981</v>
      </c>
      <c r="C45">
        <v>8</v>
      </c>
      <c r="D45" t="s">
        <v>56</v>
      </c>
      <c r="E45" t="s">
        <v>57</v>
      </c>
      <c r="F45" t="s">
        <v>58</v>
      </c>
      <c r="G45" t="s">
        <v>59</v>
      </c>
      <c r="H45" s="4">
        <v>99999</v>
      </c>
      <c r="I45" t="s">
        <v>30</v>
      </c>
      <c r="J45" t="s">
        <v>60</v>
      </c>
      <c r="K45" t="s">
        <v>61</v>
      </c>
      <c r="L45" s="3">
        <f t="shared" si="2"/>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25">
      <c r="A46">
        <v>1410</v>
      </c>
      <c r="B46" s="3">
        <v>41977</v>
      </c>
      <c r="C46">
        <v>4</v>
      </c>
      <c r="D46" t="s">
        <v>40</v>
      </c>
      <c r="E46" t="s">
        <v>41</v>
      </c>
      <c r="F46" t="s">
        <v>42</v>
      </c>
      <c r="G46" t="s">
        <v>43</v>
      </c>
      <c r="H46" s="4">
        <v>99999</v>
      </c>
      <c r="I46" t="s">
        <v>30</v>
      </c>
      <c r="J46" t="s">
        <v>44</v>
      </c>
      <c r="K46" t="s">
        <v>45</v>
      </c>
      <c r="L46" s="3">
        <f t="shared" si="2"/>
        <v>41979</v>
      </c>
      <c r="M46" t="s">
        <v>62</v>
      </c>
      <c r="N46" t="s">
        <v>47</v>
      </c>
      <c r="O46" t="s">
        <v>41</v>
      </c>
      <c r="P46" t="s">
        <v>42</v>
      </c>
      <c r="Q46" t="s">
        <v>43</v>
      </c>
      <c r="R46" s="4">
        <v>99999</v>
      </c>
      <c r="S46" t="s">
        <v>30</v>
      </c>
      <c r="T46" t="s">
        <v>35</v>
      </c>
      <c r="V46" t="s">
        <v>166</v>
      </c>
      <c r="W46" s="6"/>
      <c r="X46">
        <v>0</v>
      </c>
      <c r="Y46" s="6">
        <v>0</v>
      </c>
      <c r="Z46" s="5">
        <v>9</v>
      </c>
    </row>
    <row r="47" spans="1:26" x14ac:dyDescent="0.25">
      <c r="A47">
        <v>1411</v>
      </c>
      <c r="B47" s="3">
        <v>42002</v>
      </c>
      <c r="C47">
        <v>29</v>
      </c>
      <c r="D47" t="s">
        <v>66</v>
      </c>
      <c r="E47" t="s">
        <v>67</v>
      </c>
      <c r="F47" t="s">
        <v>68</v>
      </c>
      <c r="G47" t="s">
        <v>69</v>
      </c>
      <c r="H47" s="4">
        <v>99999</v>
      </c>
      <c r="I47" t="s">
        <v>30</v>
      </c>
      <c r="J47" t="s">
        <v>70</v>
      </c>
      <c r="K47" t="s">
        <v>32</v>
      </c>
      <c r="L47" s="3">
        <f t="shared" si="2"/>
        <v>42004</v>
      </c>
      <c r="M47" t="s">
        <v>33</v>
      </c>
      <c r="N47" t="s">
        <v>71</v>
      </c>
      <c r="O47" t="s">
        <v>67</v>
      </c>
      <c r="P47" t="s">
        <v>68</v>
      </c>
      <c r="Q47" t="s">
        <v>69</v>
      </c>
      <c r="R47" s="4">
        <v>99999</v>
      </c>
      <c r="S47" t="s">
        <v>30</v>
      </c>
      <c r="T47" t="s">
        <v>35</v>
      </c>
      <c r="V47" t="s">
        <v>166</v>
      </c>
      <c r="W47" s="6"/>
      <c r="X47">
        <v>0</v>
      </c>
      <c r="Y47" s="6">
        <v>0</v>
      </c>
      <c r="Z47" s="5">
        <v>23</v>
      </c>
    </row>
    <row r="48" spans="1:26" x14ac:dyDescent="0.25">
      <c r="A48">
        <v>1412</v>
      </c>
      <c r="B48" s="3">
        <v>41976</v>
      </c>
      <c r="C48">
        <v>3</v>
      </c>
      <c r="D48" t="s">
        <v>74</v>
      </c>
      <c r="E48" t="s">
        <v>75</v>
      </c>
      <c r="F48" t="s">
        <v>76</v>
      </c>
      <c r="G48" t="s">
        <v>77</v>
      </c>
      <c r="H48" s="4">
        <v>99999</v>
      </c>
      <c r="I48" t="s">
        <v>30</v>
      </c>
      <c r="J48" t="s">
        <v>31</v>
      </c>
      <c r="K48" t="s">
        <v>32</v>
      </c>
      <c r="L48" s="3">
        <f t="shared" si="2"/>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25">
      <c r="A49">
        <v>1413</v>
      </c>
      <c r="B49" s="3">
        <v>41976</v>
      </c>
      <c r="C49">
        <v>3</v>
      </c>
      <c r="D49" t="s">
        <v>74</v>
      </c>
      <c r="E49" t="s">
        <v>75</v>
      </c>
      <c r="F49" t="s">
        <v>76</v>
      </c>
      <c r="G49" t="s">
        <v>77</v>
      </c>
      <c r="H49" s="4">
        <v>99999</v>
      </c>
      <c r="I49" t="s">
        <v>30</v>
      </c>
      <c r="J49" t="s">
        <v>31</v>
      </c>
      <c r="K49" t="s">
        <v>32</v>
      </c>
      <c r="L49" s="3">
        <f t="shared" si="2"/>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25">
      <c r="A50">
        <v>1414</v>
      </c>
      <c r="B50" s="3">
        <v>41979</v>
      </c>
      <c r="C50">
        <v>6</v>
      </c>
      <c r="D50" t="s">
        <v>82</v>
      </c>
      <c r="E50" t="s">
        <v>83</v>
      </c>
      <c r="F50" t="s">
        <v>84</v>
      </c>
      <c r="G50" t="s">
        <v>85</v>
      </c>
      <c r="H50" s="4">
        <v>99999</v>
      </c>
      <c r="I50" t="s">
        <v>30</v>
      </c>
      <c r="J50" t="s">
        <v>86</v>
      </c>
      <c r="K50" t="s">
        <v>61</v>
      </c>
      <c r="L50" s="3">
        <f t="shared" si="2"/>
        <v>41981</v>
      </c>
      <c r="M50" t="s">
        <v>33</v>
      </c>
      <c r="N50" t="s">
        <v>87</v>
      </c>
      <c r="O50" t="s">
        <v>83</v>
      </c>
      <c r="P50" t="s">
        <v>84</v>
      </c>
      <c r="Q50" t="s">
        <v>85</v>
      </c>
      <c r="R50" s="4">
        <v>99999</v>
      </c>
      <c r="S50" t="s">
        <v>30</v>
      </c>
      <c r="T50" t="s">
        <v>48</v>
      </c>
      <c r="V50" t="s">
        <v>166</v>
      </c>
      <c r="W50" s="6"/>
      <c r="X50">
        <v>0</v>
      </c>
      <c r="Y50" s="6">
        <v>0</v>
      </c>
      <c r="Z50" s="5">
        <v>31</v>
      </c>
    </row>
    <row r="51" spans="1:26" x14ac:dyDescent="0.25">
      <c r="A51">
        <v>1415</v>
      </c>
      <c r="B51" s="3">
        <v>42001</v>
      </c>
      <c r="C51">
        <v>28</v>
      </c>
      <c r="D51" t="s">
        <v>90</v>
      </c>
      <c r="E51" t="s">
        <v>91</v>
      </c>
      <c r="F51" t="s">
        <v>92</v>
      </c>
      <c r="G51" t="s">
        <v>93</v>
      </c>
      <c r="H51" s="4">
        <v>99999</v>
      </c>
      <c r="I51" t="s">
        <v>30</v>
      </c>
      <c r="J51" t="s">
        <v>94</v>
      </c>
      <c r="K51" t="s">
        <v>95</v>
      </c>
      <c r="L51" s="3">
        <f t="shared" si="2"/>
        <v>42003</v>
      </c>
      <c r="M51" t="s">
        <v>62</v>
      </c>
      <c r="N51" t="s">
        <v>96</v>
      </c>
      <c r="O51" t="s">
        <v>91</v>
      </c>
      <c r="P51" t="s">
        <v>92</v>
      </c>
      <c r="Q51" t="s">
        <v>93</v>
      </c>
      <c r="R51" s="4">
        <v>99999</v>
      </c>
      <c r="S51" t="s">
        <v>30</v>
      </c>
      <c r="T51" t="s">
        <v>35</v>
      </c>
      <c r="V51" t="s">
        <v>166</v>
      </c>
      <c r="W51" s="6"/>
      <c r="X51">
        <v>0</v>
      </c>
      <c r="Y51" s="6">
        <v>0</v>
      </c>
      <c r="Z51" s="5">
        <v>20</v>
      </c>
    </row>
    <row r="52" spans="1:26" x14ac:dyDescent="0.25">
      <c r="A52">
        <v>1416</v>
      </c>
      <c r="B52" s="3">
        <v>41981</v>
      </c>
      <c r="C52">
        <v>8</v>
      </c>
      <c r="D52" t="s">
        <v>56</v>
      </c>
      <c r="E52" t="s">
        <v>57</v>
      </c>
      <c r="F52" t="s">
        <v>58</v>
      </c>
      <c r="G52" t="s">
        <v>59</v>
      </c>
      <c r="H52" s="4">
        <v>99999</v>
      </c>
      <c r="I52" t="s">
        <v>30</v>
      </c>
      <c r="J52" t="s">
        <v>60</v>
      </c>
      <c r="K52" t="s">
        <v>61</v>
      </c>
      <c r="L52" s="3">
        <f t="shared" si="2"/>
        <v>41983</v>
      </c>
      <c r="M52" t="s">
        <v>62</v>
      </c>
      <c r="N52" t="s">
        <v>63</v>
      </c>
      <c r="O52" t="s">
        <v>57</v>
      </c>
      <c r="P52" t="s">
        <v>58</v>
      </c>
      <c r="Q52" t="s">
        <v>59</v>
      </c>
      <c r="R52" s="4">
        <v>99999</v>
      </c>
      <c r="S52" t="s">
        <v>30</v>
      </c>
      <c r="T52" t="s">
        <v>35</v>
      </c>
      <c r="V52" t="s">
        <v>166</v>
      </c>
      <c r="W52" s="6"/>
      <c r="X52">
        <v>0</v>
      </c>
      <c r="Y52" s="6">
        <v>0</v>
      </c>
      <c r="Z52" s="5">
        <v>34</v>
      </c>
    </row>
    <row r="53" spans="1:26" x14ac:dyDescent="0.25">
      <c r="A53">
        <v>1417</v>
      </c>
      <c r="B53" s="3">
        <v>41983</v>
      </c>
      <c r="C53">
        <v>10</v>
      </c>
      <c r="D53" t="s">
        <v>97</v>
      </c>
      <c r="E53" t="s">
        <v>98</v>
      </c>
      <c r="F53" t="s">
        <v>99</v>
      </c>
      <c r="G53" t="s">
        <v>100</v>
      </c>
      <c r="H53" s="4">
        <v>99999</v>
      </c>
      <c r="I53" t="s">
        <v>30</v>
      </c>
      <c r="J53" t="s">
        <v>101</v>
      </c>
      <c r="K53" t="s">
        <v>45</v>
      </c>
      <c r="L53" s="3">
        <f t="shared" si="2"/>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25">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V54" t="s">
        <v>166</v>
      </c>
      <c r="W54" s="6"/>
      <c r="X54">
        <v>0</v>
      </c>
      <c r="Y54" s="6">
        <v>0</v>
      </c>
      <c r="Z54" s="5">
        <v>33</v>
      </c>
    </row>
    <row r="55" spans="1:26" x14ac:dyDescent="0.25">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25">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25">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25">
      <c r="A58">
        <v>1422</v>
      </c>
      <c r="B58" s="3">
        <v>42001</v>
      </c>
      <c r="C58">
        <v>28</v>
      </c>
      <c r="D58" t="s">
        <v>90</v>
      </c>
      <c r="E58" t="s">
        <v>91</v>
      </c>
      <c r="F58" t="s">
        <v>92</v>
      </c>
      <c r="G58" t="s">
        <v>93</v>
      </c>
      <c r="H58" s="4">
        <v>99999</v>
      </c>
      <c r="I58" t="s">
        <v>30</v>
      </c>
      <c r="J58" t="s">
        <v>94</v>
      </c>
      <c r="K58" t="s">
        <v>95</v>
      </c>
      <c r="L58" s="3">
        <f t="shared" ref="L58:L66" si="3">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25">
      <c r="A59">
        <v>1423</v>
      </c>
      <c r="B59" s="3">
        <v>41982</v>
      </c>
      <c r="C59">
        <v>9</v>
      </c>
      <c r="D59" t="s">
        <v>125</v>
      </c>
      <c r="E59" t="s">
        <v>126</v>
      </c>
      <c r="F59" t="s">
        <v>127</v>
      </c>
      <c r="G59" t="s">
        <v>128</v>
      </c>
      <c r="H59" s="4">
        <v>99999</v>
      </c>
      <c r="I59" t="s">
        <v>30</v>
      </c>
      <c r="J59" t="s">
        <v>129</v>
      </c>
      <c r="K59" t="s">
        <v>32</v>
      </c>
      <c r="L59" s="3">
        <f t="shared" si="3"/>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25">
      <c r="A60">
        <v>1424</v>
      </c>
      <c r="B60" s="3">
        <v>41979</v>
      </c>
      <c r="C60">
        <v>6</v>
      </c>
      <c r="D60" t="s">
        <v>82</v>
      </c>
      <c r="E60" t="s">
        <v>83</v>
      </c>
      <c r="F60" t="s">
        <v>84</v>
      </c>
      <c r="G60" t="s">
        <v>85</v>
      </c>
      <c r="H60" s="4">
        <v>99999</v>
      </c>
      <c r="I60" t="s">
        <v>30</v>
      </c>
      <c r="J60" t="s">
        <v>86</v>
      </c>
      <c r="K60" t="s">
        <v>61</v>
      </c>
      <c r="L60" s="3">
        <f t="shared" si="3"/>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25">
      <c r="A61">
        <v>1425</v>
      </c>
      <c r="B61" s="3">
        <v>41981</v>
      </c>
      <c r="C61">
        <v>8</v>
      </c>
      <c r="D61" t="s">
        <v>56</v>
      </c>
      <c r="E61" t="s">
        <v>57</v>
      </c>
      <c r="F61" t="s">
        <v>58</v>
      </c>
      <c r="G61" t="s">
        <v>59</v>
      </c>
      <c r="H61" s="4">
        <v>99999</v>
      </c>
      <c r="I61" t="s">
        <v>30</v>
      </c>
      <c r="J61" t="s">
        <v>60</v>
      </c>
      <c r="K61" t="s">
        <v>61</v>
      </c>
      <c r="L61" s="3">
        <f t="shared" si="3"/>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25">
      <c r="A62">
        <v>1426</v>
      </c>
      <c r="B62" s="3">
        <v>41998</v>
      </c>
      <c r="C62">
        <v>25</v>
      </c>
      <c r="D62" t="s">
        <v>137</v>
      </c>
      <c r="E62" t="s">
        <v>138</v>
      </c>
      <c r="F62" t="s">
        <v>99</v>
      </c>
      <c r="G62" t="s">
        <v>100</v>
      </c>
      <c r="H62" s="4">
        <v>99999</v>
      </c>
      <c r="I62" t="s">
        <v>30</v>
      </c>
      <c r="J62" t="s">
        <v>101</v>
      </c>
      <c r="K62" t="s">
        <v>45</v>
      </c>
      <c r="L62" s="3">
        <f t="shared" si="3"/>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25">
      <c r="A63">
        <v>1427</v>
      </c>
      <c r="B63" s="3">
        <v>41999</v>
      </c>
      <c r="C63">
        <v>26</v>
      </c>
      <c r="D63" t="s">
        <v>140</v>
      </c>
      <c r="E63" t="s">
        <v>141</v>
      </c>
      <c r="F63" t="s">
        <v>115</v>
      </c>
      <c r="G63" t="s">
        <v>116</v>
      </c>
      <c r="H63" s="4">
        <v>99999</v>
      </c>
      <c r="I63" t="s">
        <v>30</v>
      </c>
      <c r="J63" t="s">
        <v>94</v>
      </c>
      <c r="K63" t="s">
        <v>95</v>
      </c>
      <c r="L63" s="3">
        <f t="shared" si="3"/>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25">
      <c r="A64">
        <v>1428</v>
      </c>
      <c r="B64" s="3">
        <v>42002</v>
      </c>
      <c r="C64">
        <v>29</v>
      </c>
      <c r="D64" t="s">
        <v>66</v>
      </c>
      <c r="E64" t="s">
        <v>67</v>
      </c>
      <c r="F64" t="s">
        <v>68</v>
      </c>
      <c r="G64" t="s">
        <v>69</v>
      </c>
      <c r="H64" s="4">
        <v>99999</v>
      </c>
      <c r="I64" t="s">
        <v>30</v>
      </c>
      <c r="J64" t="s">
        <v>70</v>
      </c>
      <c r="K64" t="s">
        <v>32</v>
      </c>
      <c r="L64" s="3">
        <f t="shared" si="3"/>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25">
      <c r="A65">
        <v>1429</v>
      </c>
      <c r="B65" s="3">
        <v>41979</v>
      </c>
      <c r="C65">
        <v>6</v>
      </c>
      <c r="D65" t="s">
        <v>82</v>
      </c>
      <c r="E65" t="s">
        <v>83</v>
      </c>
      <c r="F65" t="s">
        <v>84</v>
      </c>
      <c r="G65" t="s">
        <v>85</v>
      </c>
      <c r="H65" s="4">
        <v>99999</v>
      </c>
      <c r="I65" t="s">
        <v>30</v>
      </c>
      <c r="J65" t="s">
        <v>86</v>
      </c>
      <c r="K65" t="s">
        <v>61</v>
      </c>
      <c r="L65" s="3">
        <f t="shared" si="3"/>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25">
      <c r="A66">
        <v>1430</v>
      </c>
      <c r="B66" s="3">
        <v>41979</v>
      </c>
      <c r="C66">
        <v>6</v>
      </c>
      <c r="D66" t="s">
        <v>82</v>
      </c>
      <c r="E66" t="s">
        <v>83</v>
      </c>
      <c r="F66" t="s">
        <v>84</v>
      </c>
      <c r="G66" t="s">
        <v>85</v>
      </c>
      <c r="H66" s="4">
        <v>99999</v>
      </c>
      <c r="I66" t="s">
        <v>30</v>
      </c>
      <c r="J66" t="s">
        <v>86</v>
      </c>
      <c r="K66" t="s">
        <v>61</v>
      </c>
      <c r="L66" s="3">
        <f t="shared" si="3"/>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25">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25">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xr:uid="{00000000-0009-0000-0000-000000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3:B5"/>
  <sheetViews>
    <sheetView showGridLines="0" workbookViewId="0">
      <selection activeCell="D40" sqref="D40"/>
    </sheetView>
  </sheetViews>
  <sheetFormatPr defaultRowHeight="15" x14ac:dyDescent="0.25"/>
  <cols>
    <col min="1" max="1" width="15.7109375" bestFit="1" customWidth="1"/>
    <col min="2" max="2" width="15.5703125" bestFit="1" customWidth="1"/>
  </cols>
  <sheetData>
    <row r="3" spans="1:2" x14ac:dyDescent="0.25">
      <c r="A3" s="7" t="s">
        <v>153</v>
      </c>
      <c r="B3" t="s">
        <v>155</v>
      </c>
    </row>
    <row r="4" spans="1:2" x14ac:dyDescent="0.25">
      <c r="A4" s="8" t="s">
        <v>60</v>
      </c>
      <c r="B4" s="5">
        <v>17137.580000000002</v>
      </c>
    </row>
    <row r="5" spans="1:2" x14ac:dyDescent="0.25">
      <c r="A5" s="8" t="s">
        <v>154</v>
      </c>
      <c r="B5" s="5">
        <v>17137.580000000002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Sheet1 (2)</vt:lpstr>
      <vt:lpstr>Sheet1 (3)</vt:lpstr>
      <vt:lpstr>Sheet1 (5)</vt:lpstr>
      <vt:lpstr>Sheet1 (6)</vt:lpstr>
      <vt:lpstr>dash</vt:lpstr>
      <vt:lpstr>Sheet1 (4)</vt:lpstr>
      <vt:lpstr>Data</vt:lpstr>
      <vt:lpstr>Sales by Rep - Final</vt:lpstr>
      <vt:lpstr>Pivot Table Diagram</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darius.nyaundi</cp:lastModifiedBy>
  <dcterms:created xsi:type="dcterms:W3CDTF">2015-01-21T18:43:03Z</dcterms:created>
  <dcterms:modified xsi:type="dcterms:W3CDTF">2021-04-13T20:34:59Z</dcterms:modified>
</cp:coreProperties>
</file>