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fbs and sfs" sheetId="1" state="visible" r:id="rId1"/>
    <sheet name="rpt" sheetId="2" state="visible" r:id="rId2"/>
  </sheets>
  <calcPr/>
</workbook>
</file>

<file path=xl/sharedStrings.xml><?xml version="1.0" encoding="utf-8"?>
<sst xmlns="http://schemas.openxmlformats.org/spreadsheetml/2006/main" count="126" uniqueCount="126">
  <si>
    <t>x</t>
  </si>
  <si>
    <t>l</t>
  </si>
  <si>
    <t>c</t>
  </si>
  <si>
    <t>m</t>
  </si>
  <si>
    <t>k</t>
  </si>
  <si>
    <t>z</t>
  </si>
  <si>
    <t>f</t>
  </si>
  <si>
    <t>u</t>
  </si>
  <si>
    <t>o</t>
  </si>
  <si>
    <t>y</t>
  </si>
  <si>
    <t>.</t>
  </si>
  <si>
    <t>rpt</t>
  </si>
  <si>
    <t>n</t>
  </si>
  <si>
    <t>r</t>
  </si>
  <si>
    <t>s</t>
  </si>
  <si>
    <t>t</t>
  </si>
  <si>
    <t>g</t>
  </si>
  <si>
    <t>b</t>
  </si>
  <si>
    <t>*</t>
  </si>
  <si>
    <t>e</t>
  </si>
  <si>
    <t>a</t>
  </si>
  <si>
    <t>i</t>
  </si>
  <si>
    <t>j</t>
  </si>
  <si>
    <t>w</t>
  </si>
  <si>
    <t>p</t>
  </si>
  <si>
    <t>d</t>
  </si>
  <si>
    <t>q</t>
  </si>
  <si>
    <t>v</t>
  </si>
  <si>
    <t>h</t>
  </si>
  <si>
    <t>;</t>
  </si>
  <si>
    <t/>
  </si>
  <si>
    <t>,</t>
  </si>
  <si>
    <t xml:space="preserve">monkeyracer freqs</t>
  </si>
  <si>
    <t xml:space="preserve">magic sfb fixes</t>
  </si>
  <si>
    <t xml:space="preserve">magic sfs fixes</t>
  </si>
  <si>
    <t>SFB</t>
  </si>
  <si>
    <t>%</t>
  </si>
  <si>
    <t>SFS</t>
  </si>
  <si>
    <t>mp</t>
  </si>
  <si>
    <t>get</t>
  </si>
  <si>
    <t>y.</t>
  </si>
  <si>
    <t>ght</t>
  </si>
  <si>
    <t>eu</t>
  </si>
  <si>
    <t>got</t>
  </si>
  <si>
    <t>ao</t>
  </si>
  <si>
    <t>was</t>
  </si>
  <si>
    <t>pm</t>
  </si>
  <si>
    <t>wis</t>
  </si>
  <si>
    <t>rl</t>
  </si>
  <si>
    <t>wes</t>
  </si>
  <si>
    <t>lr</t>
  </si>
  <si>
    <t>put</t>
  </si>
  <si>
    <t>ws</t>
  </si>
  <si>
    <t>top</t>
  </si>
  <si>
    <t>sw</t>
  </si>
  <si>
    <t>ted</t>
  </si>
  <si>
    <t>dg</t>
  </si>
  <si>
    <t>ged</t>
  </si>
  <si>
    <t>pt</t>
  </si>
  <si>
    <t>hav</t>
  </si>
  <si>
    <t>tp</t>
  </si>
  <si>
    <t>mat</t>
  </si>
  <si>
    <t>TOTAL</t>
  </si>
  <si>
    <t>met</t>
  </si>
  <si>
    <t>slides</t>
  </si>
  <si>
    <t>dat</t>
  </si>
  <si>
    <t>ue</t>
  </si>
  <si>
    <t>use</t>
  </si>
  <si>
    <t>oa</t>
  </si>
  <si>
    <t>ure</t>
  </si>
  <si>
    <t>yi</t>
  </si>
  <si>
    <t>ked</t>
  </si>
  <si>
    <t>bv</t>
  </si>
  <si>
    <t xml:space="preserve">alt fingering</t>
  </si>
  <si>
    <t>m_d</t>
  </si>
  <si>
    <t>sc</t>
  </si>
  <si>
    <t>d_m</t>
  </si>
  <si>
    <t>cs</t>
  </si>
  <si>
    <t>m_g</t>
  </si>
  <si>
    <t>tm</t>
  </si>
  <si>
    <t>o_'</t>
  </si>
  <si>
    <t>mt</t>
  </si>
  <si>
    <t>a_'</t>
  </si>
  <si>
    <t>dm</t>
  </si>
  <si>
    <t xml:space="preserve"> '_a</t>
  </si>
  <si>
    <t>gt</t>
  </si>
  <si>
    <t>p_d</t>
  </si>
  <si>
    <t>d_p</t>
  </si>
  <si>
    <t>d_t</t>
  </si>
  <si>
    <t>m_k</t>
  </si>
  <si>
    <t>t_g</t>
  </si>
  <si>
    <t xml:space="preserve">sfbs remaining</t>
  </si>
  <si>
    <t xml:space="preserve">sfs remaining</t>
  </si>
  <si>
    <t xml:space="preserve">excluding partial fixes such as adm, because there is no way to get reliable percentage</t>
  </si>
  <si>
    <t xml:space="preserve">repeat key freq</t>
  </si>
  <si>
    <t>rthumb</t>
  </si>
  <si>
    <t>lpinky</t>
  </si>
  <si>
    <t>xx</t>
  </si>
  <si>
    <t>zz</t>
  </si>
  <si>
    <t>ll</t>
  </si>
  <si>
    <t>ff</t>
  </si>
  <si>
    <t>cc</t>
  </si>
  <si>
    <t>uu</t>
  </si>
  <si>
    <t>mm</t>
  </si>
  <si>
    <t>oo</t>
  </si>
  <si>
    <t>kk</t>
  </si>
  <si>
    <t>yy</t>
  </si>
  <si>
    <t>nn</t>
  </si>
  <si>
    <t>..</t>
  </si>
  <si>
    <t>rr</t>
  </si>
  <si>
    <t>bb</t>
  </si>
  <si>
    <t>ss</t>
  </si>
  <si>
    <t>ee</t>
  </si>
  <si>
    <t>tt</t>
  </si>
  <si>
    <t>aa</t>
  </si>
  <si>
    <t>gg</t>
  </si>
  <si>
    <t>ii</t>
  </si>
  <si>
    <t>jj</t>
  </si>
  <si>
    <t>vv</t>
  </si>
  <si>
    <t>ww</t>
  </si>
  <si>
    <t>hh</t>
  </si>
  <si>
    <t>pp</t>
  </si>
  <si>
    <t>;;</t>
  </si>
  <si>
    <t>dd</t>
  </si>
  <si>
    <t>,,</t>
  </si>
  <si>
    <t>qq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</si>
</sst>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Open Sans"/>
      <color theme="1"/>
      <sz val="16.000000"/>
    </font>
    <font>
      <name val="Open Sans"/>
      <color theme="1"/>
      <sz val="11.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 applyAlignment="1" quotePrefix="1">
      <alignment horizontal="center"/>
    </xf>
    <xf fontId="2" fillId="0" borderId="0" numFmtId="0" xfId="0" applyFont="1" applyAlignment="1">
      <alignment horizontal="center"/>
    </xf>
    <xf fontId="2" fillId="0" borderId="0" numFmtId="0" xfId="0" applyFont="1"/>
    <xf fontId="2" fillId="0" borderId="1" numFmtId="0" xfId="0" applyFont="1" applyBorder="1" applyAlignment="1">
      <alignment horizontal="center"/>
    </xf>
    <xf fontId="2" fillId="0" borderId="1" numFmtId="10" xfId="0" applyNumberFormat="1" applyFont="1" applyBorder="1" applyAlignment="1">
      <alignment horizontal="center"/>
    </xf>
    <xf fontId="0" fillId="0" borderId="0" numFmtId="0" xfId="0"/>
    <xf fontId="0" fillId="0" borderId="0" numFmtId="0" xfId="0"/>
    <xf fontId="0" fillId="0" borderId="0" numFmtId="0" xfId="0"/>
    <xf fontId="0" fillId="0" borderId="0" numFmtId="10" xfId="0" applyNumberFormat="1"/>
    <xf fontId="0" fillId="0" borderId="0" numFmtId="0" xfId="0">
      <protection hidden="0" locked="1"/>
    </xf>
    <xf fontId="0" fillId="0" borderId="0" numFmtId="0" xfId="0"/>
    <xf fontId="0" fillId="0" borderId="0" numFmtId="10" xfId="0" applyNumberFormat="1"/>
    <xf fontId="2" fillId="0" borderId="1" numFmtId="9" xfId="0" applyNumberFormat="1" applyFont="1" applyBorder="1" applyAlignment="1">
      <alignment horizontal="center"/>
    </xf>
    <xf fontId="2" fillId="0" borderId="1" numFmtId="0" xfId="0" applyFont="1" applyBorder="1" applyAlignment="1" quotePrefix="1">
      <alignment horizontal="center"/>
    </xf>
    <xf fontId="2" fillId="0" borderId="0" numFmtId="10" xfId="0" applyNumberFormat="1" applyFont="1" applyAlignment="1">
      <alignment horizontal="center"/>
    </xf>
    <xf fontId="2" fillId="0" borderId="0" numFmtId="0" xfId="0" applyFont="1" applyAlignment="1">
      <alignment horizontal="center"/>
    </xf>
    <xf fontId="2" fillId="0" borderId="0" numFmtId="10" xfId="0" applyNumberFormat="1" applyFont="1"/>
    <xf fontId="0" fillId="0" borderId="0" numFmtId="10" xfId="0" applyNumberFormat="1"/>
    <xf fontId="2" fillId="0" borderId="0" numFmtId="0" xfId="0" applyFont="1"/>
    <xf fontId="2" fillId="0" borderId="0" numFmtId="9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23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ht="23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/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/>
    </row>
    <row r="3" ht="23.25">
      <c r="A3" s="1"/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/>
      <c r="H3" s="1"/>
      <c r="I3" s="1" t="s">
        <v>27</v>
      </c>
      <c r="J3" s="1" t="s">
        <v>28</v>
      </c>
      <c r="K3" s="1" t="s">
        <v>29</v>
      </c>
      <c r="L3" s="2" t="s">
        <v>30</v>
      </c>
      <c r="M3" s="1"/>
      <c r="N3" s="1"/>
    </row>
    <row r="4" ht="23.25">
      <c r="A4" s="1"/>
      <c r="B4" s="1"/>
      <c r="C4" s="1"/>
      <c r="D4" s="1"/>
      <c r="E4" s="1"/>
      <c r="F4" s="1"/>
      <c r="G4" s="1"/>
      <c r="H4" s="1"/>
      <c r="I4" s="1"/>
      <c r="J4" s="1" t="s">
        <v>31</v>
      </c>
      <c r="K4" s="1" t="s">
        <v>11</v>
      </c>
      <c r="L4" s="1"/>
      <c r="M4" s="1"/>
      <c r="N4" s="1"/>
    </row>
    <row r="5" ht="16.5">
      <c r="A5" s="3" t="s">
        <v>32</v>
      </c>
      <c r="B5" s="3"/>
      <c r="C5" s="4"/>
      <c r="D5" s="4"/>
      <c r="E5" s="4"/>
      <c r="F5" s="4"/>
    </row>
    <row r="6" ht="16.5">
      <c r="A6" s="3" t="s">
        <v>33</v>
      </c>
      <c r="B6" s="3"/>
      <c r="C6" s="4"/>
      <c r="D6" s="4"/>
      <c r="E6" s="3" t="s">
        <v>34</v>
      </c>
      <c r="F6" s="3"/>
    </row>
    <row r="7" ht="16.5">
      <c r="A7" s="5" t="s">
        <v>35</v>
      </c>
      <c r="B7" s="6" t="s">
        <v>36</v>
      </c>
      <c r="E7" s="5" t="s">
        <v>37</v>
      </c>
      <c r="F7" s="5" t="s">
        <v>36</v>
      </c>
      <c r="I7" s="7"/>
      <c r="J7" s="7"/>
      <c r="K7" s="8"/>
      <c r="L7" s="7"/>
      <c r="M7" s="7"/>
      <c r="N7" s="7"/>
    </row>
    <row r="8" ht="16.5">
      <c r="A8" s="5" t="s">
        <v>38</v>
      </c>
      <c r="B8" s="6">
        <v>0.0014000000000000002</v>
      </c>
      <c r="E8" s="5" t="s">
        <v>39</v>
      </c>
      <c r="F8" s="6">
        <v>0.0012999999999999999</v>
      </c>
      <c r="I8" s="9"/>
      <c r="J8" s="10"/>
      <c r="K8" s="11"/>
      <c r="M8" s="9"/>
      <c r="N8" s="10"/>
    </row>
    <row r="9" ht="16.5">
      <c r="A9" s="5" t="s">
        <v>40</v>
      </c>
      <c r="B9" s="6">
        <v>0.0014000000000000002</v>
      </c>
      <c r="E9" s="5" t="s">
        <v>41</v>
      </c>
      <c r="F9" s="6">
        <v>0.0032000000000000002</v>
      </c>
      <c r="I9" s="9"/>
      <c r="J9" s="10"/>
      <c r="K9" s="11"/>
      <c r="M9" s="9"/>
      <c r="N9" s="9"/>
    </row>
    <row r="10" ht="16.5">
      <c r="A10" s="5" t="s">
        <v>42</v>
      </c>
      <c r="B10" s="6">
        <v>0.0001</v>
      </c>
      <c r="E10" s="5" t="s">
        <v>43</v>
      </c>
      <c r="F10" s="6">
        <v>0.0007000000000000001</v>
      </c>
      <c r="I10" s="12"/>
      <c r="J10" s="13"/>
      <c r="K10" s="11"/>
      <c r="M10" s="9"/>
      <c r="N10" s="9"/>
    </row>
    <row r="11" ht="16.5">
      <c r="A11" s="5" t="s">
        <v>44</v>
      </c>
      <c r="B11" s="6">
        <v>0</v>
      </c>
      <c r="E11" s="5" t="s">
        <v>45</v>
      </c>
      <c r="F11" s="6">
        <v>0.0025999999999999999</v>
      </c>
      <c r="I11" s="9"/>
      <c r="J11" s="10"/>
      <c r="K11" s="9"/>
      <c r="M11" s="9"/>
      <c r="N11" s="9"/>
    </row>
    <row r="12" ht="16.5">
      <c r="A12" s="5" t="s">
        <v>46</v>
      </c>
      <c r="B12" s="6">
        <v>0</v>
      </c>
      <c r="E12" s="5" t="s">
        <v>47</v>
      </c>
      <c r="F12" s="6">
        <v>0.00029999999999999997</v>
      </c>
      <c r="I12" s="9"/>
      <c r="J12" s="10"/>
    </row>
    <row r="13" ht="16.5">
      <c r="A13" s="5" t="s">
        <v>48</v>
      </c>
      <c r="B13" s="6">
        <v>0.0011000000000000001</v>
      </c>
      <c r="E13" s="5" t="s">
        <v>49</v>
      </c>
      <c r="F13" s="6">
        <v>0.0001</v>
      </c>
      <c r="I13" s="9"/>
      <c r="J13" s="10"/>
    </row>
    <row r="14" ht="16.5">
      <c r="A14" s="5" t="s">
        <v>50</v>
      </c>
      <c r="B14" s="6">
        <v>0.0001</v>
      </c>
      <c r="E14" s="5" t="s">
        <v>51</v>
      </c>
      <c r="F14" s="6">
        <v>0.00040000000000000002</v>
      </c>
      <c r="I14" s="9"/>
      <c r="J14" s="10"/>
    </row>
    <row r="15" ht="16.5">
      <c r="A15" s="5" t="s">
        <v>52</v>
      </c>
      <c r="B15" s="6">
        <v>0.00040000000000000002</v>
      </c>
      <c r="E15" s="5" t="s">
        <v>53</v>
      </c>
      <c r="F15" s="6">
        <v>0.00029999999999999997</v>
      </c>
      <c r="I15" s="9"/>
      <c r="J15" s="10"/>
    </row>
    <row r="16" ht="16.5">
      <c r="A16" s="5" t="s">
        <v>54</v>
      </c>
      <c r="B16" s="6">
        <v>0.00040000000000000002</v>
      </c>
      <c r="E16" s="5" t="s">
        <v>55</v>
      </c>
      <c r="F16" s="6">
        <v>0.0016000000000000001</v>
      </c>
      <c r="I16" s="9"/>
      <c r="J16" s="10"/>
    </row>
    <row r="17" ht="16.5">
      <c r="A17" s="5" t="s">
        <v>56</v>
      </c>
      <c r="B17" s="6">
        <v>0.00020000000000000001</v>
      </c>
      <c r="E17" s="5" t="s">
        <v>57</v>
      </c>
      <c r="F17" s="6">
        <v>0.00029999999999999997</v>
      </c>
    </row>
    <row r="18" ht="16.5">
      <c r="A18" s="5" t="s">
        <v>58</v>
      </c>
      <c r="B18" s="6">
        <v>0.00050000000000000001</v>
      </c>
      <c r="E18" s="5" t="s">
        <v>59</v>
      </c>
      <c r="F18" s="6">
        <v>0.0023999999999999998</v>
      </c>
    </row>
    <row r="19" ht="16.5">
      <c r="A19" s="5" t="s">
        <v>60</v>
      </c>
      <c r="B19" s="6">
        <v>0</v>
      </c>
      <c r="E19" s="5" t="s">
        <v>61</v>
      </c>
      <c r="F19" s="6">
        <v>0.0007000000000000001</v>
      </c>
    </row>
    <row r="20" ht="16.5">
      <c r="A20" s="5" t="s">
        <v>62</v>
      </c>
      <c r="B20" s="6">
        <f>SUM(B8:B19)</f>
        <v>0.0056000000000000008</v>
      </c>
      <c r="E20" s="5" t="s">
        <v>63</v>
      </c>
      <c r="F20" s="6">
        <v>0.0011000000000000001</v>
      </c>
    </row>
    <row r="21" ht="16.5">
      <c r="A21" s="3" t="s">
        <v>64</v>
      </c>
      <c r="B21" s="3"/>
      <c r="E21" s="5" t="s">
        <v>65</v>
      </c>
      <c r="F21" s="6">
        <v>0.0001</v>
      </c>
    </row>
    <row r="22" ht="16.5">
      <c r="A22" s="5" t="s">
        <v>66</v>
      </c>
      <c r="B22" s="6">
        <v>0.0011000000000000001</v>
      </c>
      <c r="E22" s="5" t="s">
        <v>67</v>
      </c>
      <c r="F22" s="6">
        <v>0.0018</v>
      </c>
    </row>
    <row r="23" ht="16.5">
      <c r="A23" s="5" t="s">
        <v>68</v>
      </c>
      <c r="B23" s="6">
        <v>0.00040000000000000002</v>
      </c>
      <c r="E23" s="5" t="s">
        <v>69</v>
      </c>
      <c r="F23" s="6">
        <v>0.0012999999999999999</v>
      </c>
    </row>
    <row r="24" ht="16.5">
      <c r="A24" s="5" t="s">
        <v>70</v>
      </c>
      <c r="B24" s="6">
        <v>0.00050000000000000001</v>
      </c>
      <c r="E24" s="5" t="s">
        <v>71</v>
      </c>
      <c r="F24" s="6">
        <v>0.00050000000000000001</v>
      </c>
    </row>
    <row r="25" ht="16.5">
      <c r="A25" s="5" t="s">
        <v>72</v>
      </c>
      <c r="B25" s="14">
        <v>0</v>
      </c>
      <c r="E25" s="5" t="s">
        <v>62</v>
      </c>
      <c r="F25" s="6">
        <f>SUM(F8:F24)</f>
        <v>0.018699999999999998</v>
      </c>
    </row>
    <row r="26" ht="16.5">
      <c r="A26" s="5" t="s">
        <v>62</v>
      </c>
      <c r="B26" s="6">
        <f>SUM(B22:B25)</f>
        <v>0.002</v>
      </c>
      <c r="E26" s="3" t="s">
        <v>73</v>
      </c>
      <c r="F26" s="3"/>
    </row>
    <row r="27" ht="16.5">
      <c r="A27" s="3" t="s">
        <v>73</v>
      </c>
      <c r="B27" s="3"/>
      <c r="E27" s="5" t="s">
        <v>74</v>
      </c>
      <c r="F27" s="6">
        <v>0.0011999999999999999</v>
      </c>
    </row>
    <row r="28" ht="16.5">
      <c r="A28" s="5" t="s">
        <v>75</v>
      </c>
      <c r="B28" s="6">
        <v>0.00089999999999999998</v>
      </c>
      <c r="E28" s="5" t="s">
        <v>76</v>
      </c>
      <c r="F28" s="6">
        <v>0.00059999999999999995</v>
      </c>
    </row>
    <row r="29" ht="16.5">
      <c r="A29" s="5" t="s">
        <v>77</v>
      </c>
      <c r="B29" s="6">
        <v>0.0001</v>
      </c>
      <c r="E29" s="5" t="s">
        <v>78</v>
      </c>
      <c r="F29" s="6">
        <v>0.0007000000000000001</v>
      </c>
    </row>
    <row r="30" ht="16.5">
      <c r="A30" s="5" t="s">
        <v>79</v>
      </c>
      <c r="B30" s="6">
        <v>0.0001</v>
      </c>
      <c r="E30" s="5" t="s">
        <v>80</v>
      </c>
      <c r="F30" s="6">
        <v>0.0030000000000000001</v>
      </c>
    </row>
    <row r="31" ht="16.5">
      <c r="A31" s="5" t="s">
        <v>81</v>
      </c>
      <c r="B31" s="14">
        <v>0</v>
      </c>
      <c r="E31" s="5" t="s">
        <v>82</v>
      </c>
      <c r="F31" s="6">
        <v>0.0014000000000000002</v>
      </c>
    </row>
    <row r="32" ht="16.5">
      <c r="A32" s="5" t="s">
        <v>83</v>
      </c>
      <c r="B32" s="14">
        <v>0.0001</v>
      </c>
      <c r="E32" s="15" t="s">
        <v>84</v>
      </c>
      <c r="F32" s="6">
        <v>0.00020000000000000001</v>
      </c>
    </row>
    <row r="33" ht="16.5">
      <c r="A33" s="5" t="s">
        <v>85</v>
      </c>
      <c r="B33" s="6">
        <v>0.0001</v>
      </c>
      <c r="E33" s="5" t="s">
        <v>86</v>
      </c>
      <c r="F33" s="6">
        <v>0.00050000000000000001</v>
      </c>
    </row>
    <row r="34" ht="16.5">
      <c r="A34" s="5" t="s">
        <v>62</v>
      </c>
      <c r="B34" s="6">
        <f>SUM(B28:B33)</f>
        <v>0.0013000000000000002</v>
      </c>
      <c r="E34" s="5" t="s">
        <v>87</v>
      </c>
      <c r="F34" s="6">
        <v>0.00020000000000000001</v>
      </c>
    </row>
    <row r="35" ht="16.5">
      <c r="A35" s="3"/>
      <c r="B35" s="16"/>
      <c r="E35" s="5" t="s">
        <v>88</v>
      </c>
      <c r="F35" s="6">
        <v>0.00050000000000000001</v>
      </c>
      <c r="H35" s="3"/>
      <c r="I35" s="3"/>
      <c r="J35" s="3"/>
    </row>
    <row r="36" ht="16.5">
      <c r="A36" s="3"/>
      <c r="B36" s="16"/>
      <c r="E36" s="5" t="s">
        <v>89</v>
      </c>
      <c r="F36" s="6">
        <v>0.0011000000000000001</v>
      </c>
      <c r="H36" s="3"/>
      <c r="I36" s="3"/>
      <c r="J36" s="3"/>
    </row>
    <row r="37" ht="16.5">
      <c r="A37" s="3"/>
      <c r="B37" s="16"/>
      <c r="E37" s="5" t="s">
        <v>90</v>
      </c>
      <c r="F37" s="6">
        <v>0.00050000000000000001</v>
      </c>
      <c r="H37" s="3"/>
      <c r="I37" s="3"/>
      <c r="J37" s="3"/>
    </row>
    <row r="38" ht="16.5">
      <c r="A38" s="3"/>
      <c r="B38" s="16"/>
      <c r="E38" s="5" t="s">
        <v>62</v>
      </c>
      <c r="F38" s="6">
        <f>SUM(F27:F37)</f>
        <v>0.0098999999999999991</v>
      </c>
      <c r="H38" s="3"/>
      <c r="I38" s="3"/>
      <c r="J38" s="3"/>
    </row>
    <row r="39" ht="16.5">
      <c r="A39" s="3"/>
      <c r="B39" s="16"/>
      <c r="E39" s="3"/>
      <c r="F39" s="3"/>
      <c r="H39" s="3"/>
      <c r="I39" s="3"/>
      <c r="J39" s="4"/>
    </row>
    <row r="40" ht="16.5">
      <c r="A40" s="3"/>
      <c r="B40" s="3"/>
      <c r="E40" s="3"/>
      <c r="F40" s="3"/>
      <c r="H40" s="17"/>
      <c r="I40" s="17"/>
    </row>
    <row r="41" ht="16.5">
      <c r="A41" s="3" t="s">
        <v>91</v>
      </c>
      <c r="B41" s="3"/>
      <c r="C41" s="18">
        <f>1.07%-SUM(B20,B26,B34)</f>
        <v>0.0017999999999999995</v>
      </c>
      <c r="D41" s="3"/>
      <c r="E41" s="3" t="s">
        <v>92</v>
      </c>
      <c r="F41" s="3"/>
      <c r="G41" s="19">
        <f>5.65%-SUM(F25,F38)</f>
        <v>0.027900000000000005</v>
      </c>
      <c r="H41" s="17"/>
      <c r="I41" s="17"/>
    </row>
    <row r="42" ht="16.5">
      <c r="A42" s="17" t="s">
        <v>93</v>
      </c>
      <c r="B42" s="17"/>
      <c r="C42" s="17"/>
      <c r="D42" s="17"/>
      <c r="E42" s="17"/>
      <c r="F42" s="17"/>
      <c r="G42" s="17"/>
      <c r="H42" s="17"/>
      <c r="I42" s="17"/>
      <c r="J42" s="17"/>
    </row>
    <row r="43" ht="16.5">
      <c r="A43" s="3"/>
      <c r="B43" s="3"/>
    </row>
    <row r="44" ht="16.5">
      <c r="A44" s="3"/>
      <c r="B44" s="3"/>
      <c r="E44" s="20"/>
      <c r="F44" s="20"/>
    </row>
    <row r="45" ht="16.5">
      <c r="A45" s="3"/>
      <c r="B45" s="3"/>
      <c r="E45" s="3"/>
      <c r="F45" s="3"/>
    </row>
    <row r="46" ht="16.5">
      <c r="A46" s="3"/>
      <c r="B46" s="3"/>
      <c r="E46" s="3"/>
      <c r="F46" s="3"/>
    </row>
    <row r="47" ht="16.5">
      <c r="A47" s="3"/>
      <c r="B47" s="3"/>
      <c r="E47" s="4"/>
      <c r="F47" s="4"/>
    </row>
    <row r="48" ht="16.5">
      <c r="A48" s="3"/>
      <c r="B48" s="3"/>
      <c r="E48" s="20"/>
      <c r="F48" s="20"/>
    </row>
    <row r="49" ht="16.5">
      <c r="A49" s="3"/>
      <c r="B49" s="3"/>
      <c r="E49" s="17"/>
      <c r="F49" s="17"/>
    </row>
    <row r="50" ht="16.5">
      <c r="A50" s="3"/>
      <c r="B50" s="3"/>
    </row>
    <row r="51" ht="16.5">
      <c r="A51" s="3"/>
      <c r="B51" s="3"/>
    </row>
    <row r="52" ht="16.5">
      <c r="A52" s="3"/>
      <c r="B52" s="3"/>
    </row>
    <row r="53" ht="16.5">
      <c r="A53" s="3"/>
      <c r="B53" s="3"/>
    </row>
    <row r="54" ht="16.5">
      <c r="A54" s="3"/>
      <c r="B54" s="3"/>
    </row>
    <row r="55" ht="16.5">
      <c r="A55" s="3"/>
      <c r="B55" s="3"/>
    </row>
    <row r="56" ht="16.5">
      <c r="A56" s="3"/>
      <c r="B56" s="3"/>
    </row>
    <row r="57" ht="16.5">
      <c r="A57" s="3"/>
      <c r="B57" s="3"/>
    </row>
    <row r="58" ht="16.5">
      <c r="A58" s="3"/>
      <c r="B58" s="3"/>
    </row>
    <row r="59" ht="16.5">
      <c r="A59" s="3"/>
      <c r="B59" s="3"/>
    </row>
    <row r="60" ht="16.5">
      <c r="A60" s="3"/>
      <c r="B60" s="3"/>
    </row>
    <row r="61" ht="16.5">
      <c r="A61" s="3"/>
      <c r="B61" s="3"/>
    </row>
    <row r="62" ht="16.5">
      <c r="A62" s="3"/>
      <c r="B62" s="3"/>
    </row>
    <row r="63" ht="16.5">
      <c r="A63" s="3"/>
      <c r="B63" s="3"/>
    </row>
    <row r="64" ht="14.25">
      <c r="A64" s="3"/>
      <c r="B64" s="3"/>
    </row>
    <row r="65" ht="14.25">
      <c r="A65" s="3"/>
      <c r="B65" s="3"/>
    </row>
    <row r="66" ht="14.25">
      <c r="A66" s="3"/>
      <c r="B66" s="3"/>
    </row>
  </sheetData>
  <mergeCells count="8">
    <mergeCell ref="A5:B5"/>
    <mergeCell ref="A6:B6"/>
    <mergeCell ref="E6:F6"/>
    <mergeCell ref="E26:F26"/>
    <mergeCell ref="A27:B27"/>
    <mergeCell ref="A41:B41"/>
    <mergeCell ref="E41:F41"/>
    <mergeCell ref="A42:J4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23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ht="23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/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/>
    </row>
    <row r="3" ht="23.25">
      <c r="A3" s="1"/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/>
      <c r="H3" s="1"/>
      <c r="I3" s="1" t="s">
        <v>27</v>
      </c>
      <c r="J3" s="1" t="s">
        <v>28</v>
      </c>
      <c r="K3" s="1" t="s">
        <v>29</v>
      </c>
      <c r="L3" s="2" t="s">
        <v>30</v>
      </c>
      <c r="M3" s="1"/>
      <c r="N3" s="1"/>
    </row>
    <row r="4" ht="23.25">
      <c r="A4" s="1"/>
      <c r="B4" s="1"/>
      <c r="C4" s="1"/>
      <c r="D4" s="1"/>
      <c r="E4" s="1"/>
      <c r="F4" s="1"/>
      <c r="G4" s="1"/>
      <c r="H4" s="1"/>
      <c r="I4" s="1"/>
      <c r="J4" s="1" t="s">
        <v>31</v>
      </c>
      <c r="K4" s="1" t="s">
        <v>11</v>
      </c>
      <c r="L4" s="1"/>
      <c r="M4" s="1"/>
      <c r="N4" s="1"/>
    </row>
    <row r="5" ht="16.5">
      <c r="A5" s="3" t="s">
        <v>32</v>
      </c>
      <c r="B5" s="3"/>
      <c r="C5" s="4"/>
      <c r="D5" s="4"/>
      <c r="E5" s="4"/>
      <c r="F5" s="4"/>
    </row>
    <row r="6" ht="16.5">
      <c r="A6" s="3" t="s">
        <v>94</v>
      </c>
      <c r="B6" s="3"/>
      <c r="C6" s="4"/>
      <c r="D6" s="4"/>
      <c r="E6" s="3"/>
      <c r="F6" s="3"/>
    </row>
    <row r="7" ht="16.5">
      <c r="A7" s="5" t="s">
        <v>95</v>
      </c>
      <c r="B7" s="6" t="s">
        <v>36</v>
      </c>
      <c r="D7" s="5" t="s">
        <v>96</v>
      </c>
      <c r="E7" s="5" t="s">
        <v>36</v>
      </c>
      <c r="F7" s="3"/>
    </row>
    <row r="8" ht="16.5">
      <c r="A8" s="5" t="s">
        <v>97</v>
      </c>
      <c r="B8" s="6">
        <v>0</v>
      </c>
      <c r="D8" s="5" t="s">
        <v>98</v>
      </c>
      <c r="E8" s="6">
        <v>0.0001</v>
      </c>
      <c r="F8" s="16"/>
    </row>
    <row r="9" ht="16.5">
      <c r="A9" s="5" t="s">
        <v>99</v>
      </c>
      <c r="B9" s="6">
        <v>0.008199999999999999</v>
      </c>
      <c r="D9" s="5" t="s">
        <v>100</v>
      </c>
      <c r="E9" s="6">
        <v>0.001</v>
      </c>
      <c r="F9" s="16"/>
    </row>
    <row r="10" ht="16.5">
      <c r="A10" s="5" t="s">
        <v>101</v>
      </c>
      <c r="B10" s="6">
        <v>0.00040000000000000002</v>
      </c>
      <c r="D10" s="5" t="s">
        <v>102</v>
      </c>
      <c r="E10" s="14">
        <v>0</v>
      </c>
      <c r="F10" s="16"/>
    </row>
    <row r="11" ht="16.5">
      <c r="A11" s="5" t="s">
        <v>103</v>
      </c>
      <c r="B11" s="6">
        <v>0.00050000000000000001</v>
      </c>
      <c r="D11" s="5" t="s">
        <v>104</v>
      </c>
      <c r="E11" s="6">
        <v>0.0033</v>
      </c>
      <c r="F11" s="16"/>
    </row>
    <row r="12" ht="16.5">
      <c r="A12" s="5" t="s">
        <v>105</v>
      </c>
      <c r="B12" s="6">
        <v>0</v>
      </c>
      <c r="D12" s="5" t="s">
        <v>106</v>
      </c>
      <c r="E12" s="14">
        <v>0</v>
      </c>
      <c r="F12" s="16"/>
    </row>
    <row r="13" ht="16.5">
      <c r="A13" s="5" t="s">
        <v>107</v>
      </c>
      <c r="B13" s="6">
        <v>0.00089999999999999998</v>
      </c>
      <c r="D13" s="5" t="s">
        <v>108</v>
      </c>
      <c r="E13" s="6">
        <v>0.0011000000000000001</v>
      </c>
      <c r="F13" s="16"/>
    </row>
    <row r="14" ht="16.5">
      <c r="A14" s="5" t="s">
        <v>109</v>
      </c>
      <c r="B14" s="6">
        <v>0.001</v>
      </c>
      <c r="D14" s="5" t="s">
        <v>110</v>
      </c>
      <c r="E14" s="6">
        <v>0.0001</v>
      </c>
      <c r="F14" s="16"/>
    </row>
    <row r="15" ht="16.5">
      <c r="A15" s="5" t="s">
        <v>111</v>
      </c>
      <c r="B15" s="6">
        <v>0.0028000000000000004</v>
      </c>
      <c r="D15" s="5" t="s">
        <v>112</v>
      </c>
      <c r="E15" s="6">
        <v>0.0048999999999999998</v>
      </c>
      <c r="F15" s="16"/>
    </row>
    <row r="16" ht="16.5">
      <c r="A16" s="5" t="s">
        <v>113</v>
      </c>
      <c r="B16" s="6">
        <v>0.0019</v>
      </c>
      <c r="D16" s="5" t="s">
        <v>114</v>
      </c>
      <c r="E16" s="14">
        <v>0</v>
      </c>
      <c r="F16" s="16"/>
    </row>
    <row r="17" ht="16.5">
      <c r="A17" s="5" t="s">
        <v>115</v>
      </c>
      <c r="B17" s="6">
        <v>0.00020000000000000001</v>
      </c>
      <c r="D17" s="5" t="s">
        <v>116</v>
      </c>
      <c r="E17" s="14">
        <v>0</v>
      </c>
      <c r="F17" s="16"/>
    </row>
    <row r="18" ht="16.5">
      <c r="A18" s="5" t="s">
        <v>117</v>
      </c>
      <c r="B18" s="6">
        <v>0</v>
      </c>
      <c r="D18" s="5" t="s">
        <v>118</v>
      </c>
      <c r="E18" s="14">
        <v>0</v>
      </c>
      <c r="F18" s="16"/>
    </row>
    <row r="19" ht="16.5">
      <c r="A19" s="5" t="s">
        <v>119</v>
      </c>
      <c r="B19" s="6">
        <v>0</v>
      </c>
      <c r="D19" s="5" t="s">
        <v>120</v>
      </c>
      <c r="E19" s="14">
        <v>0</v>
      </c>
      <c r="F19" s="16"/>
    </row>
    <row r="20" ht="16.5">
      <c r="A20" s="5" t="s">
        <v>121</v>
      </c>
      <c r="B20" s="6">
        <v>0.0011999999999999999</v>
      </c>
      <c r="D20" s="5" t="s">
        <v>122</v>
      </c>
      <c r="E20" s="14">
        <v>0</v>
      </c>
      <c r="F20" s="16"/>
    </row>
    <row r="21" ht="16.5">
      <c r="A21" s="5" t="s">
        <v>123</v>
      </c>
      <c r="B21" s="6">
        <v>0.00040000000000000002</v>
      </c>
      <c r="D21" s="5" t="s">
        <v>124</v>
      </c>
      <c r="E21" s="14">
        <v>0</v>
      </c>
      <c r="F21" s="16"/>
    </row>
    <row r="22" ht="16.5">
      <c r="A22" s="5" t="s">
        <v>125</v>
      </c>
      <c r="B22" s="6">
        <v>0</v>
      </c>
      <c r="D22" s="5" t="s">
        <v>62</v>
      </c>
      <c r="E22" s="6">
        <f>SUM(E8:E21)</f>
        <v>0.010500000000000001</v>
      </c>
      <c r="F22" s="16"/>
    </row>
    <row r="23" ht="16.5">
      <c r="A23" s="5" t="s">
        <v>62</v>
      </c>
      <c r="B23" s="6">
        <f>SUM(B8:B22)</f>
        <v>0.017499999999999998</v>
      </c>
      <c r="D23" s="5"/>
      <c r="E23" s="5"/>
      <c r="F23" s="16"/>
    </row>
    <row r="24" ht="16.5">
      <c r="A24" s="3"/>
      <c r="B24" s="16"/>
      <c r="E24" s="3"/>
      <c r="F24" s="3"/>
    </row>
    <row r="25" ht="16.5">
      <c r="A25" s="3"/>
      <c r="B25" s="21"/>
      <c r="E25" s="3"/>
      <c r="F25" s="16"/>
    </row>
    <row r="26" ht="16.5">
      <c r="A26" s="3"/>
      <c r="B26" s="16"/>
      <c r="E26" s="3"/>
      <c r="F26" s="16"/>
    </row>
    <row r="27" ht="16.5">
      <c r="A27" s="4"/>
      <c r="B27" s="4"/>
      <c r="E27" s="3"/>
      <c r="F27" s="16"/>
    </row>
    <row r="28" ht="16.5">
      <c r="A28" s="3"/>
      <c r="B28" s="16"/>
      <c r="E28" s="3"/>
      <c r="F28" s="16"/>
    </row>
    <row r="29" ht="16.5">
      <c r="A29" s="3"/>
      <c r="B29" s="16"/>
      <c r="E29" s="3"/>
      <c r="F29" s="3"/>
    </row>
    <row r="30" ht="16.5">
      <c r="A30" s="3"/>
      <c r="B30" s="16"/>
      <c r="E30" s="3"/>
      <c r="F30" s="3"/>
    </row>
    <row r="31" ht="16.5">
      <c r="A31" s="3"/>
      <c r="B31" s="21"/>
      <c r="E31" s="3"/>
      <c r="F31" s="3"/>
    </row>
    <row r="32" ht="16.5">
      <c r="A32" s="3"/>
      <c r="B32" s="21"/>
      <c r="E32" s="3"/>
      <c r="F32" s="3"/>
    </row>
    <row r="33" ht="16.5">
      <c r="A33" s="3"/>
      <c r="B33" s="16"/>
      <c r="E33" s="3"/>
      <c r="F33" s="3"/>
    </row>
    <row r="34" ht="16.5">
      <c r="A34" s="3"/>
      <c r="B34" s="16"/>
      <c r="E34" s="3"/>
      <c r="F34" s="3"/>
    </row>
    <row r="35" ht="16.5">
      <c r="A35" s="3"/>
      <c r="B35" s="16"/>
      <c r="E35" s="3"/>
      <c r="F35" s="3"/>
      <c r="H35" s="3"/>
      <c r="I35" s="3"/>
      <c r="J35" s="3"/>
    </row>
    <row r="36" ht="16.5">
      <c r="A36" s="3"/>
      <c r="B36" s="16"/>
      <c r="E36" s="3"/>
      <c r="F36" s="3"/>
      <c r="H36" s="3"/>
      <c r="I36" s="3"/>
      <c r="J36" s="3"/>
    </row>
    <row r="37" ht="16.5">
      <c r="A37" s="3"/>
      <c r="B37" s="3"/>
      <c r="E37" s="4"/>
      <c r="F37" s="4"/>
      <c r="H37" s="3"/>
      <c r="I37" s="3"/>
      <c r="J37" s="3"/>
    </row>
    <row r="38" ht="16.5">
      <c r="A38" s="3"/>
      <c r="B38" s="3"/>
      <c r="C38" s="18"/>
      <c r="D38" s="3"/>
      <c r="E38" s="3"/>
      <c r="F38" s="3"/>
      <c r="G38" s="19"/>
      <c r="H38" s="3"/>
      <c r="I38" s="3"/>
      <c r="J38" s="3"/>
    </row>
    <row r="39" ht="16.5">
      <c r="A39" s="3"/>
      <c r="B39" s="3"/>
      <c r="C39" s="3"/>
      <c r="D39" s="3"/>
      <c r="E39" s="3"/>
      <c r="F39" s="3"/>
      <c r="G39" s="3"/>
      <c r="H39" s="3"/>
      <c r="I39" s="3"/>
      <c r="J39" s="4"/>
    </row>
    <row r="40" ht="16.5">
      <c r="A40" s="3"/>
      <c r="B40" s="3"/>
    </row>
    <row r="41" ht="16.5">
      <c r="A41" s="3"/>
      <c r="B41" s="3"/>
    </row>
    <row r="42" ht="16.5">
      <c r="A42" s="3"/>
      <c r="B42" s="3"/>
    </row>
    <row r="43" ht="16.5">
      <c r="A43" s="3"/>
      <c r="B43" s="3"/>
    </row>
    <row r="44" ht="16.5">
      <c r="A44" s="3"/>
      <c r="B44" s="3"/>
    </row>
    <row r="45" ht="16.5">
      <c r="A45" s="3"/>
      <c r="B45" s="3"/>
    </row>
    <row r="46" ht="16.5">
      <c r="A46" s="3"/>
      <c r="B46" s="3"/>
    </row>
    <row r="47" ht="16.5">
      <c r="A47" s="3"/>
      <c r="B47" s="3"/>
    </row>
    <row r="48" ht="16.5">
      <c r="A48" s="3"/>
      <c r="B48" s="3"/>
    </row>
    <row r="49" ht="16.5">
      <c r="A49" s="3"/>
      <c r="B49" s="3"/>
    </row>
    <row r="50" ht="16.5">
      <c r="A50" s="3"/>
      <c r="B50" s="3"/>
    </row>
    <row r="51" ht="16.5">
      <c r="A51" s="3"/>
      <c r="B51" s="3"/>
    </row>
    <row r="52" ht="16.5">
      <c r="A52" s="3"/>
      <c r="B52" s="3"/>
    </row>
    <row r="53" ht="16.5">
      <c r="A53" s="3"/>
      <c r="B53" s="3"/>
    </row>
    <row r="54" ht="16.5">
      <c r="A54" s="3"/>
      <c r="B54" s="3"/>
    </row>
    <row r="55" ht="16.5">
      <c r="A55" s="3"/>
      <c r="B55" s="3"/>
    </row>
    <row r="56" ht="16.5">
      <c r="A56" s="3"/>
      <c r="B56" s="3"/>
    </row>
    <row r="57" ht="16.5">
      <c r="A57" s="3"/>
      <c r="B57" s="3"/>
    </row>
    <row r="58" ht="16.5">
      <c r="A58" s="3"/>
      <c r="B58" s="3"/>
    </row>
    <row r="59" ht="16.5">
      <c r="A59" s="3"/>
      <c r="B59" s="3"/>
    </row>
    <row r="60" ht="16.5">
      <c r="A60" s="3"/>
      <c r="B60" s="3"/>
    </row>
    <row r="61" ht="16.5">
      <c r="A61" s="3"/>
      <c r="B61" s="3"/>
    </row>
    <row r="62" ht="16.5">
      <c r="A62" s="3"/>
      <c r="B62" s="3"/>
    </row>
    <row r="63" ht="16.5">
      <c r="A63" s="3"/>
      <c r="B63" s="3"/>
    </row>
  </sheetData>
  <mergeCells count="7">
    <mergeCell ref="A5:B5"/>
    <mergeCell ref="A6:B6"/>
    <mergeCell ref="E6:F6"/>
    <mergeCell ref="E24:F24"/>
    <mergeCell ref="A38:B38"/>
    <mergeCell ref="E38:F38"/>
    <mergeCell ref="A39:I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2024-06-05T20:00:00Z</dcterms:modified>
</cp:coreProperties>
</file>