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simon_nyberg_accenture_com/Documents/Just for fun/fantasy-pl/mapping_files/"/>
    </mc:Choice>
  </mc:AlternateContent>
  <xr:revisionPtr revIDLastSave="61" documentId="8_{15F3E952-164B-3548-ACCD-F47BEEE33084}" xr6:coauthVersionLast="47" xr6:coauthVersionMax="47" xr10:uidLastSave="{F7EF8C10-C277-4142-AC13-83DE47D2DD50}"/>
  <bookViews>
    <workbookView xWindow="0" yWindow="500" windowWidth="16680" windowHeight="20500" activeTab="1" xr2:uid="{122369B1-2B71-AB44-BF76-FF22582B9388}"/>
  </bookViews>
  <sheets>
    <sheet name="fixtures" sheetId="1" r:id="rId1"/>
    <sheet name="team_c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G2" i="1"/>
  <c r="F2" i="1"/>
</calcChain>
</file>

<file path=xl/sharedStrings.xml><?xml version="1.0" encoding="utf-8"?>
<sst xmlns="http://schemas.openxmlformats.org/spreadsheetml/2006/main" count="139" uniqueCount="39">
  <si>
    <t>Match_Date</t>
  </si>
  <si>
    <t>Team_Home</t>
  </si>
  <si>
    <t>Team_Away</t>
  </si>
  <si>
    <t>Fbref_Code</t>
  </si>
  <si>
    <t>GW</t>
  </si>
  <si>
    <t>Crystal Palace</t>
  </si>
  <si>
    <t>Arsenal</t>
  </si>
  <si>
    <t>Fulham</t>
  </si>
  <si>
    <t>Liverpool</t>
  </si>
  <si>
    <t>Bournemouth</t>
  </si>
  <si>
    <t>Aston Villa</t>
  </si>
  <si>
    <t>Leeds</t>
  </si>
  <si>
    <t>Wolves</t>
  </si>
  <si>
    <t>Newcastle</t>
  </si>
  <si>
    <t>Nott'm Forest</t>
  </si>
  <si>
    <t>Spurs</t>
  </si>
  <si>
    <t>Southampton</t>
  </si>
  <si>
    <t>Everton</t>
  </si>
  <si>
    <t>Chelsea</t>
  </si>
  <si>
    <t>Leicester</t>
  </si>
  <si>
    <t>Brentford</t>
  </si>
  <si>
    <t>Man Utd</t>
  </si>
  <si>
    <t>Brighton</t>
  </si>
  <si>
    <t>West Ham</t>
  </si>
  <si>
    <t>Man City</t>
  </si>
  <si>
    <t>e62f6e78</t>
  </si>
  <si>
    <t>6713c1dc</t>
  </si>
  <si>
    <t>09d8a999</t>
  </si>
  <si>
    <t>1ac96eb4</t>
  </si>
  <si>
    <t>877e3193</t>
  </si>
  <si>
    <t>3a917cee</t>
  </si>
  <si>
    <t>3249ba27</t>
  </si>
  <si>
    <t>8251694e</t>
  </si>
  <si>
    <t>ece62baf</t>
  </si>
  <si>
    <t>Team_Name</t>
  </si>
  <si>
    <t>Team_ID</t>
  </si>
  <si>
    <t>Team_Code</t>
  </si>
  <si>
    <t>Team_Home_ID</t>
  </si>
  <si>
    <t>Team_Away_ID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</si>
</sst>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3D5E6-440B-C348-A2EE-DAD87AB34F33}">
  <dimension ref="A1:G51"/>
  <sheetViews>
    <sheetView workbookViewId="0">
      <selection activeCell="H11" sqref="H11"/>
    </sheetView>
  </sheetViews>
  <sheetFormatPr baseColWidth="10" defaultRowHeight="16" x14ac:dyDescent="0.2"/>
  <sheetData>
    <row r="1" spans="1:7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37</v>
      </c>
      <c r="G1" t="s">
        <v>38</v>
      </c>
    </row>
    <row r="2" spans="1:7" x14ac:dyDescent="0.2">
      <c r="A2">
        <v>1</v>
      </c>
      <c r="B2" s="1">
        <v>44778</v>
      </c>
      <c r="C2" t="s">
        <v>5</v>
      </c>
      <c r="D2" t="s">
        <v>6</v>
      </c>
      <c r="E2" t="s">
        <v>25</v>
      </c>
      <c r="F2">
        <f>INDEX(team_codes!B:B,MATCH(fixtures!C2,team_codes!A:A,0))</f>
        <v>7</v>
      </c>
      <c r="G2">
        <f>INDEX(team_codes!B:B,MATCH(fixtures!D2,team_codes!A:A,0))</f>
        <v>1</v>
      </c>
    </row>
    <row r="3" spans="1:7" x14ac:dyDescent="0.2">
      <c r="A3">
        <v>1</v>
      </c>
      <c r="B3" s="1">
        <v>44779</v>
      </c>
      <c r="C3" t="s">
        <v>7</v>
      </c>
      <c r="D3" t="s">
        <v>8</v>
      </c>
      <c r="E3" t="s">
        <v>26</v>
      </c>
      <c r="F3">
        <f>INDEX(team_codes!B:B,MATCH(fixtures!C3,team_codes!A:A,0))</f>
        <v>9</v>
      </c>
      <c r="G3">
        <f>INDEX(team_codes!B:B,MATCH(fixtures!D3,team_codes!A:A,0))</f>
        <v>12</v>
      </c>
    </row>
    <row r="4" spans="1:7" x14ac:dyDescent="0.2">
      <c r="A4">
        <v>1</v>
      </c>
      <c r="B4" s="1">
        <v>44779</v>
      </c>
      <c r="C4" t="s">
        <v>9</v>
      </c>
      <c r="D4" t="s">
        <v>10</v>
      </c>
      <c r="E4" s="2" t="s">
        <v>29</v>
      </c>
      <c r="F4">
        <f>INDEX(team_codes!B:B,MATCH(fixtures!C4,team_codes!A:A,0))</f>
        <v>3</v>
      </c>
      <c r="G4">
        <f>INDEX(team_codes!B:B,MATCH(fixtures!D4,team_codes!A:A,0))</f>
        <v>2</v>
      </c>
    </row>
    <row r="5" spans="1:7" x14ac:dyDescent="0.2">
      <c r="A5">
        <v>1</v>
      </c>
      <c r="B5" s="1">
        <v>44779</v>
      </c>
      <c r="C5" t="s">
        <v>11</v>
      </c>
      <c r="D5" t="s">
        <v>12</v>
      </c>
      <c r="E5">
        <v>82702941</v>
      </c>
      <c r="F5">
        <f>INDEX(team_codes!B:B,MATCH(fixtures!C5,team_codes!A:A,0))</f>
        <v>11</v>
      </c>
      <c r="G5">
        <f>INDEX(team_codes!B:B,MATCH(fixtures!D5,team_codes!A:A,0))</f>
        <v>20</v>
      </c>
    </row>
    <row r="6" spans="1:7" x14ac:dyDescent="0.2">
      <c r="A6">
        <v>1</v>
      </c>
      <c r="B6" s="1">
        <v>44779</v>
      </c>
      <c r="C6" t="s">
        <v>13</v>
      </c>
      <c r="D6" t="s">
        <v>14</v>
      </c>
      <c r="E6" t="s">
        <v>28</v>
      </c>
      <c r="F6">
        <f>INDEX(team_codes!B:B,MATCH(fixtures!C6,team_codes!A:A,0))</f>
        <v>15</v>
      </c>
      <c r="G6">
        <f>INDEX(team_codes!B:B,MATCH(fixtures!D6,team_codes!A:A,0))</f>
        <v>16</v>
      </c>
    </row>
    <row r="7" spans="1:7" x14ac:dyDescent="0.2">
      <c r="A7">
        <v>1</v>
      </c>
      <c r="B7" s="1">
        <v>44779</v>
      </c>
      <c r="C7" t="s">
        <v>15</v>
      </c>
      <c r="D7" t="s">
        <v>16</v>
      </c>
      <c r="E7" t="s">
        <v>27</v>
      </c>
      <c r="F7">
        <f>INDEX(team_codes!B:B,MATCH(fixtures!C7,team_codes!A:A,0))</f>
        <v>18</v>
      </c>
      <c r="G7">
        <f>INDEX(team_codes!B:B,MATCH(fixtures!D7,team_codes!A:A,0))</f>
        <v>17</v>
      </c>
    </row>
    <row r="8" spans="1:7" x14ac:dyDescent="0.2">
      <c r="A8">
        <v>1</v>
      </c>
      <c r="B8" s="1">
        <v>44779</v>
      </c>
      <c r="C8" t="s">
        <v>17</v>
      </c>
      <c r="D8" t="s">
        <v>18</v>
      </c>
      <c r="E8" t="s">
        <v>30</v>
      </c>
      <c r="F8">
        <f>INDEX(team_codes!B:B,MATCH(fixtures!C8,team_codes!A:A,0))</f>
        <v>8</v>
      </c>
      <c r="G8">
        <f>INDEX(team_codes!B:B,MATCH(fixtures!D8,team_codes!A:A,0))</f>
        <v>6</v>
      </c>
    </row>
    <row r="9" spans="1:7" x14ac:dyDescent="0.2">
      <c r="A9">
        <v>1</v>
      </c>
      <c r="B9" s="1">
        <v>44780</v>
      </c>
      <c r="C9" t="s">
        <v>19</v>
      </c>
      <c r="D9" t="s">
        <v>20</v>
      </c>
      <c r="E9" t="s">
        <v>31</v>
      </c>
      <c r="F9">
        <f>INDEX(team_codes!B:B,MATCH(fixtures!C9,team_codes!A:A,0))</f>
        <v>10</v>
      </c>
      <c r="G9">
        <f>INDEX(team_codes!B:B,MATCH(fixtures!D9,team_codes!A:A,0))</f>
        <v>4</v>
      </c>
    </row>
    <row r="10" spans="1:7" x14ac:dyDescent="0.2">
      <c r="A10">
        <v>1</v>
      </c>
      <c r="B10" s="1">
        <v>44780</v>
      </c>
      <c r="C10" t="s">
        <v>21</v>
      </c>
      <c r="D10" t="s">
        <v>22</v>
      </c>
      <c r="E10" t="s">
        <v>32</v>
      </c>
      <c r="F10">
        <f>INDEX(team_codes!B:B,MATCH(fixtures!C10,team_codes!A:A,0))</f>
        <v>14</v>
      </c>
      <c r="G10">
        <f>INDEX(team_codes!B:B,MATCH(fixtures!D10,team_codes!A:A,0))</f>
        <v>5</v>
      </c>
    </row>
    <row r="11" spans="1:7" x14ac:dyDescent="0.2">
      <c r="A11">
        <v>1</v>
      </c>
      <c r="B11" s="1">
        <v>44780</v>
      </c>
      <c r="C11" t="s">
        <v>23</v>
      </c>
      <c r="D11" t="s">
        <v>24</v>
      </c>
      <c r="E11" t="s">
        <v>33</v>
      </c>
      <c r="F11">
        <f>INDEX(team_codes!B:B,MATCH(fixtures!C11,team_codes!A:A,0))</f>
        <v>19</v>
      </c>
      <c r="G11">
        <f>INDEX(team_codes!B:B,MATCH(fixtures!D11,team_codes!A:A,0))</f>
        <v>13</v>
      </c>
    </row>
    <row r="12" spans="1:7" x14ac:dyDescent="0.2">
      <c r="A12">
        <v>2</v>
      </c>
      <c r="B12" s="1">
        <v>44786</v>
      </c>
      <c r="C12" t="s">
        <v>10</v>
      </c>
      <c r="D12" t="s">
        <v>17</v>
      </c>
      <c r="F12">
        <f>INDEX(team_codes!B:B,MATCH(fixtures!C12,team_codes!A:A,0))</f>
        <v>2</v>
      </c>
      <c r="G12">
        <f>INDEX(team_codes!B:B,MATCH(fixtures!D12,team_codes!A:A,0))</f>
        <v>8</v>
      </c>
    </row>
    <row r="13" spans="1:7" x14ac:dyDescent="0.2">
      <c r="A13">
        <v>2</v>
      </c>
      <c r="B13" s="1">
        <v>44786</v>
      </c>
      <c r="C13" t="s">
        <v>6</v>
      </c>
      <c r="D13" t="s">
        <v>19</v>
      </c>
      <c r="F13">
        <f>INDEX(team_codes!B:B,MATCH(fixtures!C13,team_codes!A:A,0))</f>
        <v>1</v>
      </c>
      <c r="G13">
        <f>INDEX(team_codes!B:B,MATCH(fixtures!D13,team_codes!A:A,0))</f>
        <v>10</v>
      </c>
    </row>
    <row r="14" spans="1:7" x14ac:dyDescent="0.2">
      <c r="A14">
        <v>2</v>
      </c>
      <c r="B14" s="1">
        <v>44786</v>
      </c>
      <c r="C14" t="s">
        <v>22</v>
      </c>
      <c r="D14" t="s">
        <v>13</v>
      </c>
      <c r="F14">
        <f>INDEX(team_codes!B:B,MATCH(fixtures!C14,team_codes!A:A,0))</f>
        <v>5</v>
      </c>
      <c r="G14">
        <f>INDEX(team_codes!B:B,MATCH(fixtures!D14,team_codes!A:A,0))</f>
        <v>15</v>
      </c>
    </row>
    <row r="15" spans="1:7" x14ac:dyDescent="0.2">
      <c r="A15">
        <v>2</v>
      </c>
      <c r="B15" s="1">
        <v>44786</v>
      </c>
      <c r="C15" t="s">
        <v>24</v>
      </c>
      <c r="D15" t="s">
        <v>9</v>
      </c>
      <c r="F15">
        <f>INDEX(team_codes!B:B,MATCH(fixtures!C15,team_codes!A:A,0))</f>
        <v>13</v>
      </c>
      <c r="G15">
        <f>INDEX(team_codes!B:B,MATCH(fixtures!D15,team_codes!A:A,0))</f>
        <v>3</v>
      </c>
    </row>
    <row r="16" spans="1:7" x14ac:dyDescent="0.2">
      <c r="A16">
        <v>2</v>
      </c>
      <c r="B16" s="1">
        <v>44786</v>
      </c>
      <c r="C16" t="s">
        <v>16</v>
      </c>
      <c r="D16" t="s">
        <v>11</v>
      </c>
      <c r="F16">
        <f>INDEX(team_codes!B:B,MATCH(fixtures!C16,team_codes!A:A,0))</f>
        <v>17</v>
      </c>
      <c r="G16">
        <f>INDEX(team_codes!B:B,MATCH(fixtures!D16,team_codes!A:A,0))</f>
        <v>11</v>
      </c>
    </row>
    <row r="17" spans="1:7" x14ac:dyDescent="0.2">
      <c r="A17">
        <v>2</v>
      </c>
      <c r="B17" s="1">
        <v>44786</v>
      </c>
      <c r="C17" t="s">
        <v>12</v>
      </c>
      <c r="D17" t="s">
        <v>7</v>
      </c>
      <c r="F17">
        <f>INDEX(team_codes!B:B,MATCH(fixtures!C17,team_codes!A:A,0))</f>
        <v>20</v>
      </c>
      <c r="G17">
        <f>INDEX(team_codes!B:B,MATCH(fixtures!D17,team_codes!A:A,0))</f>
        <v>9</v>
      </c>
    </row>
    <row r="18" spans="1:7" x14ac:dyDescent="0.2">
      <c r="A18">
        <v>2</v>
      </c>
      <c r="B18" s="1">
        <v>44786</v>
      </c>
      <c r="C18" t="s">
        <v>20</v>
      </c>
      <c r="D18" t="s">
        <v>21</v>
      </c>
      <c r="F18">
        <f>INDEX(team_codes!B:B,MATCH(fixtures!C18,team_codes!A:A,0))</f>
        <v>4</v>
      </c>
      <c r="G18">
        <f>INDEX(team_codes!B:B,MATCH(fixtures!D18,team_codes!A:A,0))</f>
        <v>14</v>
      </c>
    </row>
    <row r="19" spans="1:7" x14ac:dyDescent="0.2">
      <c r="A19">
        <v>2</v>
      </c>
      <c r="B19" s="1">
        <v>44787</v>
      </c>
      <c r="C19" t="s">
        <v>14</v>
      </c>
      <c r="D19" t="s">
        <v>23</v>
      </c>
      <c r="F19">
        <f>INDEX(team_codes!B:B,MATCH(fixtures!C19,team_codes!A:A,0))</f>
        <v>16</v>
      </c>
      <c r="G19">
        <f>INDEX(team_codes!B:B,MATCH(fixtures!D19,team_codes!A:A,0))</f>
        <v>19</v>
      </c>
    </row>
    <row r="20" spans="1:7" x14ac:dyDescent="0.2">
      <c r="A20">
        <v>2</v>
      </c>
      <c r="B20" s="1">
        <v>44787</v>
      </c>
      <c r="C20" t="s">
        <v>18</v>
      </c>
      <c r="D20" t="s">
        <v>15</v>
      </c>
      <c r="F20">
        <f>INDEX(team_codes!B:B,MATCH(fixtures!C20,team_codes!A:A,0))</f>
        <v>6</v>
      </c>
      <c r="G20">
        <f>INDEX(team_codes!B:B,MATCH(fixtures!D20,team_codes!A:A,0))</f>
        <v>18</v>
      </c>
    </row>
    <row r="21" spans="1:7" x14ac:dyDescent="0.2">
      <c r="A21">
        <v>2</v>
      </c>
      <c r="B21" s="1">
        <v>44788</v>
      </c>
      <c r="C21" t="s">
        <v>8</v>
      </c>
      <c r="D21" t="s">
        <v>5</v>
      </c>
      <c r="F21">
        <f>INDEX(team_codes!B:B,MATCH(fixtures!C21,team_codes!A:A,0))</f>
        <v>12</v>
      </c>
      <c r="G21">
        <f>INDEX(team_codes!B:B,MATCH(fixtures!D21,team_codes!A:A,0))</f>
        <v>7</v>
      </c>
    </row>
    <row r="22" spans="1:7" x14ac:dyDescent="0.2">
      <c r="A22">
        <v>3</v>
      </c>
      <c r="B22" s="1">
        <v>44793</v>
      </c>
      <c r="C22" t="s">
        <v>15</v>
      </c>
      <c r="D22" t="s">
        <v>12</v>
      </c>
      <c r="F22">
        <f>INDEX(team_codes!B:B,MATCH(fixtures!C22,team_codes!A:A,0))</f>
        <v>18</v>
      </c>
      <c r="G22">
        <f>INDEX(team_codes!B:B,MATCH(fixtures!D22,team_codes!A:A,0))</f>
        <v>20</v>
      </c>
    </row>
    <row r="23" spans="1:7" x14ac:dyDescent="0.2">
      <c r="A23">
        <v>3</v>
      </c>
      <c r="B23" s="1">
        <v>44793</v>
      </c>
      <c r="C23" t="s">
        <v>5</v>
      </c>
      <c r="D23" t="s">
        <v>10</v>
      </c>
      <c r="F23">
        <f>INDEX(team_codes!B:B,MATCH(fixtures!C23,team_codes!A:A,0))</f>
        <v>7</v>
      </c>
      <c r="G23">
        <f>INDEX(team_codes!B:B,MATCH(fixtures!D23,team_codes!A:A,0))</f>
        <v>2</v>
      </c>
    </row>
    <row r="24" spans="1:7" x14ac:dyDescent="0.2">
      <c r="A24">
        <v>3</v>
      </c>
      <c r="B24" s="1">
        <v>44793</v>
      </c>
      <c r="C24" t="s">
        <v>17</v>
      </c>
      <c r="D24" t="s">
        <v>14</v>
      </c>
      <c r="F24">
        <f>INDEX(team_codes!B:B,MATCH(fixtures!C24,team_codes!A:A,0))</f>
        <v>8</v>
      </c>
      <c r="G24">
        <f>INDEX(team_codes!B:B,MATCH(fixtures!D24,team_codes!A:A,0))</f>
        <v>16</v>
      </c>
    </row>
    <row r="25" spans="1:7" x14ac:dyDescent="0.2">
      <c r="A25">
        <v>3</v>
      </c>
      <c r="B25" s="1">
        <v>44793</v>
      </c>
      <c r="C25" t="s">
        <v>7</v>
      </c>
      <c r="D25" t="s">
        <v>20</v>
      </c>
      <c r="F25">
        <f>INDEX(team_codes!B:B,MATCH(fixtures!C25,team_codes!A:A,0))</f>
        <v>9</v>
      </c>
      <c r="G25">
        <f>INDEX(team_codes!B:B,MATCH(fixtures!D25,team_codes!A:A,0))</f>
        <v>4</v>
      </c>
    </row>
    <row r="26" spans="1:7" x14ac:dyDescent="0.2">
      <c r="A26">
        <v>3</v>
      </c>
      <c r="B26" s="1">
        <v>44793</v>
      </c>
      <c r="C26" t="s">
        <v>19</v>
      </c>
      <c r="D26" t="s">
        <v>16</v>
      </c>
      <c r="F26">
        <f>INDEX(team_codes!B:B,MATCH(fixtures!C26,team_codes!A:A,0))</f>
        <v>10</v>
      </c>
      <c r="G26">
        <f>INDEX(team_codes!B:B,MATCH(fixtures!D26,team_codes!A:A,0))</f>
        <v>17</v>
      </c>
    </row>
    <row r="27" spans="1:7" x14ac:dyDescent="0.2">
      <c r="A27">
        <v>3</v>
      </c>
      <c r="B27" s="1">
        <v>44793</v>
      </c>
      <c r="C27" t="s">
        <v>9</v>
      </c>
      <c r="D27" t="s">
        <v>6</v>
      </c>
      <c r="F27">
        <f>INDEX(team_codes!B:B,MATCH(fixtures!C27,team_codes!A:A,0))</f>
        <v>3</v>
      </c>
      <c r="G27">
        <f>INDEX(team_codes!B:B,MATCH(fixtures!D27,team_codes!A:A,0))</f>
        <v>1</v>
      </c>
    </row>
    <row r="28" spans="1:7" x14ac:dyDescent="0.2">
      <c r="A28">
        <v>3</v>
      </c>
      <c r="B28" s="1">
        <v>44794</v>
      </c>
      <c r="C28" t="s">
        <v>11</v>
      </c>
      <c r="D28" t="s">
        <v>18</v>
      </c>
      <c r="F28">
        <f>INDEX(team_codes!B:B,MATCH(fixtures!C28,team_codes!A:A,0))</f>
        <v>11</v>
      </c>
      <c r="G28">
        <f>INDEX(team_codes!B:B,MATCH(fixtures!D28,team_codes!A:A,0))</f>
        <v>6</v>
      </c>
    </row>
    <row r="29" spans="1:7" x14ac:dyDescent="0.2">
      <c r="A29">
        <v>3</v>
      </c>
      <c r="B29" s="1">
        <v>44794</v>
      </c>
      <c r="C29" t="s">
        <v>23</v>
      </c>
      <c r="D29" t="s">
        <v>22</v>
      </c>
      <c r="F29">
        <f>INDEX(team_codes!B:B,MATCH(fixtures!C29,team_codes!A:A,0))</f>
        <v>19</v>
      </c>
      <c r="G29">
        <f>INDEX(team_codes!B:B,MATCH(fixtures!D29,team_codes!A:A,0))</f>
        <v>5</v>
      </c>
    </row>
    <row r="30" spans="1:7" x14ac:dyDescent="0.2">
      <c r="A30">
        <v>3</v>
      </c>
      <c r="B30" s="1">
        <v>44794</v>
      </c>
      <c r="C30" t="s">
        <v>13</v>
      </c>
      <c r="D30" t="s">
        <v>24</v>
      </c>
      <c r="F30">
        <f>INDEX(team_codes!B:B,MATCH(fixtures!C30,team_codes!A:A,0))</f>
        <v>15</v>
      </c>
      <c r="G30">
        <f>INDEX(team_codes!B:B,MATCH(fixtures!D30,team_codes!A:A,0))</f>
        <v>13</v>
      </c>
    </row>
    <row r="31" spans="1:7" x14ac:dyDescent="0.2">
      <c r="A31">
        <v>3</v>
      </c>
      <c r="B31" s="1">
        <v>44795</v>
      </c>
      <c r="C31" t="s">
        <v>21</v>
      </c>
      <c r="D31" t="s">
        <v>8</v>
      </c>
      <c r="F31">
        <f>INDEX(team_codes!B:B,MATCH(fixtures!C31,team_codes!A:A,0))</f>
        <v>14</v>
      </c>
      <c r="G31">
        <f>INDEX(team_codes!B:B,MATCH(fixtures!D31,team_codes!A:A,0))</f>
        <v>12</v>
      </c>
    </row>
    <row r="32" spans="1:7" x14ac:dyDescent="0.2">
      <c r="A32">
        <v>4</v>
      </c>
      <c r="B32" s="1">
        <v>44800</v>
      </c>
      <c r="C32" t="s">
        <v>16</v>
      </c>
      <c r="D32" t="s">
        <v>21</v>
      </c>
      <c r="F32">
        <f>INDEX(team_codes!B:B,MATCH(fixtures!C32,team_codes!A:A,0))</f>
        <v>17</v>
      </c>
      <c r="G32">
        <f>INDEX(team_codes!B:B,MATCH(fixtures!D32,team_codes!A:A,0))</f>
        <v>14</v>
      </c>
    </row>
    <row r="33" spans="1:7" x14ac:dyDescent="0.2">
      <c r="A33">
        <v>4</v>
      </c>
      <c r="B33" s="1">
        <v>44800</v>
      </c>
      <c r="C33" t="s">
        <v>20</v>
      </c>
      <c r="D33" t="s">
        <v>17</v>
      </c>
      <c r="F33">
        <f>INDEX(team_codes!B:B,MATCH(fixtures!C33,team_codes!A:A,0))</f>
        <v>4</v>
      </c>
      <c r="G33">
        <f>INDEX(team_codes!B:B,MATCH(fixtures!D33,team_codes!A:A,0))</f>
        <v>8</v>
      </c>
    </row>
    <row r="34" spans="1:7" x14ac:dyDescent="0.2">
      <c r="A34">
        <v>4</v>
      </c>
      <c r="B34" s="1">
        <v>44800</v>
      </c>
      <c r="C34" t="s">
        <v>22</v>
      </c>
      <c r="D34" t="s">
        <v>11</v>
      </c>
      <c r="F34">
        <f>INDEX(team_codes!B:B,MATCH(fixtures!C34,team_codes!A:A,0))</f>
        <v>5</v>
      </c>
      <c r="G34">
        <f>INDEX(team_codes!B:B,MATCH(fixtures!D34,team_codes!A:A,0))</f>
        <v>11</v>
      </c>
    </row>
    <row r="35" spans="1:7" x14ac:dyDescent="0.2">
      <c r="A35">
        <v>4</v>
      </c>
      <c r="B35" s="1">
        <v>44800</v>
      </c>
      <c r="C35" t="s">
        <v>18</v>
      </c>
      <c r="D35" t="s">
        <v>19</v>
      </c>
      <c r="F35">
        <f>INDEX(team_codes!B:B,MATCH(fixtures!C35,team_codes!A:A,0))</f>
        <v>6</v>
      </c>
      <c r="G35">
        <f>INDEX(team_codes!B:B,MATCH(fixtures!D35,team_codes!A:A,0))</f>
        <v>10</v>
      </c>
    </row>
    <row r="36" spans="1:7" x14ac:dyDescent="0.2">
      <c r="A36">
        <v>4</v>
      </c>
      <c r="B36" s="1">
        <v>44800</v>
      </c>
      <c r="C36" t="s">
        <v>8</v>
      </c>
      <c r="D36" t="s">
        <v>9</v>
      </c>
      <c r="F36">
        <f>INDEX(team_codes!B:B,MATCH(fixtures!C36,team_codes!A:A,0))</f>
        <v>12</v>
      </c>
      <c r="G36">
        <f>INDEX(team_codes!B:B,MATCH(fixtures!D36,team_codes!A:A,0))</f>
        <v>3</v>
      </c>
    </row>
    <row r="37" spans="1:7" x14ac:dyDescent="0.2">
      <c r="A37">
        <v>4</v>
      </c>
      <c r="B37" s="1">
        <v>44800</v>
      </c>
      <c r="C37" t="s">
        <v>24</v>
      </c>
      <c r="D37" t="s">
        <v>5</v>
      </c>
      <c r="F37">
        <f>INDEX(team_codes!B:B,MATCH(fixtures!C37,team_codes!A:A,0))</f>
        <v>13</v>
      </c>
      <c r="G37">
        <f>INDEX(team_codes!B:B,MATCH(fixtures!D37,team_codes!A:A,0))</f>
        <v>7</v>
      </c>
    </row>
    <row r="38" spans="1:7" x14ac:dyDescent="0.2">
      <c r="A38">
        <v>4</v>
      </c>
      <c r="B38" s="1">
        <v>44800</v>
      </c>
      <c r="C38" t="s">
        <v>6</v>
      </c>
      <c r="D38" t="s">
        <v>7</v>
      </c>
      <c r="F38">
        <f>INDEX(team_codes!B:B,MATCH(fixtures!C38,team_codes!A:A,0))</f>
        <v>1</v>
      </c>
      <c r="G38">
        <f>INDEX(team_codes!B:B,MATCH(fixtures!D38,team_codes!A:A,0))</f>
        <v>9</v>
      </c>
    </row>
    <row r="39" spans="1:7" x14ac:dyDescent="0.2">
      <c r="A39">
        <v>4</v>
      </c>
      <c r="B39" s="1">
        <v>44801</v>
      </c>
      <c r="C39" t="s">
        <v>10</v>
      </c>
      <c r="D39" t="s">
        <v>23</v>
      </c>
      <c r="F39">
        <f>INDEX(team_codes!B:B,MATCH(fixtures!C39,team_codes!A:A,0))</f>
        <v>2</v>
      </c>
      <c r="G39">
        <f>INDEX(team_codes!B:B,MATCH(fixtures!D39,team_codes!A:A,0))</f>
        <v>19</v>
      </c>
    </row>
    <row r="40" spans="1:7" x14ac:dyDescent="0.2">
      <c r="A40">
        <v>4</v>
      </c>
      <c r="B40" s="1">
        <v>44801</v>
      </c>
      <c r="C40" t="s">
        <v>12</v>
      </c>
      <c r="D40" t="s">
        <v>13</v>
      </c>
      <c r="F40">
        <f>INDEX(team_codes!B:B,MATCH(fixtures!C40,team_codes!A:A,0))</f>
        <v>20</v>
      </c>
      <c r="G40">
        <f>INDEX(team_codes!B:B,MATCH(fixtures!D40,team_codes!A:A,0))</f>
        <v>15</v>
      </c>
    </row>
    <row r="41" spans="1:7" x14ac:dyDescent="0.2">
      <c r="A41">
        <v>4</v>
      </c>
      <c r="B41" s="1">
        <v>44801</v>
      </c>
      <c r="C41" t="s">
        <v>14</v>
      </c>
      <c r="D41" t="s">
        <v>15</v>
      </c>
      <c r="F41">
        <f>INDEX(team_codes!B:B,MATCH(fixtures!C41,team_codes!A:A,0))</f>
        <v>16</v>
      </c>
      <c r="G41">
        <f>INDEX(team_codes!B:B,MATCH(fixtures!D41,team_codes!A:A,0))</f>
        <v>18</v>
      </c>
    </row>
    <row r="42" spans="1:7" x14ac:dyDescent="0.2">
      <c r="A42">
        <v>5</v>
      </c>
      <c r="B42" s="1">
        <v>44803</v>
      </c>
      <c r="C42" t="s">
        <v>5</v>
      </c>
      <c r="D42" t="s">
        <v>20</v>
      </c>
      <c r="F42">
        <f>INDEX(team_codes!B:B,MATCH(fixtures!C42,team_codes!A:A,0))</f>
        <v>7</v>
      </c>
      <c r="G42">
        <f>INDEX(team_codes!B:B,MATCH(fixtures!D42,team_codes!A:A,0))</f>
        <v>4</v>
      </c>
    </row>
    <row r="43" spans="1:7" x14ac:dyDescent="0.2">
      <c r="A43">
        <v>5</v>
      </c>
      <c r="B43" s="1">
        <v>44803</v>
      </c>
      <c r="C43" t="s">
        <v>7</v>
      </c>
      <c r="D43" t="s">
        <v>22</v>
      </c>
      <c r="F43">
        <f>INDEX(team_codes!B:B,MATCH(fixtures!C43,team_codes!A:A,0))</f>
        <v>9</v>
      </c>
      <c r="G43">
        <f>INDEX(team_codes!B:B,MATCH(fixtures!D43,team_codes!A:A,0))</f>
        <v>5</v>
      </c>
    </row>
    <row r="44" spans="1:7" x14ac:dyDescent="0.2">
      <c r="A44">
        <v>5</v>
      </c>
      <c r="B44" s="1">
        <v>44803</v>
      </c>
      <c r="C44" t="s">
        <v>16</v>
      </c>
      <c r="D44" t="s">
        <v>18</v>
      </c>
      <c r="F44">
        <f>INDEX(team_codes!B:B,MATCH(fixtures!C44,team_codes!A:A,0))</f>
        <v>17</v>
      </c>
      <c r="G44">
        <f>INDEX(team_codes!B:B,MATCH(fixtures!D44,team_codes!A:A,0))</f>
        <v>6</v>
      </c>
    </row>
    <row r="45" spans="1:7" x14ac:dyDescent="0.2">
      <c r="A45">
        <v>5</v>
      </c>
      <c r="B45" s="1">
        <v>44803</v>
      </c>
      <c r="C45" t="s">
        <v>11</v>
      </c>
      <c r="D45" t="s">
        <v>17</v>
      </c>
      <c r="F45">
        <f>INDEX(team_codes!B:B,MATCH(fixtures!C45,team_codes!A:A,0))</f>
        <v>11</v>
      </c>
      <c r="G45">
        <f>INDEX(team_codes!B:B,MATCH(fixtures!D45,team_codes!A:A,0))</f>
        <v>8</v>
      </c>
    </row>
    <row r="46" spans="1:7" x14ac:dyDescent="0.2">
      <c r="A46">
        <v>5</v>
      </c>
      <c r="B46" s="1">
        <v>44804</v>
      </c>
      <c r="C46" t="s">
        <v>6</v>
      </c>
      <c r="D46" t="s">
        <v>10</v>
      </c>
      <c r="F46">
        <f>INDEX(team_codes!B:B,MATCH(fixtures!C46,team_codes!A:A,0))</f>
        <v>1</v>
      </c>
      <c r="G46">
        <f>INDEX(team_codes!B:B,MATCH(fixtures!D46,team_codes!A:A,0))</f>
        <v>2</v>
      </c>
    </row>
    <row r="47" spans="1:7" x14ac:dyDescent="0.2">
      <c r="A47">
        <v>5</v>
      </c>
      <c r="B47" s="1">
        <v>44804</v>
      </c>
      <c r="C47" t="s">
        <v>9</v>
      </c>
      <c r="D47" t="s">
        <v>12</v>
      </c>
      <c r="F47">
        <f>INDEX(team_codes!B:B,MATCH(fixtures!C47,team_codes!A:A,0))</f>
        <v>3</v>
      </c>
      <c r="G47">
        <f>INDEX(team_codes!B:B,MATCH(fixtures!D47,team_codes!A:A,0))</f>
        <v>20</v>
      </c>
    </row>
    <row r="48" spans="1:7" x14ac:dyDescent="0.2">
      <c r="A48">
        <v>5</v>
      </c>
      <c r="B48" s="1">
        <v>44804</v>
      </c>
      <c r="C48" t="s">
        <v>24</v>
      </c>
      <c r="D48" t="s">
        <v>14</v>
      </c>
      <c r="F48">
        <f>INDEX(team_codes!B:B,MATCH(fixtures!C48,team_codes!A:A,0))</f>
        <v>13</v>
      </c>
      <c r="G48">
        <f>INDEX(team_codes!B:B,MATCH(fixtures!D48,team_codes!A:A,0))</f>
        <v>16</v>
      </c>
    </row>
    <row r="49" spans="1:7" x14ac:dyDescent="0.2">
      <c r="A49">
        <v>5</v>
      </c>
      <c r="B49" s="1">
        <v>44804</v>
      </c>
      <c r="C49" t="s">
        <v>23</v>
      </c>
      <c r="D49" t="s">
        <v>15</v>
      </c>
      <c r="F49">
        <f>INDEX(team_codes!B:B,MATCH(fixtures!C49,team_codes!A:A,0))</f>
        <v>19</v>
      </c>
      <c r="G49">
        <f>INDEX(team_codes!B:B,MATCH(fixtures!D49,team_codes!A:A,0))</f>
        <v>18</v>
      </c>
    </row>
    <row r="50" spans="1:7" x14ac:dyDescent="0.2">
      <c r="A50">
        <v>5</v>
      </c>
      <c r="B50" s="1">
        <v>44804</v>
      </c>
      <c r="C50" t="s">
        <v>8</v>
      </c>
      <c r="D50" t="s">
        <v>13</v>
      </c>
      <c r="F50">
        <f>INDEX(team_codes!B:B,MATCH(fixtures!C50,team_codes!A:A,0))</f>
        <v>12</v>
      </c>
      <c r="G50">
        <f>INDEX(team_codes!B:B,MATCH(fixtures!D50,team_codes!A:A,0))</f>
        <v>15</v>
      </c>
    </row>
    <row r="51" spans="1:7" x14ac:dyDescent="0.2">
      <c r="A51">
        <v>5</v>
      </c>
      <c r="B51" s="1">
        <v>44805</v>
      </c>
      <c r="C51" t="s">
        <v>19</v>
      </c>
      <c r="D51" t="s">
        <v>21</v>
      </c>
      <c r="F51">
        <f>INDEX(team_codes!B:B,MATCH(fixtures!C51,team_codes!A:A,0))</f>
        <v>10</v>
      </c>
      <c r="G51">
        <f>INDEX(team_codes!B:B,MATCH(fixtures!D51,team_codes!A:A,0))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991C2-70E2-4848-9A4E-0A44C7435159}">
  <dimension ref="A1:C21"/>
  <sheetViews>
    <sheetView tabSelected="1" workbookViewId="0">
      <selection activeCell="D20" sqref="D20"/>
    </sheetView>
  </sheetViews>
  <sheetFormatPr baseColWidth="10" defaultRowHeight="16" x14ac:dyDescent="0.2"/>
  <cols>
    <col min="1" max="1" width="11.83203125" bestFit="1" customWidth="1"/>
  </cols>
  <sheetData>
    <row r="1" spans="1:3" x14ac:dyDescent="0.2">
      <c r="A1" t="s">
        <v>34</v>
      </c>
      <c r="B1" t="s">
        <v>35</v>
      </c>
      <c r="C1" t="s">
        <v>36</v>
      </c>
    </row>
    <row r="2" spans="1:3" x14ac:dyDescent="0.2">
      <c r="A2" t="s">
        <v>6</v>
      </c>
      <c r="B2">
        <v>1</v>
      </c>
      <c r="C2">
        <v>3</v>
      </c>
    </row>
    <row r="3" spans="1:3" x14ac:dyDescent="0.2">
      <c r="A3" t="s">
        <v>10</v>
      </c>
      <c r="B3">
        <v>2</v>
      </c>
      <c r="C3">
        <v>7</v>
      </c>
    </row>
    <row r="4" spans="1:3" x14ac:dyDescent="0.2">
      <c r="A4" t="s">
        <v>9</v>
      </c>
      <c r="B4">
        <v>3</v>
      </c>
      <c r="C4">
        <v>91</v>
      </c>
    </row>
    <row r="5" spans="1:3" x14ac:dyDescent="0.2">
      <c r="A5" t="s">
        <v>20</v>
      </c>
      <c r="B5">
        <v>4</v>
      </c>
      <c r="C5">
        <v>94</v>
      </c>
    </row>
    <row r="6" spans="1:3" x14ac:dyDescent="0.2">
      <c r="A6" t="s">
        <v>22</v>
      </c>
      <c r="B6">
        <v>5</v>
      </c>
      <c r="C6">
        <v>36</v>
      </c>
    </row>
    <row r="7" spans="1:3" x14ac:dyDescent="0.2">
      <c r="A7" t="s">
        <v>18</v>
      </c>
      <c r="B7">
        <v>6</v>
      </c>
      <c r="C7">
        <v>8</v>
      </c>
    </row>
    <row r="8" spans="1:3" x14ac:dyDescent="0.2">
      <c r="A8" t="s">
        <v>5</v>
      </c>
      <c r="B8">
        <v>7</v>
      </c>
      <c r="C8">
        <v>31</v>
      </c>
    </row>
    <row r="9" spans="1:3" x14ac:dyDescent="0.2">
      <c r="A9" t="s">
        <v>17</v>
      </c>
      <c r="B9">
        <v>8</v>
      </c>
      <c r="C9">
        <v>11</v>
      </c>
    </row>
    <row r="10" spans="1:3" x14ac:dyDescent="0.2">
      <c r="A10" t="s">
        <v>7</v>
      </c>
      <c r="B10">
        <v>9</v>
      </c>
      <c r="C10">
        <v>54</v>
      </c>
    </row>
    <row r="11" spans="1:3" x14ac:dyDescent="0.2">
      <c r="A11" t="s">
        <v>11</v>
      </c>
      <c r="B11">
        <v>11</v>
      </c>
      <c r="C11">
        <v>2</v>
      </c>
    </row>
    <row r="12" spans="1:3" x14ac:dyDescent="0.2">
      <c r="A12" t="s">
        <v>19</v>
      </c>
      <c r="B12">
        <v>10</v>
      </c>
      <c r="C12">
        <v>13</v>
      </c>
    </row>
    <row r="13" spans="1:3" x14ac:dyDescent="0.2">
      <c r="A13" t="s">
        <v>8</v>
      </c>
      <c r="B13">
        <v>12</v>
      </c>
      <c r="C13">
        <v>14</v>
      </c>
    </row>
    <row r="14" spans="1:3" x14ac:dyDescent="0.2">
      <c r="A14" t="s">
        <v>24</v>
      </c>
      <c r="B14">
        <v>13</v>
      </c>
      <c r="C14">
        <v>43</v>
      </c>
    </row>
    <row r="15" spans="1:3" x14ac:dyDescent="0.2">
      <c r="A15" t="s">
        <v>21</v>
      </c>
      <c r="B15">
        <v>14</v>
      </c>
      <c r="C15">
        <v>1</v>
      </c>
    </row>
    <row r="16" spans="1:3" x14ac:dyDescent="0.2">
      <c r="A16" t="s">
        <v>13</v>
      </c>
      <c r="B16">
        <v>15</v>
      </c>
      <c r="C16">
        <v>4</v>
      </c>
    </row>
    <row r="17" spans="1:3" x14ac:dyDescent="0.2">
      <c r="A17" t="s">
        <v>14</v>
      </c>
      <c r="B17">
        <v>16</v>
      </c>
      <c r="C17">
        <v>17</v>
      </c>
    </row>
    <row r="18" spans="1:3" x14ac:dyDescent="0.2">
      <c r="A18" t="s">
        <v>16</v>
      </c>
      <c r="B18">
        <v>17</v>
      </c>
      <c r="C18">
        <v>20</v>
      </c>
    </row>
    <row r="19" spans="1:3" x14ac:dyDescent="0.2">
      <c r="A19" t="s">
        <v>15</v>
      </c>
      <c r="B19">
        <v>18</v>
      </c>
      <c r="C19">
        <v>6</v>
      </c>
    </row>
    <row r="20" spans="1:3" x14ac:dyDescent="0.2">
      <c r="A20" t="s">
        <v>23</v>
      </c>
      <c r="B20">
        <v>19</v>
      </c>
      <c r="C20">
        <v>21</v>
      </c>
    </row>
    <row r="21" spans="1:3" x14ac:dyDescent="0.2">
      <c r="A21" t="s">
        <v>12</v>
      </c>
      <c r="B21">
        <v>20</v>
      </c>
      <c r="C21">
        <v>39</v>
      </c>
    </row>
  </sheetData>
  <sortState xmlns:xlrd2="http://schemas.microsoft.com/office/spreadsheetml/2017/richdata2" ref="A2:A21">
    <sortCondition ref="A2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fixtures</vt:lpstr>
      <vt:lpstr>team_codes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Nyberg, Simon</cp:lastModifiedBy>
  <dcterms:created xsi:type="dcterms:W3CDTF">2022-08-08T12:08:41Z</dcterms:created>
  <dcterms:modified xsi:type="dcterms:W3CDTF">2022-08-08T20:44:00Z</dcterms:modified>
</cp:coreProperties>
</file>