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col\OneDrive\Documentos\FACULDADE-Nycolas\PROJETO WEB\capo\documents\planeamento\"/>
    </mc:Choice>
  </mc:AlternateContent>
  <xr:revisionPtr revIDLastSave="0" documentId="13_ncr:1_{4FB8F400-A777-44CC-885E-8728B2C935A0}" xr6:coauthVersionLast="47" xr6:coauthVersionMax="47" xr10:uidLastSave="{00000000-0000-0000-0000-000000000000}"/>
  <bookViews>
    <workbookView xWindow="-120" yWindow="-120" windowWidth="29040" windowHeight="16440" xr2:uid="{A2BF15E6-80AE-4E58-9376-E73EBAC72EB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9" i="1"/>
  <c r="I33" i="1"/>
  <c r="H57" i="1"/>
  <c r="H56" i="1"/>
  <c r="G57" i="1"/>
  <c r="G56" i="1"/>
  <c r="H55" i="1"/>
  <c r="G55" i="1"/>
  <c r="H54" i="1"/>
  <c r="H53" i="1"/>
  <c r="G53" i="1"/>
  <c r="G52" i="1"/>
  <c r="I52" i="1"/>
  <c r="I51" i="1"/>
  <c r="H52" i="1"/>
  <c r="H51" i="1"/>
  <c r="G51" i="1"/>
  <c r="H50" i="1"/>
  <c r="H49" i="1"/>
  <c r="G49" i="1"/>
  <c r="H48" i="1"/>
  <c r="G48" i="1"/>
  <c r="H47" i="1"/>
  <c r="H46" i="1"/>
  <c r="G46" i="1"/>
  <c r="I45" i="1"/>
  <c r="I44" i="1"/>
  <c r="H45" i="1"/>
  <c r="H44" i="1"/>
  <c r="G44" i="1"/>
  <c r="I43" i="1"/>
  <c r="H43" i="1"/>
  <c r="G43" i="1"/>
  <c r="G40" i="1"/>
  <c r="I42" i="1"/>
  <c r="I41" i="1"/>
  <c r="I40" i="1"/>
  <c r="H41" i="1"/>
  <c r="I39" i="1"/>
  <c r="I38" i="1"/>
  <c r="H38" i="1"/>
  <c r="I37" i="1"/>
  <c r="H37" i="1"/>
  <c r="G37" i="1"/>
  <c r="I36" i="1"/>
  <c r="H36" i="1"/>
  <c r="I35" i="1"/>
  <c r="I34" i="1"/>
  <c r="H34" i="1"/>
  <c r="G34" i="1"/>
  <c r="G15" i="1"/>
  <c r="I32" i="1"/>
  <c r="H32" i="1"/>
  <c r="G32" i="1"/>
  <c r="I31" i="1"/>
  <c r="H31" i="1"/>
  <c r="G31" i="1"/>
  <c r="I30" i="1"/>
  <c r="I28" i="1"/>
  <c r="H30" i="1"/>
  <c r="H29" i="1"/>
  <c r="H28" i="1"/>
  <c r="G28" i="1"/>
  <c r="H27" i="1"/>
  <c r="H26" i="1"/>
  <c r="G26" i="1"/>
  <c r="I25" i="1"/>
  <c r="H25" i="1"/>
  <c r="G25" i="1"/>
  <c r="H24" i="1"/>
  <c r="G23" i="1"/>
  <c r="I23" i="1"/>
  <c r="H23" i="1"/>
  <c r="G20" i="1"/>
  <c r="I22" i="1"/>
  <c r="I21" i="1"/>
  <c r="I20" i="1"/>
  <c r="H20" i="1"/>
  <c r="I16" i="1"/>
  <c r="H16" i="1"/>
  <c r="I17" i="1"/>
  <c r="I15" i="1"/>
  <c r="H15" i="1"/>
  <c r="I14" i="1"/>
  <c r="H12" i="1"/>
  <c r="I13" i="1"/>
  <c r="I12" i="1"/>
  <c r="I11" i="1"/>
  <c r="I10" i="1"/>
  <c r="I9" i="1"/>
  <c r="I8" i="1"/>
  <c r="I5" i="1"/>
  <c r="I6" i="1"/>
  <c r="I7" i="1"/>
  <c r="H4" i="1"/>
  <c r="H3" i="1"/>
  <c r="I4" i="1"/>
  <c r="H8" i="1"/>
  <c r="G17" i="1"/>
  <c r="G12" i="1"/>
  <c r="G4" i="1"/>
  <c r="G9" i="1"/>
  <c r="G3" i="1"/>
  <c r="H17" i="1"/>
</calcChain>
</file>

<file path=xl/sharedStrings.xml><?xml version="1.0" encoding="utf-8"?>
<sst xmlns="http://schemas.openxmlformats.org/spreadsheetml/2006/main" count="273" uniqueCount="93">
  <si>
    <t>Categorias</t>
  </si>
  <si>
    <t>Tarefa</t>
  </si>
  <si>
    <t>Observação</t>
  </si>
  <si>
    <t>Conceptualização</t>
  </si>
  <si>
    <t>Definição da jornada dos utilizadores</t>
  </si>
  <si>
    <t>Definição da arquitetura de informação</t>
  </si>
  <si>
    <t>Definição das personas</t>
  </si>
  <si>
    <t>Base de Dados</t>
  </si>
  <si>
    <t>Modelação da base de dados</t>
  </si>
  <si>
    <t>Criação dos scripts de criação da base de dados</t>
  </si>
  <si>
    <t>Criação dos scripts de inserção com dados mockados</t>
  </si>
  <si>
    <t>Criação dos scripts de consulta</t>
  </si>
  <si>
    <t>Prototipagem</t>
  </si>
  <si>
    <t>Criação do wireframe</t>
  </si>
  <si>
    <t>API</t>
  </si>
  <si>
    <t>Definição dos endpoints</t>
  </si>
  <si>
    <t>Documentação dos endpoints</t>
  </si>
  <si>
    <t>Front-end</t>
  </si>
  <si>
    <t>Integração com a API</t>
  </si>
  <si>
    <t>A conceptualização é a etapa inicial do projeto, definiremos quem são nossos utilizadores, e como implementar um sistema intuitivo que facilite a navegação, facilitando nos processos de produção e administração.</t>
  </si>
  <si>
    <t>O front-end será desenvolvido em paralelo com a API, onde implementaremos o que foi imaginado na prototipagem, tendo atenção as diversos setores da fábrica.</t>
  </si>
  <si>
    <t>Estatística</t>
  </si>
  <si>
    <t>Desenvolvimento dos cálculos</t>
  </si>
  <si>
    <t>Aplicação na dashboard administrativa</t>
  </si>
  <si>
    <t>Sprint</t>
  </si>
  <si>
    <t>Responsável</t>
  </si>
  <si>
    <t>Tarefas do CAPO</t>
  </si>
  <si>
    <t>Planeamento por Sprints</t>
  </si>
  <si>
    <t>SIG</t>
  </si>
  <si>
    <t>Sprint 1
(10/03 - 17/03)</t>
  </si>
  <si>
    <t>Sprint 2
(18/03 - 24/03)</t>
  </si>
  <si>
    <t>Luan Ribeiro</t>
  </si>
  <si>
    <t>Todos</t>
  </si>
  <si>
    <t>Sprint 3
(25/03 - 31/03)</t>
  </si>
  <si>
    <t>Nycolas Souza</t>
  </si>
  <si>
    <t>Lohanne Guedes</t>
  </si>
  <si>
    <t>Funcionalidade Principal</t>
  </si>
  <si>
    <t>Concepção inicial da interface do sistema</t>
  </si>
  <si>
    <t>Sprint 4
(01/04 - 07/04)</t>
  </si>
  <si>
    <t>Sprint 5
(08/04 - 14/04)</t>
  </si>
  <si>
    <t>Sprint 6
(15/04 - 21/04)</t>
  </si>
  <si>
    <t>Definição das estatísticas essenciais e gráficos</t>
  </si>
  <si>
    <t>Mapeamento da fábrica</t>
  </si>
  <si>
    <t>Integração dos dados de mapeamento</t>
  </si>
  <si>
    <t>Desenvolvimento das funcionalidades do mapa</t>
  </si>
  <si>
    <t>Implementação do mapa no sistema</t>
  </si>
  <si>
    <t>Sprint 7
(22/04 - 28/04)</t>
  </si>
  <si>
    <t>Sprint 8
(29/04 - 05/05)</t>
  </si>
  <si>
    <t>Documentação da interface</t>
  </si>
  <si>
    <t>Categoria</t>
  </si>
  <si>
    <t>Sprint 9
(05/05 - 12/05)</t>
  </si>
  <si>
    <t>Sprint 10
(13/05 - 20/05)</t>
  </si>
  <si>
    <t>Prioridade</t>
  </si>
  <si>
    <t>Alta</t>
  </si>
  <si>
    <t>Média</t>
  </si>
  <si>
    <t>Baixa</t>
  </si>
  <si>
    <t>Conforme o recebimento das informações por parte da empresa parceira, construiremos um banco de dados relacional que substitua a atual gestão dos dados por papel e excel.</t>
  </si>
  <si>
    <t>No processo de prototipagem definiremos as interfaces do sistema, junto com a navegação entre as paginas, de forma que de um vislumbre de como será a versão final.</t>
  </si>
  <si>
    <t>A API será desenvolvida, levando em conta as diversas roles do sistema, podendo implementar também verificação com tokens no futuro, melhorando a segurança do sistema.</t>
  </si>
  <si>
    <t>A componente de Estátistica, será implementada na interface do administrador, onde terá uma dashboard com os dados essenciais.</t>
  </si>
  <si>
    <t>A componente de Sistemas de Informações Geográficas, será implementada no sistema, de forma a ser mapeado informações da fábrica como localização de equipamento e estoque.</t>
  </si>
  <si>
    <t>2d</t>
  </si>
  <si>
    <t>3d</t>
  </si>
  <si>
    <t>1d</t>
  </si>
  <si>
    <t>Desenvolvimento das interfaces iniciais no Figma</t>
  </si>
  <si>
    <t>Desenvolvimento dos endpoints</t>
  </si>
  <si>
    <t>Desenvolvimento das classes e dados</t>
  </si>
  <si>
    <t>Desenvolvimento dos componentes da UI</t>
  </si>
  <si>
    <t>Desenvolvimento das páginas</t>
  </si>
  <si>
    <t>Sprint 11
(20/05 - 27/05)</t>
  </si>
  <si>
    <t>Soldador</t>
  </si>
  <si>
    <t>Tubista</t>
  </si>
  <si>
    <t>Operador de Corte</t>
  </si>
  <si>
    <t>Administrador</t>
  </si>
  <si>
    <t>Compartilhaveis</t>
  </si>
  <si>
    <t>Únicos</t>
  </si>
  <si>
    <t>Tabelas</t>
  </si>
  <si>
    <t>Dados</t>
  </si>
  <si>
    <t>Protótipo da interface inicial no Figma</t>
  </si>
  <si>
    <t>Tabelas da Base de Dados
(Como é semana de Tech4Good e todos participaremos, essa semana vai ser focada em fazer a base de dados e realizar tarefas inacabadas da segunda sprint)</t>
  </si>
  <si>
    <t>Desenvolvimento do algoritmo</t>
  </si>
  <si>
    <t>Desenvolvimento da lógica</t>
  </si>
  <si>
    <t>Integração no sistema</t>
  </si>
  <si>
    <t>AED</t>
  </si>
  <si>
    <t>Tempo</t>
  </si>
  <si>
    <t>Lohanne Guedes e Luan Ribeiro</t>
  </si>
  <si>
    <t>Base de dados funcional</t>
  </si>
  <si>
    <t>Operador de Corte (interface ou API funcional)</t>
  </si>
  <si>
    <t>Progresso com a API e UI</t>
  </si>
  <si>
    <t>Interface do Soldador e Tubista utilizável</t>
  </si>
  <si>
    <t>Interface do administrador utilizável</t>
  </si>
  <si>
    <t>Progresso com as componentes de SIG, Estatística e AED</t>
  </si>
  <si>
    <t>Integração de AED e SIG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</si>
</sst>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11"/>
      <name val="Montserrat"/>
    </font>
    <font>
      <b/>
      <sz val="12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3" xfId="0" applyFont="1" applyBorder="1"/>
    <xf numFmtId="0" fontId="6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2F6A-5753-40B5-B7E3-0BBE752B567F}">
  <sheetPr>
    <pageSetUpPr fitToPage="1"/>
  </sheetPr>
  <dimension ref="A1:M824"/>
  <sheetViews>
    <sheetView tabSelected="1" topLeftCell="D1" zoomScaleNormal="100" workbookViewId="0">
      <selection activeCell="B48" sqref="B48:C48"/>
    </sheetView>
  </sheetViews>
  <sheetFormatPr defaultRowHeight="15" x14ac:dyDescent="0.25"/>
  <cols>
    <col min="1" max="1" width="26.5703125" customWidth="1"/>
    <col min="2" max="2" width="57.7109375" customWidth="1"/>
    <col min="3" max="3" width="23.5703125" customWidth="1"/>
    <col min="4" max="4" width="46.85546875" customWidth="1"/>
    <col min="5" max="5" width="19" customWidth="1"/>
    <col min="6" max="6" width="20.85546875" customWidth="1"/>
    <col min="7" max="7" width="21.42578125" customWidth="1"/>
    <col min="8" max="8" width="57.5703125" customWidth="1"/>
    <col min="9" max="9" width="23.5703125" customWidth="1"/>
    <col min="10" max="10" width="36.42578125" customWidth="1"/>
    <col min="11" max="11" width="12.140625" customWidth="1"/>
    <col min="12" max="12" width="15.42578125" customWidth="1"/>
    <col min="13" max="13" width="40.140625" customWidth="1"/>
  </cols>
  <sheetData>
    <row r="1" spans="1:13" ht="46.5" customHeight="1" thickBot="1" x14ac:dyDescent="0.3">
      <c r="A1" s="41" t="s">
        <v>26</v>
      </c>
      <c r="B1" s="42"/>
      <c r="C1" s="42"/>
      <c r="D1" s="43"/>
      <c r="F1" s="30" t="s">
        <v>27</v>
      </c>
      <c r="G1" s="30"/>
      <c r="H1" s="30"/>
      <c r="I1" s="30"/>
      <c r="J1" s="30"/>
      <c r="K1" s="30"/>
      <c r="L1" s="30"/>
      <c r="M1" s="30"/>
    </row>
    <row r="2" spans="1:13" ht="27" customHeight="1" thickBot="1" x14ac:dyDescent="0.3">
      <c r="A2" s="32" t="s">
        <v>0</v>
      </c>
      <c r="B2" s="44" t="s">
        <v>1</v>
      </c>
      <c r="C2" s="45"/>
      <c r="D2" s="32" t="s">
        <v>2</v>
      </c>
      <c r="F2" s="31" t="s">
        <v>24</v>
      </c>
      <c r="G2" s="31" t="s">
        <v>49</v>
      </c>
      <c r="H2" s="28" t="s">
        <v>1</v>
      </c>
      <c r="I2" s="28"/>
      <c r="J2" s="31" t="s">
        <v>25</v>
      </c>
      <c r="K2" s="31" t="s">
        <v>84</v>
      </c>
      <c r="L2" s="31" t="s">
        <v>52</v>
      </c>
      <c r="M2" s="31" t="s">
        <v>36</v>
      </c>
    </row>
    <row r="3" spans="1:13" ht="20.25" customHeight="1" x14ac:dyDescent="0.25">
      <c r="A3" s="25" t="s">
        <v>3</v>
      </c>
      <c r="B3" s="51" t="s">
        <v>5</v>
      </c>
      <c r="C3" s="51"/>
      <c r="D3" s="3" t="s">
        <v>19</v>
      </c>
      <c r="F3" s="61" t="s">
        <v>29</v>
      </c>
      <c r="G3" s="15" t="str">
        <f>A3</f>
        <v>Conceptualização</v>
      </c>
      <c r="H3" s="14" t="str">
        <f>B3</f>
        <v>Definição da arquitetura de informação</v>
      </c>
      <c r="I3" s="14"/>
      <c r="J3" s="15" t="s">
        <v>34</v>
      </c>
      <c r="K3" s="16" t="s">
        <v>61</v>
      </c>
      <c r="L3" s="62" t="s">
        <v>55</v>
      </c>
      <c r="M3" s="29" t="s">
        <v>37</v>
      </c>
    </row>
    <row r="4" spans="1:13" ht="20.25" customHeight="1" x14ac:dyDescent="0.25">
      <c r="A4" s="33"/>
      <c r="B4" s="52" t="s">
        <v>6</v>
      </c>
      <c r="C4" s="24" t="s">
        <v>70</v>
      </c>
      <c r="D4" s="34"/>
      <c r="F4" s="61"/>
      <c r="G4" s="14" t="str">
        <f>A12</f>
        <v>Prototipagem</v>
      </c>
      <c r="H4" s="14" t="str">
        <f>B12</f>
        <v>Criação do wireframe</v>
      </c>
      <c r="I4" s="15" t="str">
        <f>C12</f>
        <v>Soldador</v>
      </c>
      <c r="J4" s="15" t="s">
        <v>31</v>
      </c>
      <c r="K4" s="16" t="s">
        <v>63</v>
      </c>
      <c r="L4" s="63" t="s">
        <v>53</v>
      </c>
      <c r="M4" s="29"/>
    </row>
    <row r="5" spans="1:13" ht="20.25" customHeight="1" x14ac:dyDescent="0.25">
      <c r="A5" s="33"/>
      <c r="B5" s="52"/>
      <c r="C5" s="24" t="s">
        <v>71</v>
      </c>
      <c r="D5" s="34"/>
      <c r="F5" s="61"/>
      <c r="G5" s="14"/>
      <c r="H5" s="14"/>
      <c r="I5" s="15" t="str">
        <f>C13</f>
        <v>Tubista</v>
      </c>
      <c r="J5" s="15" t="s">
        <v>35</v>
      </c>
      <c r="K5" s="16" t="s">
        <v>63</v>
      </c>
      <c r="L5" s="63" t="s">
        <v>53</v>
      </c>
      <c r="M5" s="29"/>
    </row>
    <row r="6" spans="1:13" ht="20.25" customHeight="1" x14ac:dyDescent="0.25">
      <c r="A6" s="33"/>
      <c r="B6" s="52"/>
      <c r="C6" s="24" t="s">
        <v>72</v>
      </c>
      <c r="D6" s="34"/>
      <c r="F6" s="61"/>
      <c r="G6" s="14"/>
      <c r="H6" s="14"/>
      <c r="I6" s="15" t="str">
        <f>C14</f>
        <v>Operador de Corte</v>
      </c>
      <c r="J6" s="15" t="s">
        <v>31</v>
      </c>
      <c r="K6" s="16" t="s">
        <v>63</v>
      </c>
      <c r="L6" s="63" t="s">
        <v>53</v>
      </c>
      <c r="M6" s="29"/>
    </row>
    <row r="7" spans="1:13" ht="20.25" customHeight="1" x14ac:dyDescent="0.25">
      <c r="A7" s="33"/>
      <c r="B7" s="52"/>
      <c r="C7" s="24" t="s">
        <v>73</v>
      </c>
      <c r="D7" s="34"/>
      <c r="F7" s="61"/>
      <c r="G7" s="14"/>
      <c r="H7" s="14"/>
      <c r="I7" s="15" t="str">
        <f>C15</f>
        <v>Administrador</v>
      </c>
      <c r="J7" s="15" t="s">
        <v>35</v>
      </c>
      <c r="K7" s="16" t="s">
        <v>63</v>
      </c>
      <c r="L7" s="63" t="s">
        <v>53</v>
      </c>
      <c r="M7" s="29"/>
    </row>
    <row r="8" spans="1:13" ht="20.25" customHeight="1" x14ac:dyDescent="0.25">
      <c r="A8" s="33"/>
      <c r="B8" s="52" t="s">
        <v>4</v>
      </c>
      <c r="C8" s="24" t="s">
        <v>70</v>
      </c>
      <c r="D8" s="34"/>
      <c r="F8" s="61"/>
      <c r="G8" s="14"/>
      <c r="H8" s="15" t="str">
        <f>B16</f>
        <v>Desenvolvimento das interfaces iniciais no Figma</v>
      </c>
      <c r="I8" s="15" t="str">
        <f>C18</f>
        <v>Operador de Corte</v>
      </c>
      <c r="J8" s="15" t="s">
        <v>31</v>
      </c>
      <c r="K8" s="16" t="s">
        <v>61</v>
      </c>
      <c r="L8" s="64" t="s">
        <v>54</v>
      </c>
      <c r="M8" s="29"/>
    </row>
    <row r="9" spans="1:13" ht="20.25" customHeight="1" x14ac:dyDescent="0.25">
      <c r="A9" s="33"/>
      <c r="B9" s="52"/>
      <c r="C9" s="24" t="s">
        <v>71</v>
      </c>
      <c r="D9" s="34"/>
      <c r="F9" s="61" t="s">
        <v>30</v>
      </c>
      <c r="G9" s="14" t="str">
        <f>A3</f>
        <v>Conceptualização</v>
      </c>
      <c r="H9" s="14" t="str">
        <f>B4</f>
        <v>Definição das personas</v>
      </c>
      <c r="I9" s="15" t="str">
        <f>C4</f>
        <v>Soldador</v>
      </c>
      <c r="J9" s="15" t="s">
        <v>34</v>
      </c>
      <c r="K9" s="16" t="s">
        <v>63</v>
      </c>
      <c r="L9" s="64" t="s">
        <v>54</v>
      </c>
      <c r="M9" s="29" t="s">
        <v>78</v>
      </c>
    </row>
    <row r="10" spans="1:13" ht="20.25" customHeight="1" x14ac:dyDescent="0.25">
      <c r="A10" s="33"/>
      <c r="B10" s="52"/>
      <c r="C10" s="24" t="s">
        <v>72</v>
      </c>
      <c r="D10" s="34"/>
      <c r="F10" s="61"/>
      <c r="G10" s="14"/>
      <c r="H10" s="14"/>
      <c r="I10" s="15" t="str">
        <f>C5</f>
        <v>Tubista</v>
      </c>
      <c r="J10" s="15" t="s">
        <v>34</v>
      </c>
      <c r="K10" s="16" t="s">
        <v>63</v>
      </c>
      <c r="L10" s="64" t="s">
        <v>54</v>
      </c>
      <c r="M10" s="29"/>
    </row>
    <row r="11" spans="1:13" ht="20.25" customHeight="1" x14ac:dyDescent="0.25">
      <c r="A11" s="33"/>
      <c r="B11" s="52"/>
      <c r="C11" s="24" t="s">
        <v>73</v>
      </c>
      <c r="D11" s="34"/>
      <c r="F11" s="61"/>
      <c r="G11" s="14"/>
      <c r="H11" s="14"/>
      <c r="I11" s="15" t="str">
        <f>C6</f>
        <v>Operador de Corte</v>
      </c>
      <c r="J11" s="15" t="s">
        <v>35</v>
      </c>
      <c r="K11" s="16" t="s">
        <v>63</v>
      </c>
      <c r="L11" s="64" t="s">
        <v>54</v>
      </c>
      <c r="M11" s="29"/>
    </row>
    <row r="12" spans="1:13" ht="20.25" customHeight="1" x14ac:dyDescent="0.25">
      <c r="A12" s="33" t="s">
        <v>12</v>
      </c>
      <c r="B12" s="52" t="s">
        <v>13</v>
      </c>
      <c r="C12" s="24" t="s">
        <v>70</v>
      </c>
      <c r="D12" s="34" t="s">
        <v>57</v>
      </c>
      <c r="F12" s="61"/>
      <c r="G12" s="14" t="str">
        <f>A12</f>
        <v>Prototipagem</v>
      </c>
      <c r="H12" s="14" t="str">
        <f>B16</f>
        <v>Desenvolvimento das interfaces iniciais no Figma</v>
      </c>
      <c r="I12" s="15" t="str">
        <f>C16</f>
        <v>Soldador</v>
      </c>
      <c r="J12" s="65" t="s">
        <v>31</v>
      </c>
      <c r="K12" s="16" t="s">
        <v>61</v>
      </c>
      <c r="L12" s="63" t="s">
        <v>53</v>
      </c>
      <c r="M12" s="29"/>
    </row>
    <row r="13" spans="1:13" ht="20.25" customHeight="1" x14ac:dyDescent="0.5">
      <c r="A13" s="33"/>
      <c r="B13" s="52"/>
      <c r="C13" s="24" t="s">
        <v>71</v>
      </c>
      <c r="D13" s="34"/>
      <c r="F13" s="61"/>
      <c r="G13" s="14"/>
      <c r="H13" s="14"/>
      <c r="I13" s="15" t="str">
        <f>C17</f>
        <v>Tubista</v>
      </c>
      <c r="J13" s="10" t="s">
        <v>31</v>
      </c>
      <c r="K13" s="16" t="s">
        <v>61</v>
      </c>
      <c r="L13" s="63" t="s">
        <v>53</v>
      </c>
      <c r="M13" s="29"/>
    </row>
    <row r="14" spans="1:13" ht="20.25" customHeight="1" x14ac:dyDescent="0.5">
      <c r="A14" s="33"/>
      <c r="B14" s="52"/>
      <c r="C14" s="24" t="s">
        <v>72</v>
      </c>
      <c r="D14" s="34"/>
      <c r="F14" s="61"/>
      <c r="G14" s="14"/>
      <c r="H14" s="14"/>
      <c r="I14" s="15" t="str">
        <f>C19</f>
        <v>Administrador</v>
      </c>
      <c r="J14" s="10" t="s">
        <v>34</v>
      </c>
      <c r="K14" s="16" t="s">
        <v>62</v>
      </c>
      <c r="L14" s="63" t="s">
        <v>53</v>
      </c>
      <c r="M14" s="29"/>
    </row>
    <row r="15" spans="1:13" ht="20.25" customHeight="1" x14ac:dyDescent="0.5">
      <c r="A15" s="33"/>
      <c r="B15" s="52"/>
      <c r="C15" s="24" t="s">
        <v>73</v>
      </c>
      <c r="D15" s="34"/>
      <c r="F15" s="61" t="s">
        <v>33</v>
      </c>
      <c r="G15" s="14" t="str">
        <f>A3</f>
        <v>Conceptualização</v>
      </c>
      <c r="H15" s="10" t="str">
        <f>B4</f>
        <v>Definição das personas</v>
      </c>
      <c r="I15" s="10" t="str">
        <f>C7</f>
        <v>Administrador</v>
      </c>
      <c r="J15" s="10" t="s">
        <v>34</v>
      </c>
      <c r="K15" s="16" t="s">
        <v>63</v>
      </c>
      <c r="L15" s="64" t="s">
        <v>54</v>
      </c>
      <c r="M15" s="29" t="s">
        <v>79</v>
      </c>
    </row>
    <row r="16" spans="1:13" ht="20.25" customHeight="1" x14ac:dyDescent="0.5">
      <c r="A16" s="33"/>
      <c r="B16" s="52" t="s">
        <v>64</v>
      </c>
      <c r="C16" s="24" t="s">
        <v>70</v>
      </c>
      <c r="D16" s="34"/>
      <c r="F16" s="61"/>
      <c r="G16" s="14"/>
      <c r="H16" s="10" t="str">
        <f>B8</f>
        <v>Definição da jornada dos utilizadores</v>
      </c>
      <c r="I16" s="10" t="str">
        <f>C10</f>
        <v>Operador de Corte</v>
      </c>
      <c r="J16" s="10" t="s">
        <v>35</v>
      </c>
      <c r="K16" s="16" t="s">
        <v>63</v>
      </c>
      <c r="L16" s="64" t="s">
        <v>54</v>
      </c>
      <c r="M16" s="29"/>
    </row>
    <row r="17" spans="1:13" ht="20.25" customHeight="1" x14ac:dyDescent="0.25">
      <c r="A17" s="33"/>
      <c r="B17" s="52"/>
      <c r="C17" s="24" t="s">
        <v>71</v>
      </c>
      <c r="D17" s="34"/>
      <c r="F17" s="61"/>
      <c r="G17" s="15" t="str">
        <f>A20</f>
        <v>Base de Dados</v>
      </c>
      <c r="H17" s="15" t="str">
        <f>B20</f>
        <v>Modelação da base de dados</v>
      </c>
      <c r="I17" s="15" t="str">
        <f>C20</f>
        <v>Tabelas</v>
      </c>
      <c r="J17" s="15" t="s">
        <v>32</v>
      </c>
      <c r="K17" s="16" t="s">
        <v>62</v>
      </c>
      <c r="L17" s="63" t="s">
        <v>53</v>
      </c>
      <c r="M17" s="29"/>
    </row>
    <row r="18" spans="1:13" ht="20.25" customHeight="1" x14ac:dyDescent="0.25">
      <c r="A18" s="33"/>
      <c r="B18" s="52"/>
      <c r="C18" s="24" t="s">
        <v>72</v>
      </c>
      <c r="D18" s="34"/>
      <c r="F18" s="61"/>
      <c r="G18" s="66"/>
      <c r="H18" s="66"/>
      <c r="I18" s="66"/>
      <c r="J18" s="66"/>
      <c r="K18" s="66"/>
      <c r="L18" s="66"/>
      <c r="M18" s="29"/>
    </row>
    <row r="19" spans="1:13" ht="20.25" customHeight="1" x14ac:dyDescent="0.25">
      <c r="A19" s="33"/>
      <c r="B19" s="52"/>
      <c r="C19" s="24" t="s">
        <v>73</v>
      </c>
      <c r="D19" s="34"/>
      <c r="F19" s="61"/>
      <c r="G19" s="66"/>
      <c r="H19" s="66"/>
      <c r="I19" s="66"/>
      <c r="J19" s="66"/>
      <c r="K19" s="66"/>
      <c r="L19" s="66"/>
      <c r="M19" s="29"/>
    </row>
    <row r="20" spans="1:13" ht="20.25" customHeight="1" x14ac:dyDescent="0.5">
      <c r="A20" s="33" t="s">
        <v>7</v>
      </c>
      <c r="B20" s="53" t="s">
        <v>8</v>
      </c>
      <c r="C20" s="21" t="s">
        <v>76</v>
      </c>
      <c r="D20" s="34" t="s">
        <v>56</v>
      </c>
      <c r="F20" s="61" t="s">
        <v>38</v>
      </c>
      <c r="G20" s="14" t="str">
        <f>A3</f>
        <v>Conceptualização</v>
      </c>
      <c r="H20" s="14" t="str">
        <f>B8</f>
        <v>Definição da jornada dos utilizadores</v>
      </c>
      <c r="I20" s="10" t="str">
        <f>C8</f>
        <v>Soldador</v>
      </c>
      <c r="J20" s="10" t="s">
        <v>34</v>
      </c>
      <c r="K20" s="16" t="s">
        <v>63</v>
      </c>
      <c r="L20" s="63" t="s">
        <v>53</v>
      </c>
      <c r="M20" s="29" t="s">
        <v>86</v>
      </c>
    </row>
    <row r="21" spans="1:13" ht="20.25" customHeight="1" x14ac:dyDescent="0.5">
      <c r="A21" s="33"/>
      <c r="B21" s="53"/>
      <c r="C21" s="21" t="s">
        <v>77</v>
      </c>
      <c r="D21" s="34"/>
      <c r="F21" s="61"/>
      <c r="G21" s="14"/>
      <c r="H21" s="14"/>
      <c r="I21" s="10" t="str">
        <f>C9</f>
        <v>Tubista</v>
      </c>
      <c r="J21" s="10" t="s">
        <v>35</v>
      </c>
      <c r="K21" s="16" t="s">
        <v>63</v>
      </c>
      <c r="L21" s="63" t="s">
        <v>53</v>
      </c>
      <c r="M21" s="29"/>
    </row>
    <row r="22" spans="1:13" ht="20.25" customHeight="1" x14ac:dyDescent="0.5">
      <c r="A22" s="33"/>
      <c r="B22" s="53" t="s">
        <v>9</v>
      </c>
      <c r="C22" s="53"/>
      <c r="D22" s="34"/>
      <c r="F22" s="61"/>
      <c r="G22" s="14"/>
      <c r="H22" s="14"/>
      <c r="I22" s="10" t="str">
        <f>C11</f>
        <v>Administrador</v>
      </c>
      <c r="J22" s="10" t="s">
        <v>34</v>
      </c>
      <c r="K22" s="16" t="s">
        <v>63</v>
      </c>
      <c r="L22" s="63" t="s">
        <v>53</v>
      </c>
      <c r="M22" s="29"/>
    </row>
    <row r="23" spans="1:13" ht="20.25" customHeight="1" x14ac:dyDescent="0.25">
      <c r="A23" s="33"/>
      <c r="B23" s="53" t="s">
        <v>10</v>
      </c>
      <c r="C23" s="53"/>
      <c r="D23" s="34"/>
      <c r="F23" s="61"/>
      <c r="G23" s="14" t="str">
        <f>A20</f>
        <v>Base de Dados</v>
      </c>
      <c r="H23" s="15" t="str">
        <f>B20</f>
        <v>Modelação da base de dados</v>
      </c>
      <c r="I23" s="15" t="str">
        <f>C21</f>
        <v>Dados</v>
      </c>
      <c r="J23" s="15" t="s">
        <v>32</v>
      </c>
      <c r="K23" s="16" t="s">
        <v>62</v>
      </c>
      <c r="L23" s="63" t="s">
        <v>53</v>
      </c>
      <c r="M23" s="29"/>
    </row>
    <row r="24" spans="1:13" ht="20.25" customHeight="1" x14ac:dyDescent="0.25">
      <c r="A24" s="33"/>
      <c r="B24" s="53" t="s">
        <v>11</v>
      </c>
      <c r="C24" s="53"/>
      <c r="D24" s="34"/>
      <c r="F24" s="61"/>
      <c r="G24" s="14"/>
      <c r="H24" s="14" t="str">
        <f>B22</f>
        <v>Criação dos scripts de criação da base de dados</v>
      </c>
      <c r="I24" s="14"/>
      <c r="J24" s="15" t="s">
        <v>34</v>
      </c>
      <c r="K24" s="16" t="s">
        <v>63</v>
      </c>
      <c r="L24" s="64" t="s">
        <v>54</v>
      </c>
      <c r="M24" s="29"/>
    </row>
    <row r="25" spans="1:13" ht="20.25" customHeight="1" x14ac:dyDescent="0.25">
      <c r="A25" s="26" t="s">
        <v>14</v>
      </c>
      <c r="B25" s="54" t="s">
        <v>15</v>
      </c>
      <c r="C25" s="21" t="s">
        <v>70</v>
      </c>
      <c r="D25" s="1" t="s">
        <v>58</v>
      </c>
      <c r="F25" s="61"/>
      <c r="G25" s="15" t="str">
        <f>A35</f>
        <v>Front-end</v>
      </c>
      <c r="H25" s="15" t="str">
        <f>B37</f>
        <v>Desenvolvimento das páginas</v>
      </c>
      <c r="I25" s="15" t="str">
        <f>C39</f>
        <v>Operador de Corte</v>
      </c>
      <c r="J25" s="15" t="s">
        <v>31</v>
      </c>
      <c r="K25" s="16" t="s">
        <v>61</v>
      </c>
      <c r="L25" s="64" t="s">
        <v>54</v>
      </c>
      <c r="M25" s="29"/>
    </row>
    <row r="26" spans="1:13" ht="20.25" customHeight="1" x14ac:dyDescent="0.25">
      <c r="A26" s="11"/>
      <c r="B26" s="55"/>
      <c r="C26" s="21" t="s">
        <v>71</v>
      </c>
      <c r="D26" s="2"/>
      <c r="F26" s="61" t="s">
        <v>39</v>
      </c>
      <c r="G26" s="14" t="str">
        <f>A20</f>
        <v>Base de Dados</v>
      </c>
      <c r="H26" s="14" t="str">
        <f>B23</f>
        <v>Criação dos scripts de inserção com dados mockados</v>
      </c>
      <c r="I26" s="14"/>
      <c r="J26" s="15" t="s">
        <v>32</v>
      </c>
      <c r="K26" s="16" t="s">
        <v>62</v>
      </c>
      <c r="L26" s="63" t="s">
        <v>53</v>
      </c>
      <c r="M26" s="9" t="s">
        <v>87</v>
      </c>
    </row>
    <row r="27" spans="1:13" ht="20.25" customHeight="1" x14ac:dyDescent="0.25">
      <c r="A27" s="11"/>
      <c r="B27" s="55"/>
      <c r="C27" s="21" t="s">
        <v>72</v>
      </c>
      <c r="D27" s="2"/>
      <c r="F27" s="61"/>
      <c r="G27" s="14"/>
      <c r="H27" s="14" t="str">
        <f>B24</f>
        <v>Criação dos scripts de consulta</v>
      </c>
      <c r="I27" s="14"/>
      <c r="J27" s="15" t="s">
        <v>85</v>
      </c>
      <c r="K27" s="16" t="s">
        <v>61</v>
      </c>
      <c r="L27" s="62" t="s">
        <v>55</v>
      </c>
      <c r="M27" s="7"/>
    </row>
    <row r="28" spans="1:13" ht="20.25" customHeight="1" x14ac:dyDescent="0.5">
      <c r="A28" s="11"/>
      <c r="B28" s="56"/>
      <c r="C28" s="21" t="s">
        <v>73</v>
      </c>
      <c r="D28" s="2"/>
      <c r="F28" s="61"/>
      <c r="G28" s="14" t="str">
        <f>A25</f>
        <v>API</v>
      </c>
      <c r="H28" s="10" t="str">
        <f>B25</f>
        <v>Definição dos endpoints</v>
      </c>
      <c r="I28" s="10" t="str">
        <f>C27</f>
        <v>Operador de Corte</v>
      </c>
      <c r="J28" s="10" t="s">
        <v>35</v>
      </c>
      <c r="K28" s="16" t="s">
        <v>63</v>
      </c>
      <c r="L28" s="67" t="s">
        <v>54</v>
      </c>
      <c r="M28" s="7"/>
    </row>
    <row r="29" spans="1:13" ht="20.25" customHeight="1" x14ac:dyDescent="0.5">
      <c r="A29" s="11"/>
      <c r="B29" s="57" t="s">
        <v>66</v>
      </c>
      <c r="C29" s="58"/>
      <c r="D29" s="2"/>
      <c r="F29" s="61"/>
      <c r="G29" s="14"/>
      <c r="H29" s="68" t="str">
        <f>B29</f>
        <v>Desenvolvimento das classes e dados</v>
      </c>
      <c r="I29" s="68"/>
      <c r="J29" s="10" t="s">
        <v>34</v>
      </c>
      <c r="K29" s="16" t="s">
        <v>63</v>
      </c>
      <c r="L29" s="69" t="s">
        <v>53</v>
      </c>
      <c r="M29" s="7"/>
    </row>
    <row r="30" spans="1:13" ht="20.25" customHeight="1" x14ac:dyDescent="0.5">
      <c r="A30" s="11"/>
      <c r="B30" s="54" t="s">
        <v>65</v>
      </c>
      <c r="C30" s="21" t="s">
        <v>70</v>
      </c>
      <c r="D30" s="2"/>
      <c r="F30" s="61"/>
      <c r="G30" s="14"/>
      <c r="H30" s="10" t="str">
        <f>B30</f>
        <v>Desenvolvimento dos endpoints</v>
      </c>
      <c r="I30" s="10" t="str">
        <f>C32</f>
        <v>Operador de Corte</v>
      </c>
      <c r="J30" s="10" t="s">
        <v>34</v>
      </c>
      <c r="K30" s="16" t="s">
        <v>61</v>
      </c>
      <c r="L30" s="69" t="s">
        <v>53</v>
      </c>
      <c r="M30" s="7"/>
    </row>
    <row r="31" spans="1:13" ht="20.25" customHeight="1" x14ac:dyDescent="0.5">
      <c r="A31" s="11"/>
      <c r="B31" s="55"/>
      <c r="C31" s="21" t="s">
        <v>71</v>
      </c>
      <c r="D31" s="2"/>
      <c r="F31" s="61"/>
      <c r="G31" s="23" t="str">
        <f>A35</f>
        <v>Front-end</v>
      </c>
      <c r="H31" s="23" t="str">
        <f>B41</f>
        <v>Integração com a API</v>
      </c>
      <c r="I31" s="10" t="str">
        <f>C43</f>
        <v>Operador de Corte</v>
      </c>
      <c r="J31" s="10" t="s">
        <v>31</v>
      </c>
      <c r="K31" s="16" t="s">
        <v>61</v>
      </c>
      <c r="L31" s="67" t="s">
        <v>54</v>
      </c>
      <c r="M31" s="8"/>
    </row>
    <row r="32" spans="1:13" ht="20.25" customHeight="1" x14ac:dyDescent="0.5">
      <c r="A32" s="11"/>
      <c r="B32" s="55"/>
      <c r="C32" s="21" t="s">
        <v>72</v>
      </c>
      <c r="D32" s="2"/>
      <c r="F32" s="61" t="s">
        <v>40</v>
      </c>
      <c r="G32" s="14" t="str">
        <f>A25</f>
        <v>API</v>
      </c>
      <c r="H32" s="14" t="str">
        <f>B25</f>
        <v>Definição dos endpoints</v>
      </c>
      <c r="I32" s="10" t="str">
        <f>C25</f>
        <v>Soldador</v>
      </c>
      <c r="J32" s="10" t="s">
        <v>34</v>
      </c>
      <c r="K32" s="16" t="s">
        <v>61</v>
      </c>
      <c r="L32" s="64" t="s">
        <v>54</v>
      </c>
      <c r="M32" s="35" t="s">
        <v>88</v>
      </c>
    </row>
    <row r="33" spans="1:13" ht="20.25" customHeight="1" x14ac:dyDescent="0.5">
      <c r="A33" s="11"/>
      <c r="B33" s="56"/>
      <c r="C33" s="21" t="s">
        <v>73</v>
      </c>
      <c r="D33" s="2"/>
      <c r="F33" s="61"/>
      <c r="G33" s="14"/>
      <c r="H33" s="14"/>
      <c r="I33" s="10" t="str">
        <f>C27</f>
        <v>Operador de Corte</v>
      </c>
      <c r="J33" s="10" t="s">
        <v>34</v>
      </c>
      <c r="K33" s="16" t="s">
        <v>61</v>
      </c>
      <c r="L33" s="64" t="s">
        <v>54</v>
      </c>
      <c r="M33" s="36"/>
    </row>
    <row r="34" spans="1:13" ht="20.25" customHeight="1" x14ac:dyDescent="0.5">
      <c r="A34" s="25"/>
      <c r="B34" s="49" t="s">
        <v>16</v>
      </c>
      <c r="C34" s="50"/>
      <c r="D34" s="3"/>
      <c r="F34" s="61"/>
      <c r="G34" s="14" t="str">
        <f>A35</f>
        <v>Front-end</v>
      </c>
      <c r="H34" s="14" t="str">
        <f>B35</f>
        <v>Desenvolvimento dos componentes da UI</v>
      </c>
      <c r="I34" s="10" t="str">
        <f>C35</f>
        <v>Compartilhaveis</v>
      </c>
      <c r="J34" s="10" t="s">
        <v>31</v>
      </c>
      <c r="K34" s="16" t="s">
        <v>61</v>
      </c>
      <c r="L34" s="63" t="s">
        <v>53</v>
      </c>
      <c r="M34" s="36"/>
    </row>
    <row r="35" spans="1:13" ht="20.25" customHeight="1" x14ac:dyDescent="0.5">
      <c r="A35" s="26" t="s">
        <v>17</v>
      </c>
      <c r="B35" s="59" t="s">
        <v>67</v>
      </c>
      <c r="C35" s="24" t="s">
        <v>74</v>
      </c>
      <c r="D35" s="1" t="s">
        <v>20</v>
      </c>
      <c r="F35" s="61"/>
      <c r="G35" s="14"/>
      <c r="H35" s="14"/>
      <c r="I35" s="10" t="str">
        <f>C36</f>
        <v>Únicos</v>
      </c>
      <c r="J35" s="15" t="s">
        <v>35</v>
      </c>
      <c r="K35" s="16" t="s">
        <v>61</v>
      </c>
      <c r="L35" s="63" t="s">
        <v>53</v>
      </c>
      <c r="M35" s="36"/>
    </row>
    <row r="36" spans="1:13" ht="20.25" customHeight="1" x14ac:dyDescent="0.25">
      <c r="A36" s="11"/>
      <c r="B36" s="51"/>
      <c r="C36" s="24" t="s">
        <v>75</v>
      </c>
      <c r="D36" s="2"/>
      <c r="F36" s="61"/>
      <c r="G36" s="14"/>
      <c r="H36" s="15" t="str">
        <f>B37</f>
        <v>Desenvolvimento das páginas</v>
      </c>
      <c r="I36" s="23" t="str">
        <f>C37</f>
        <v>Soldador</v>
      </c>
      <c r="J36" s="15" t="s">
        <v>31</v>
      </c>
      <c r="K36" s="16" t="s">
        <v>61</v>
      </c>
      <c r="L36" s="63" t="s">
        <v>53</v>
      </c>
      <c r="M36" s="37"/>
    </row>
    <row r="37" spans="1:13" ht="20.25" customHeight="1" x14ac:dyDescent="0.5">
      <c r="A37" s="11"/>
      <c r="B37" s="54" t="s">
        <v>68</v>
      </c>
      <c r="C37" s="24" t="s">
        <v>70</v>
      </c>
      <c r="D37" s="2"/>
      <c r="F37" s="61" t="s">
        <v>46</v>
      </c>
      <c r="G37" s="14" t="str">
        <f>A25</f>
        <v>API</v>
      </c>
      <c r="H37" s="10" t="str">
        <f>B25</f>
        <v>Definição dos endpoints</v>
      </c>
      <c r="I37" s="10" t="str">
        <f>C28</f>
        <v>Administrador</v>
      </c>
      <c r="J37" s="10" t="s">
        <v>31</v>
      </c>
      <c r="K37" s="16" t="s">
        <v>63</v>
      </c>
      <c r="L37" s="64" t="s">
        <v>54</v>
      </c>
      <c r="M37" s="9" t="s">
        <v>89</v>
      </c>
    </row>
    <row r="38" spans="1:13" ht="20.25" customHeight="1" x14ac:dyDescent="0.25">
      <c r="A38" s="11"/>
      <c r="B38" s="55"/>
      <c r="C38" s="24" t="s">
        <v>71</v>
      </c>
      <c r="D38" s="2"/>
      <c r="F38" s="61"/>
      <c r="G38" s="14"/>
      <c r="H38" s="14" t="str">
        <f>B30</f>
        <v>Desenvolvimento dos endpoints</v>
      </c>
      <c r="I38" s="15" t="str">
        <f>C30</f>
        <v>Soldador</v>
      </c>
      <c r="J38" s="15" t="s">
        <v>34</v>
      </c>
      <c r="K38" s="16" t="s">
        <v>61</v>
      </c>
      <c r="L38" s="63" t="s">
        <v>53</v>
      </c>
      <c r="M38" s="7"/>
    </row>
    <row r="39" spans="1:13" ht="20.25" customHeight="1" x14ac:dyDescent="0.25">
      <c r="A39" s="11"/>
      <c r="B39" s="55"/>
      <c r="C39" s="24" t="s">
        <v>72</v>
      </c>
      <c r="D39" s="2"/>
      <c r="F39" s="61"/>
      <c r="G39" s="14"/>
      <c r="H39" s="14"/>
      <c r="I39" s="15" t="str">
        <f>C31</f>
        <v>Tubista</v>
      </c>
      <c r="J39" s="15" t="s">
        <v>34</v>
      </c>
      <c r="K39" s="16" t="s">
        <v>61</v>
      </c>
      <c r="L39" s="63" t="s">
        <v>53</v>
      </c>
      <c r="M39" s="7"/>
    </row>
    <row r="40" spans="1:13" ht="20.25" customHeight="1" x14ac:dyDescent="0.25">
      <c r="A40" s="11"/>
      <c r="B40" s="56"/>
      <c r="C40" s="24" t="s">
        <v>73</v>
      </c>
      <c r="D40" s="2"/>
      <c r="F40" s="61"/>
      <c r="G40" s="14" t="str">
        <f>A35</f>
        <v>Front-end</v>
      </c>
      <c r="H40" s="15" t="str">
        <f>B37</f>
        <v>Desenvolvimento das páginas</v>
      </c>
      <c r="I40" s="15" t="str">
        <f>C38</f>
        <v>Tubista</v>
      </c>
      <c r="J40" s="15" t="s">
        <v>35</v>
      </c>
      <c r="K40" s="16" t="s">
        <v>61</v>
      </c>
      <c r="L40" s="63" t="s">
        <v>53</v>
      </c>
      <c r="M40" s="7"/>
    </row>
    <row r="41" spans="1:13" ht="20.25" customHeight="1" x14ac:dyDescent="0.25">
      <c r="A41" s="11"/>
      <c r="B41" s="54" t="s">
        <v>18</v>
      </c>
      <c r="C41" s="24" t="s">
        <v>70</v>
      </c>
      <c r="D41" s="2"/>
      <c r="F41" s="61"/>
      <c r="G41" s="14"/>
      <c r="H41" s="14" t="str">
        <f>B41</f>
        <v>Integração com a API</v>
      </c>
      <c r="I41" s="15" t="str">
        <f>C41</f>
        <v>Soldador</v>
      </c>
      <c r="J41" s="15" t="s">
        <v>35</v>
      </c>
      <c r="K41" s="16" t="s">
        <v>62</v>
      </c>
      <c r="L41" s="63" t="s">
        <v>53</v>
      </c>
      <c r="M41" s="7"/>
    </row>
    <row r="42" spans="1:13" ht="20.25" customHeight="1" x14ac:dyDescent="0.25">
      <c r="A42" s="11"/>
      <c r="B42" s="55"/>
      <c r="C42" s="24" t="s">
        <v>71</v>
      </c>
      <c r="D42" s="2"/>
      <c r="F42" s="61"/>
      <c r="G42" s="14"/>
      <c r="H42" s="14"/>
      <c r="I42" s="15" t="str">
        <f>C42</f>
        <v>Tubista</v>
      </c>
      <c r="J42" s="15" t="s">
        <v>31</v>
      </c>
      <c r="K42" s="16" t="s">
        <v>62</v>
      </c>
      <c r="L42" s="64" t="s">
        <v>54</v>
      </c>
      <c r="M42" s="8"/>
    </row>
    <row r="43" spans="1:13" ht="20.25" customHeight="1" x14ac:dyDescent="0.25">
      <c r="A43" s="11"/>
      <c r="B43" s="55"/>
      <c r="C43" s="24" t="s">
        <v>72</v>
      </c>
      <c r="D43" s="2"/>
      <c r="F43" s="61" t="s">
        <v>47</v>
      </c>
      <c r="G43" s="23" t="str">
        <f>A25</f>
        <v>API</v>
      </c>
      <c r="H43" s="15" t="str">
        <f>B30</f>
        <v>Desenvolvimento dos endpoints</v>
      </c>
      <c r="I43" s="15" t="str">
        <f>C33</f>
        <v>Administrador</v>
      </c>
      <c r="J43" s="15" t="s">
        <v>34</v>
      </c>
      <c r="K43" s="16" t="s">
        <v>61</v>
      </c>
      <c r="L43" s="63" t="s">
        <v>53</v>
      </c>
      <c r="M43" s="9" t="s">
        <v>90</v>
      </c>
    </row>
    <row r="44" spans="1:13" ht="20.25" customHeight="1" x14ac:dyDescent="0.25">
      <c r="A44" s="11"/>
      <c r="B44" s="56"/>
      <c r="C44" s="24" t="s">
        <v>73</v>
      </c>
      <c r="D44" s="2"/>
      <c r="F44" s="61"/>
      <c r="G44" s="27" t="str">
        <f>A35</f>
        <v>Front-end</v>
      </c>
      <c r="H44" s="23" t="str">
        <f>B37</f>
        <v>Desenvolvimento das páginas</v>
      </c>
      <c r="I44" s="23" t="str">
        <f>C40</f>
        <v>Administrador</v>
      </c>
      <c r="J44" s="15" t="s">
        <v>31</v>
      </c>
      <c r="K44" s="16" t="s">
        <v>62</v>
      </c>
      <c r="L44" s="63" t="s">
        <v>53</v>
      </c>
      <c r="M44" s="7"/>
    </row>
    <row r="45" spans="1:13" ht="20.25" customHeight="1" x14ac:dyDescent="0.25">
      <c r="A45" s="25"/>
      <c r="B45" s="49" t="s">
        <v>48</v>
      </c>
      <c r="C45" s="50"/>
      <c r="D45" s="3"/>
      <c r="F45" s="61"/>
      <c r="G45" s="27"/>
      <c r="H45" s="15" t="str">
        <f>B41</f>
        <v>Integração com a API</v>
      </c>
      <c r="I45" s="15" t="str">
        <f>C44</f>
        <v>Administrador</v>
      </c>
      <c r="J45" s="15" t="s">
        <v>31</v>
      </c>
      <c r="K45" s="16" t="s">
        <v>62</v>
      </c>
      <c r="L45" s="63" t="s">
        <v>53</v>
      </c>
      <c r="M45" s="7"/>
    </row>
    <row r="46" spans="1:13" ht="20.25" customHeight="1" x14ac:dyDescent="0.25">
      <c r="A46" s="26" t="s">
        <v>21</v>
      </c>
      <c r="B46" s="49" t="s">
        <v>41</v>
      </c>
      <c r="C46" s="50"/>
      <c r="D46" s="1" t="s">
        <v>59</v>
      </c>
      <c r="F46" s="61"/>
      <c r="G46" s="14" t="str">
        <f>A46</f>
        <v>Estatística</v>
      </c>
      <c r="H46" s="14" t="str">
        <f>B46</f>
        <v>Definição das estatísticas essenciais e gráficos</v>
      </c>
      <c r="I46" s="14"/>
      <c r="J46" s="15" t="s">
        <v>35</v>
      </c>
      <c r="K46" s="16" t="s">
        <v>63</v>
      </c>
      <c r="L46" s="62" t="s">
        <v>55</v>
      </c>
      <c r="M46" s="7"/>
    </row>
    <row r="47" spans="1:13" ht="20.25" customHeight="1" x14ac:dyDescent="0.25">
      <c r="A47" s="11"/>
      <c r="B47" s="49" t="s">
        <v>22</v>
      </c>
      <c r="C47" s="50"/>
      <c r="D47" s="2"/>
      <c r="F47" s="61"/>
      <c r="G47" s="14"/>
      <c r="H47" s="14" t="str">
        <f>B47</f>
        <v>Desenvolvimento dos cálculos</v>
      </c>
      <c r="I47" s="14"/>
      <c r="J47" s="15" t="s">
        <v>35</v>
      </c>
      <c r="K47" s="16" t="s">
        <v>61</v>
      </c>
      <c r="L47" s="64" t="s">
        <v>54</v>
      </c>
      <c r="M47" s="8"/>
    </row>
    <row r="48" spans="1:13" ht="20.25" customHeight="1" x14ac:dyDescent="0.25">
      <c r="A48" s="25"/>
      <c r="B48" s="49" t="s">
        <v>23</v>
      </c>
      <c r="C48" s="50"/>
      <c r="D48" s="3"/>
      <c r="F48" s="61" t="s">
        <v>50</v>
      </c>
      <c r="G48" s="15" t="str">
        <f>A46</f>
        <v>Estatística</v>
      </c>
      <c r="H48" s="14" t="str">
        <f>B48</f>
        <v>Aplicação na dashboard administrativa</v>
      </c>
      <c r="I48" s="14"/>
      <c r="J48" s="15" t="s">
        <v>31</v>
      </c>
      <c r="K48" s="16" t="s">
        <v>61</v>
      </c>
      <c r="L48" s="63" t="s">
        <v>53</v>
      </c>
      <c r="M48" s="9" t="s">
        <v>91</v>
      </c>
    </row>
    <row r="49" spans="1:13" ht="20.25" customHeight="1" x14ac:dyDescent="0.25">
      <c r="A49" s="26" t="s">
        <v>28</v>
      </c>
      <c r="B49" s="49" t="s">
        <v>42</v>
      </c>
      <c r="C49" s="50"/>
      <c r="D49" s="1" t="s">
        <v>60</v>
      </c>
      <c r="F49" s="61"/>
      <c r="G49" s="14" t="str">
        <f>A49</f>
        <v>SIG</v>
      </c>
      <c r="H49" s="14" t="str">
        <f>B49</f>
        <v>Mapeamento da fábrica</v>
      </c>
      <c r="I49" s="14"/>
      <c r="J49" s="15" t="s">
        <v>31</v>
      </c>
      <c r="K49" s="16" t="s">
        <v>62</v>
      </c>
      <c r="L49" s="63" t="s">
        <v>53</v>
      </c>
      <c r="M49" s="7"/>
    </row>
    <row r="50" spans="1:13" ht="20.25" customHeight="1" x14ac:dyDescent="0.25">
      <c r="A50" s="11"/>
      <c r="B50" s="49" t="s">
        <v>43</v>
      </c>
      <c r="C50" s="50"/>
      <c r="D50" s="2"/>
      <c r="F50" s="61"/>
      <c r="G50" s="14"/>
      <c r="H50" s="14" t="str">
        <f>B50</f>
        <v>Integração dos dados de mapeamento</v>
      </c>
      <c r="I50" s="14"/>
      <c r="J50" s="15" t="s">
        <v>35</v>
      </c>
      <c r="K50" s="16" t="s">
        <v>62</v>
      </c>
      <c r="L50" s="63" t="s">
        <v>53</v>
      </c>
      <c r="M50" s="7"/>
    </row>
    <row r="51" spans="1:13" ht="20.25" customHeight="1" x14ac:dyDescent="0.25">
      <c r="A51" s="11"/>
      <c r="B51" s="49" t="s">
        <v>44</v>
      </c>
      <c r="C51" s="50"/>
      <c r="D51" s="2"/>
      <c r="F51" s="61"/>
      <c r="G51" s="15" t="str">
        <f>A53</f>
        <v>AED</v>
      </c>
      <c r="H51" s="15" t="str">
        <f>B53</f>
        <v>Desenvolvimento da lógica</v>
      </c>
      <c r="I51" s="15" t="str">
        <f>C53</f>
        <v>Operador de Corte</v>
      </c>
      <c r="J51" s="15" t="s">
        <v>32</v>
      </c>
      <c r="K51" s="16" t="s">
        <v>61</v>
      </c>
      <c r="L51" s="63" t="s">
        <v>53</v>
      </c>
      <c r="M51" s="8"/>
    </row>
    <row r="52" spans="1:13" ht="20.25" customHeight="1" x14ac:dyDescent="0.25">
      <c r="A52" s="25"/>
      <c r="B52" s="49" t="s">
        <v>45</v>
      </c>
      <c r="C52" s="50"/>
      <c r="D52" s="3"/>
      <c r="F52" s="61" t="s">
        <v>51</v>
      </c>
      <c r="G52" s="15" t="str">
        <f>A53</f>
        <v>AED</v>
      </c>
      <c r="H52" s="15" t="str">
        <f>B54</f>
        <v>Desenvolvimento do algoritmo</v>
      </c>
      <c r="I52" s="15" t="str">
        <f>C54</f>
        <v>Operador de Corte</v>
      </c>
      <c r="J52" s="15" t="s">
        <v>34</v>
      </c>
      <c r="K52" s="16" t="s">
        <v>61</v>
      </c>
      <c r="L52" s="63" t="s">
        <v>53</v>
      </c>
      <c r="M52" s="35" t="s">
        <v>92</v>
      </c>
    </row>
    <row r="53" spans="1:13" ht="20.25" customHeight="1" x14ac:dyDescent="0.25">
      <c r="A53" s="46" t="s">
        <v>83</v>
      </c>
      <c r="B53" s="24" t="s">
        <v>81</v>
      </c>
      <c r="C53" s="24" t="s">
        <v>72</v>
      </c>
      <c r="D53" s="1"/>
      <c r="F53" s="61"/>
      <c r="G53" s="14" t="str">
        <f>A49</f>
        <v>SIG</v>
      </c>
      <c r="H53" s="14" t="str">
        <f>B51</f>
        <v>Desenvolvimento das funcionalidades do mapa</v>
      </c>
      <c r="I53" s="14"/>
      <c r="J53" s="15" t="s">
        <v>34</v>
      </c>
      <c r="K53" s="16" t="s">
        <v>62</v>
      </c>
      <c r="L53" s="63" t="s">
        <v>53</v>
      </c>
      <c r="M53" s="36"/>
    </row>
    <row r="54" spans="1:13" ht="20.25" customHeight="1" x14ac:dyDescent="0.25">
      <c r="A54" s="47"/>
      <c r="B54" s="24" t="s">
        <v>80</v>
      </c>
      <c r="C54" s="24" t="s">
        <v>72</v>
      </c>
      <c r="D54" s="2"/>
      <c r="F54" s="61"/>
      <c r="G54" s="14"/>
      <c r="H54" s="14" t="str">
        <f>B52</f>
        <v>Implementação do mapa no sistema</v>
      </c>
      <c r="I54" s="14"/>
      <c r="J54" s="15" t="s">
        <v>31</v>
      </c>
      <c r="K54" s="16" t="s">
        <v>61</v>
      </c>
      <c r="L54" s="63" t="s">
        <v>53</v>
      </c>
      <c r="M54" s="36"/>
    </row>
    <row r="55" spans="1:13" ht="20.25" customHeight="1" thickBot="1" x14ac:dyDescent="0.3">
      <c r="A55" s="48"/>
      <c r="B55" s="60" t="s">
        <v>82</v>
      </c>
      <c r="C55" s="60" t="s">
        <v>72</v>
      </c>
      <c r="D55" s="4"/>
      <c r="F55" s="61"/>
      <c r="G55" s="15" t="str">
        <f>A53</f>
        <v>AED</v>
      </c>
      <c r="H55" s="14" t="str">
        <f>B55</f>
        <v>Integração no sistema</v>
      </c>
      <c r="I55" s="14"/>
      <c r="J55" s="15" t="s">
        <v>31</v>
      </c>
      <c r="K55" s="16" t="s">
        <v>62</v>
      </c>
      <c r="L55" s="64" t="s">
        <v>54</v>
      </c>
      <c r="M55" s="37"/>
    </row>
    <row r="56" spans="1:13" ht="20.25" customHeight="1" x14ac:dyDescent="0.25">
      <c r="F56" s="61" t="s">
        <v>69</v>
      </c>
      <c r="G56" s="15" t="str">
        <f>A25</f>
        <v>API</v>
      </c>
      <c r="H56" s="14" t="str">
        <f>B34</f>
        <v>Documentação dos endpoints</v>
      </c>
      <c r="I56" s="14"/>
      <c r="J56" s="15" t="s">
        <v>34</v>
      </c>
      <c r="K56" s="16" t="s">
        <v>63</v>
      </c>
      <c r="L56" s="62" t="s">
        <v>55</v>
      </c>
      <c r="M56" s="35"/>
    </row>
    <row r="57" spans="1:13" ht="20.25" customHeight="1" x14ac:dyDescent="0.25">
      <c r="F57" s="61"/>
      <c r="G57" s="15" t="str">
        <f>A35</f>
        <v>Front-end</v>
      </c>
      <c r="H57" s="14" t="str">
        <f>B45</f>
        <v>Documentação da interface</v>
      </c>
      <c r="I57" s="14"/>
      <c r="J57" s="15" t="s">
        <v>35</v>
      </c>
      <c r="K57" s="16" t="s">
        <v>63</v>
      </c>
      <c r="L57" s="62" t="s">
        <v>55</v>
      </c>
      <c r="M57" s="37"/>
    </row>
    <row r="58" spans="1:13" ht="20.25" customHeight="1" x14ac:dyDescent="0.25">
      <c r="F58" s="18"/>
      <c r="G58" s="12"/>
      <c r="H58" s="12"/>
      <c r="I58" s="12"/>
      <c r="J58" s="12"/>
      <c r="K58" s="13"/>
      <c r="L58" s="38"/>
      <c r="M58" s="20"/>
    </row>
    <row r="59" spans="1:13" ht="20.25" customHeight="1" x14ac:dyDescent="0.25">
      <c r="F59" s="18"/>
      <c r="G59" s="12"/>
      <c r="H59" s="12"/>
      <c r="I59" s="12"/>
      <c r="J59" s="12"/>
      <c r="K59" s="13"/>
      <c r="L59" s="38"/>
      <c r="M59" s="20"/>
    </row>
    <row r="60" spans="1:13" ht="20.25" customHeight="1" x14ac:dyDescent="0.25">
      <c r="F60" s="18"/>
      <c r="G60" s="12"/>
      <c r="H60" s="12"/>
      <c r="I60" s="12"/>
      <c r="J60" s="12"/>
      <c r="K60" s="13"/>
      <c r="L60" s="38"/>
      <c r="M60" s="20"/>
    </row>
    <row r="61" spans="1:13" ht="20.25" customHeight="1" x14ac:dyDescent="0.25">
      <c r="G61" s="17"/>
      <c r="H61" s="17"/>
      <c r="I61" s="12"/>
      <c r="J61" s="12"/>
      <c r="K61" s="12"/>
      <c r="L61" s="39"/>
      <c r="M61" s="19"/>
    </row>
    <row r="62" spans="1:13" ht="20.25" customHeight="1" x14ac:dyDescent="0.25">
      <c r="F62" s="18"/>
      <c r="G62" s="17"/>
      <c r="H62" s="17"/>
      <c r="I62" s="12"/>
      <c r="J62" s="12"/>
      <c r="K62" s="12"/>
      <c r="L62" s="12"/>
      <c r="M62" s="19"/>
    </row>
    <row r="63" spans="1:13" ht="20.25" customHeight="1" x14ac:dyDescent="0.25">
      <c r="F63" s="18"/>
      <c r="G63" s="17"/>
      <c r="H63" s="17"/>
      <c r="I63" s="12"/>
      <c r="J63" s="17"/>
      <c r="K63" s="12"/>
      <c r="L63" s="12"/>
      <c r="M63" s="19"/>
    </row>
    <row r="64" spans="1:13" ht="20.25" customHeight="1" x14ac:dyDescent="0.25"/>
    <row r="65" spans="1:13" ht="20.25" customHeight="1" x14ac:dyDescent="0.25"/>
    <row r="66" spans="1:13" ht="20.25" customHeight="1" x14ac:dyDescent="0.25">
      <c r="A66" s="40"/>
      <c r="B66" s="40"/>
      <c r="C66" s="40"/>
      <c r="D66" s="40"/>
      <c r="E66" s="5"/>
    </row>
    <row r="67" spans="1:13" ht="20.25" customHeight="1" x14ac:dyDescent="0.25">
      <c r="A67" s="40"/>
      <c r="B67" s="40"/>
      <c r="C67" s="40"/>
      <c r="D67" s="40"/>
      <c r="E67" s="5"/>
    </row>
    <row r="68" spans="1:13" ht="20.25" customHeight="1" x14ac:dyDescent="0.25">
      <c r="A68" s="40"/>
      <c r="B68" s="40"/>
      <c r="C68" s="40"/>
      <c r="D68" s="40"/>
      <c r="E68" s="5"/>
    </row>
    <row r="69" spans="1:13" ht="20.25" customHeight="1" x14ac:dyDescent="0.25">
      <c r="A69" s="40"/>
      <c r="B69" s="22"/>
      <c r="C69" s="22"/>
      <c r="D69" s="6"/>
    </row>
    <row r="70" spans="1:13" ht="20.25" customHeight="1" x14ac:dyDescent="0.25">
      <c r="A70" s="40"/>
      <c r="B70" s="22"/>
      <c r="C70" s="22"/>
      <c r="D70" s="6"/>
    </row>
    <row r="71" spans="1:13" ht="20.25" customHeight="1" x14ac:dyDescent="0.25">
      <c r="A71" s="40"/>
      <c r="B71" s="22"/>
      <c r="C71" s="22"/>
      <c r="D71" s="6"/>
      <c r="F71" s="5"/>
      <c r="G71" s="5"/>
      <c r="H71" s="5"/>
      <c r="I71" s="5"/>
      <c r="J71" s="5"/>
      <c r="K71" s="5"/>
      <c r="L71" s="5"/>
      <c r="M71" s="5"/>
    </row>
    <row r="72" spans="1:13" ht="20.25" customHeight="1" x14ac:dyDescent="0.25">
      <c r="A72" s="40"/>
      <c r="B72" s="22"/>
      <c r="C72" s="22"/>
      <c r="D72" s="6"/>
      <c r="F72" s="5"/>
      <c r="G72" s="5"/>
      <c r="H72" s="5"/>
      <c r="I72" s="5"/>
      <c r="J72" s="5"/>
      <c r="K72" s="5"/>
      <c r="L72" s="5"/>
      <c r="M72" s="5"/>
    </row>
    <row r="73" spans="1:13" ht="20.25" customHeight="1" x14ac:dyDescent="0.25">
      <c r="A73" s="40"/>
      <c r="B73" s="22"/>
      <c r="C73" s="22"/>
      <c r="D73" s="6"/>
      <c r="F73" s="5"/>
      <c r="G73" s="5"/>
      <c r="H73" s="5"/>
      <c r="I73" s="5"/>
      <c r="J73" s="5"/>
      <c r="K73" s="5"/>
      <c r="L73" s="5"/>
      <c r="M73" s="5"/>
    </row>
    <row r="74" spans="1:13" ht="20.25" customHeight="1" x14ac:dyDescent="0.25">
      <c r="A74" s="40"/>
      <c r="B74" s="22"/>
      <c r="C74" s="22"/>
      <c r="D74" s="6"/>
      <c r="F74" s="5"/>
      <c r="G74" s="5"/>
      <c r="H74" s="5"/>
      <c r="I74" s="5"/>
      <c r="J74" s="5"/>
      <c r="K74" s="5"/>
      <c r="L74" s="5"/>
      <c r="M74" s="5"/>
    </row>
    <row r="75" spans="1:13" ht="20.25" customHeight="1" x14ac:dyDescent="0.25">
      <c r="A75" s="40"/>
      <c r="B75" s="22"/>
      <c r="C75" s="22"/>
      <c r="D75" s="6"/>
      <c r="F75" s="5"/>
      <c r="G75" s="5"/>
      <c r="H75" s="5"/>
      <c r="I75" s="5"/>
      <c r="J75" s="5"/>
      <c r="K75" s="5"/>
      <c r="L75" s="5"/>
      <c r="M75" s="5"/>
    </row>
    <row r="76" spans="1:13" ht="20.25" customHeight="1" x14ac:dyDescent="0.25">
      <c r="A76" s="40"/>
      <c r="B76" s="22"/>
      <c r="C76" s="22"/>
      <c r="D76" s="6"/>
      <c r="F76" s="5"/>
      <c r="G76" s="5"/>
      <c r="H76" s="5"/>
      <c r="I76" s="5"/>
      <c r="J76" s="5"/>
      <c r="K76" s="5"/>
      <c r="L76" s="5"/>
      <c r="M76" s="5"/>
    </row>
    <row r="77" spans="1:13" ht="20.25" customHeight="1" x14ac:dyDescent="0.25">
      <c r="F77" s="5"/>
      <c r="G77" s="5"/>
      <c r="H77" s="5"/>
      <c r="I77" s="5"/>
      <c r="J77" s="5"/>
      <c r="K77" s="5"/>
      <c r="L77" s="5"/>
      <c r="M77" s="5"/>
    </row>
    <row r="78" spans="1:13" ht="20.25" customHeight="1" x14ac:dyDescent="0.25">
      <c r="F78" s="5"/>
      <c r="G78" s="5"/>
      <c r="H78" s="5"/>
      <c r="I78" s="5"/>
      <c r="J78" s="5"/>
      <c r="K78" s="5"/>
      <c r="L78" s="5"/>
      <c r="M78" s="5"/>
    </row>
    <row r="79" spans="1:13" ht="20.25" customHeight="1" x14ac:dyDescent="0.25">
      <c r="F79" s="5"/>
      <c r="G79" s="5"/>
      <c r="H79" s="5"/>
      <c r="I79" s="5"/>
      <c r="J79" s="5"/>
      <c r="K79" s="5"/>
      <c r="L79" s="5"/>
      <c r="M79" s="5"/>
    </row>
    <row r="80" spans="1:13" ht="20.25" customHeight="1" x14ac:dyDescent="0.25">
      <c r="F80" s="5"/>
      <c r="G80" s="5"/>
      <c r="H80" s="5"/>
      <c r="I80" s="5"/>
      <c r="J80" s="5"/>
      <c r="K80" s="5"/>
      <c r="L80" s="5"/>
      <c r="M80" s="5"/>
    </row>
    <row r="81" spans="1:13" ht="20.25" customHeight="1" x14ac:dyDescent="0.25">
      <c r="F81" s="5"/>
      <c r="G81" s="5"/>
      <c r="H81" s="5"/>
      <c r="I81" s="5"/>
      <c r="J81" s="5"/>
      <c r="K81" s="5"/>
      <c r="L81" s="5"/>
      <c r="M81" s="5"/>
    </row>
    <row r="82" spans="1:13" ht="20.25" customHeight="1" x14ac:dyDescent="0.25">
      <c r="F82" s="5"/>
      <c r="G82" s="5"/>
      <c r="H82" s="5"/>
      <c r="I82" s="5"/>
      <c r="J82" s="5"/>
      <c r="K82" s="5"/>
      <c r="L82" s="5"/>
      <c r="M82" s="5"/>
    </row>
    <row r="83" spans="1:13" ht="20.25" customHeight="1" x14ac:dyDescent="0.25">
      <c r="F83" s="5"/>
      <c r="G83" s="5"/>
      <c r="H83" s="5"/>
      <c r="I83" s="5"/>
      <c r="J83" s="5"/>
      <c r="K83" s="5"/>
      <c r="L83" s="5"/>
      <c r="M83" s="5"/>
    </row>
    <row r="84" spans="1:13" ht="20.25" customHeight="1" x14ac:dyDescent="0.25">
      <c r="F84" s="5"/>
      <c r="G84" s="5"/>
      <c r="H84" s="5"/>
      <c r="I84" s="5"/>
      <c r="J84" s="5"/>
      <c r="K84" s="5"/>
      <c r="L84" s="5"/>
      <c r="M84" s="5"/>
    </row>
    <row r="85" spans="1:13" ht="20.25" customHeight="1" x14ac:dyDescent="0.25">
      <c r="F85" s="5"/>
      <c r="G85" s="5"/>
      <c r="H85" s="5"/>
      <c r="I85" s="5"/>
      <c r="J85" s="5"/>
      <c r="K85" s="5"/>
      <c r="L85" s="5"/>
      <c r="M85" s="5"/>
    </row>
    <row r="86" spans="1:13" ht="20.25" customHeight="1" x14ac:dyDescent="0.25">
      <c r="F86" s="5"/>
      <c r="G86" s="5"/>
      <c r="H86" s="5"/>
      <c r="I86" s="5"/>
      <c r="J86" s="5"/>
      <c r="K86" s="5"/>
      <c r="L86" s="5"/>
      <c r="M86" s="5"/>
    </row>
    <row r="87" spans="1:13" ht="20.25" customHeight="1" x14ac:dyDescent="0.25">
      <c r="F87" s="5"/>
      <c r="G87" s="5"/>
      <c r="H87" s="5"/>
      <c r="I87" s="5"/>
      <c r="J87" s="5"/>
      <c r="K87" s="5"/>
      <c r="L87" s="5"/>
      <c r="M87" s="5"/>
    </row>
    <row r="88" spans="1:13" ht="20.25" customHeight="1" x14ac:dyDescent="0.25">
      <c r="F88" s="5"/>
      <c r="G88" s="5"/>
      <c r="H88" s="5"/>
      <c r="I88" s="5"/>
      <c r="J88" s="5"/>
      <c r="K88" s="5"/>
      <c r="L88" s="5"/>
      <c r="M88" s="5"/>
    </row>
    <row r="89" spans="1:13" ht="20.25" customHeight="1" x14ac:dyDescent="0.25">
      <c r="A89" s="5"/>
      <c r="B89" s="5"/>
      <c r="C89" s="5"/>
      <c r="F89" s="5"/>
      <c r="G89" s="5"/>
      <c r="H89" s="5"/>
      <c r="I89" s="5"/>
      <c r="J89" s="5"/>
      <c r="K89" s="5"/>
      <c r="L89" s="5"/>
      <c r="M89" s="5"/>
    </row>
    <row r="90" spans="1:13" ht="20.25" customHeight="1" x14ac:dyDescent="0.25">
      <c r="A90" s="5"/>
      <c r="B90" s="5"/>
      <c r="C90" s="5"/>
      <c r="F90" s="5"/>
      <c r="G90" s="5"/>
      <c r="H90" s="5"/>
      <c r="I90" s="5"/>
      <c r="J90" s="5"/>
      <c r="K90" s="5"/>
      <c r="L90" s="5"/>
      <c r="M90" s="5"/>
    </row>
    <row r="91" spans="1:13" ht="20.25" customHeight="1" x14ac:dyDescent="0.25">
      <c r="A91" s="5"/>
      <c r="B91" s="5"/>
      <c r="C91" s="5"/>
      <c r="F91" s="5"/>
      <c r="G91" s="5"/>
      <c r="H91" s="5"/>
      <c r="I91" s="5"/>
      <c r="J91" s="5"/>
      <c r="K91" s="5"/>
      <c r="L91" s="5"/>
      <c r="M91" s="5"/>
    </row>
    <row r="92" spans="1:13" ht="20.25" customHeight="1" x14ac:dyDescent="0.25">
      <c r="A92" s="5"/>
      <c r="B92" s="5"/>
      <c r="C92" s="5"/>
      <c r="F92" s="5"/>
      <c r="G92" s="5"/>
      <c r="H92" s="5"/>
      <c r="I92" s="5"/>
      <c r="J92" s="5"/>
      <c r="K92" s="5"/>
      <c r="L92" s="5"/>
      <c r="M92" s="5"/>
    </row>
    <row r="93" spans="1:13" ht="20.25" customHeight="1" x14ac:dyDescent="0.25">
      <c r="A93" s="5"/>
      <c r="B93" s="5"/>
      <c r="C93" s="5"/>
      <c r="F93" s="5"/>
      <c r="G93" s="5"/>
      <c r="H93" s="5"/>
      <c r="I93" s="5"/>
      <c r="J93" s="5"/>
      <c r="K93" s="5"/>
      <c r="L93" s="5"/>
      <c r="M93" s="5"/>
    </row>
    <row r="94" spans="1:13" ht="20.25" customHeight="1" x14ac:dyDescent="0.25">
      <c r="A94" s="5"/>
      <c r="B94" s="5"/>
      <c r="C94" s="5"/>
      <c r="F94" s="5"/>
      <c r="G94" s="5"/>
      <c r="H94" s="5"/>
      <c r="I94" s="5"/>
      <c r="J94" s="5"/>
      <c r="K94" s="5"/>
      <c r="L94" s="5"/>
      <c r="M94" s="5"/>
    </row>
    <row r="95" spans="1:13" ht="20.25" customHeight="1" x14ac:dyDescent="0.25">
      <c r="A95" s="5"/>
      <c r="B95" s="5"/>
      <c r="C95" s="5"/>
      <c r="F95" s="5"/>
      <c r="G95" s="5"/>
      <c r="H95" s="5"/>
      <c r="I95" s="5"/>
      <c r="J95" s="5"/>
      <c r="K95" s="5"/>
      <c r="L95" s="5"/>
      <c r="M95" s="5"/>
    </row>
    <row r="96" spans="1:13" ht="20.25" customHeight="1" x14ac:dyDescent="0.25">
      <c r="A96" s="5"/>
      <c r="B96" s="5"/>
      <c r="C96" s="5"/>
      <c r="F96" s="5"/>
      <c r="G96" s="5"/>
      <c r="H96" s="5"/>
      <c r="I96" s="5"/>
      <c r="J96" s="5"/>
      <c r="K96" s="5"/>
      <c r="L96" s="5"/>
      <c r="M96" s="5"/>
    </row>
    <row r="97" spans="1:13" ht="20.25" customHeight="1" x14ac:dyDescent="0.25">
      <c r="A97" s="5"/>
      <c r="B97" s="5"/>
      <c r="C97" s="5"/>
      <c r="F97" s="5"/>
      <c r="G97" s="5"/>
      <c r="H97" s="5"/>
      <c r="I97" s="5"/>
      <c r="J97" s="5"/>
      <c r="K97" s="5"/>
      <c r="L97" s="5"/>
      <c r="M97" s="5"/>
    </row>
    <row r="98" spans="1:13" ht="20.25" customHeight="1" x14ac:dyDescent="0.25">
      <c r="A98" s="5"/>
      <c r="B98" s="5"/>
      <c r="C98" s="5"/>
      <c r="F98" s="5"/>
      <c r="G98" s="5"/>
      <c r="H98" s="5"/>
      <c r="I98" s="5"/>
      <c r="J98" s="5"/>
      <c r="K98" s="5"/>
      <c r="L98" s="5"/>
      <c r="M98" s="5"/>
    </row>
    <row r="99" spans="1:13" ht="20.25" customHeight="1" x14ac:dyDescent="0.25">
      <c r="A99" s="5"/>
      <c r="B99" s="5"/>
      <c r="C99" s="5"/>
      <c r="F99" s="5"/>
      <c r="G99" s="5"/>
      <c r="H99" s="5"/>
      <c r="I99" s="5"/>
      <c r="J99" s="5"/>
      <c r="K99" s="5"/>
      <c r="L99" s="5"/>
      <c r="M99" s="5"/>
    </row>
    <row r="100" spans="1:13" ht="20.25" customHeight="1" x14ac:dyDescent="0.25">
      <c r="A100" s="5"/>
      <c r="B100" s="5"/>
      <c r="C100" s="5"/>
      <c r="F100" s="5"/>
      <c r="G100" s="5"/>
      <c r="H100" s="5"/>
      <c r="I100" s="5"/>
      <c r="J100" s="5"/>
      <c r="K100" s="5"/>
      <c r="L100" s="5"/>
      <c r="M100" s="5"/>
    </row>
    <row r="101" spans="1:13" ht="20.25" customHeight="1" x14ac:dyDescent="0.25">
      <c r="A101" s="5"/>
      <c r="B101" s="5"/>
      <c r="C101" s="5"/>
      <c r="F101" s="5"/>
      <c r="G101" s="5"/>
      <c r="H101" s="5"/>
      <c r="I101" s="5"/>
      <c r="J101" s="5"/>
      <c r="K101" s="5"/>
      <c r="L101" s="5"/>
      <c r="M101" s="5"/>
    </row>
    <row r="102" spans="1:13" ht="20.25" customHeight="1" x14ac:dyDescent="0.25">
      <c r="A102" s="5"/>
      <c r="B102" s="5"/>
      <c r="C102" s="5"/>
      <c r="F102" s="5"/>
      <c r="G102" s="5"/>
      <c r="H102" s="5"/>
      <c r="I102" s="5"/>
      <c r="J102" s="5"/>
      <c r="K102" s="5"/>
      <c r="L102" s="5"/>
      <c r="M102" s="5"/>
    </row>
    <row r="103" spans="1:13" ht="20.25" customHeight="1" x14ac:dyDescent="0.25">
      <c r="A103" s="5"/>
      <c r="B103" s="5"/>
      <c r="C103" s="5"/>
      <c r="F103" s="5"/>
      <c r="G103" s="5"/>
      <c r="H103" s="5"/>
      <c r="I103" s="5"/>
      <c r="J103" s="5"/>
      <c r="K103" s="5"/>
      <c r="L103" s="5"/>
      <c r="M103" s="5"/>
    </row>
    <row r="104" spans="1:13" ht="20.25" customHeight="1" x14ac:dyDescent="0.25">
      <c r="A104" s="5"/>
      <c r="B104" s="5"/>
      <c r="C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5">
      <c r="A105" s="5"/>
      <c r="B105" s="5"/>
      <c r="C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s="5"/>
      <c r="B106" s="5"/>
      <c r="C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5"/>
      <c r="B107" s="5"/>
      <c r="C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5">
      <c r="A108" s="5"/>
      <c r="B108" s="5"/>
      <c r="C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5">
      <c r="A109" s="5"/>
      <c r="B109" s="5"/>
      <c r="C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5">
      <c r="A110" s="5"/>
      <c r="B110" s="5"/>
      <c r="C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5">
      <c r="A111" s="5"/>
      <c r="B111" s="5"/>
      <c r="C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5">
      <c r="A112" s="5"/>
      <c r="B112" s="5"/>
      <c r="C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s="5"/>
      <c r="B113" s="5"/>
      <c r="C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25">
      <c r="A114" s="5"/>
      <c r="B114" s="5"/>
      <c r="C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25">
      <c r="A115" s="5"/>
      <c r="B115" s="5"/>
      <c r="C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25">
      <c r="A116" s="5"/>
      <c r="B116" s="5"/>
      <c r="C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25">
      <c r="A117" s="5"/>
      <c r="B117" s="5"/>
      <c r="C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25">
      <c r="A118" s="5"/>
      <c r="B118" s="5"/>
      <c r="C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25">
      <c r="A119" s="5"/>
      <c r="B119" s="5"/>
      <c r="C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25">
      <c r="A120" s="5"/>
      <c r="B120" s="5"/>
      <c r="C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25">
      <c r="A121" s="5"/>
      <c r="B121" s="5"/>
      <c r="C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25">
      <c r="A122" s="5"/>
      <c r="B122" s="5"/>
      <c r="C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25">
      <c r="A123" s="5"/>
      <c r="B123" s="5"/>
      <c r="C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25">
      <c r="A124" s="5"/>
      <c r="B124" s="5"/>
      <c r="C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25">
      <c r="A125" s="5"/>
      <c r="B125" s="5"/>
      <c r="C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25">
      <c r="A126" s="5"/>
      <c r="B126" s="5"/>
      <c r="C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25">
      <c r="A127" s="5"/>
      <c r="B127" s="5"/>
      <c r="C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25">
      <c r="A128" s="5"/>
      <c r="B128" s="5"/>
      <c r="C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5">
      <c r="A129" s="5"/>
      <c r="B129" s="5"/>
      <c r="C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25">
      <c r="A130" s="5"/>
      <c r="B130" s="5"/>
      <c r="C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25">
      <c r="A131" s="5"/>
      <c r="B131" s="5"/>
      <c r="C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25">
      <c r="A132" s="5"/>
      <c r="B132" s="5"/>
      <c r="C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25">
      <c r="A133" s="5"/>
      <c r="B133" s="5"/>
      <c r="C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25">
      <c r="A134" s="5"/>
      <c r="B134" s="5"/>
      <c r="C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25">
      <c r="A135" s="5"/>
      <c r="B135" s="5"/>
      <c r="C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25">
      <c r="A136" s="5"/>
      <c r="B136" s="5"/>
      <c r="C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25">
      <c r="A137" s="5"/>
      <c r="B137" s="5"/>
      <c r="C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25">
      <c r="A138" s="5"/>
      <c r="B138" s="5"/>
      <c r="C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25">
      <c r="A139" s="5"/>
      <c r="B139" s="5"/>
      <c r="C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25">
      <c r="A140" s="5"/>
      <c r="B140" s="5"/>
      <c r="C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25">
      <c r="A141" s="5"/>
      <c r="B141" s="5"/>
      <c r="C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25">
      <c r="A142" s="5"/>
      <c r="B142" s="5"/>
      <c r="C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25">
      <c r="A143" s="5"/>
      <c r="B143" s="5"/>
      <c r="C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5">
      <c r="A144" s="5"/>
      <c r="B144" s="5"/>
      <c r="C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25">
      <c r="A145" s="5"/>
      <c r="B145" s="5"/>
      <c r="C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25">
      <c r="A146" s="5"/>
      <c r="B146" s="5"/>
      <c r="C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25">
      <c r="A147" s="5"/>
      <c r="B147" s="5"/>
      <c r="C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25">
      <c r="A148" s="5"/>
      <c r="B148" s="5"/>
      <c r="C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5">
      <c r="A149" s="5"/>
      <c r="B149" s="5"/>
      <c r="C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25">
      <c r="A150" s="5"/>
      <c r="B150" s="5"/>
      <c r="C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25">
      <c r="A151" s="5"/>
      <c r="B151" s="5"/>
      <c r="C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25">
      <c r="A152" s="5"/>
      <c r="B152" s="5"/>
      <c r="C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25">
      <c r="A153" s="5"/>
      <c r="B153" s="5"/>
      <c r="C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5">
      <c r="A154" s="5"/>
      <c r="B154" s="5"/>
      <c r="C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25">
      <c r="A155" s="5"/>
      <c r="B155" s="5"/>
      <c r="C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25">
      <c r="A156" s="5"/>
      <c r="B156" s="5"/>
      <c r="C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25">
      <c r="A157" s="5"/>
      <c r="B157" s="5"/>
      <c r="C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25">
      <c r="A158" s="5"/>
      <c r="B158" s="5"/>
      <c r="C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25">
      <c r="A159" s="5"/>
      <c r="B159" s="5"/>
      <c r="C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25">
      <c r="A160" s="5"/>
      <c r="B160" s="5"/>
      <c r="C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5">
      <c r="A161" s="5"/>
      <c r="B161" s="5"/>
      <c r="C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25">
      <c r="A162" s="5"/>
      <c r="B162" s="5"/>
      <c r="C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25">
      <c r="A163" s="5"/>
      <c r="B163" s="5"/>
      <c r="C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25">
      <c r="A164" s="5"/>
      <c r="B164" s="5"/>
      <c r="C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25">
      <c r="A165" s="5"/>
      <c r="B165" s="5"/>
      <c r="C165" s="5"/>
      <c r="F165" s="5"/>
      <c r="G165" s="5"/>
      <c r="H165" s="5"/>
      <c r="I165" s="5"/>
      <c r="J165" s="5"/>
      <c r="K165" s="5"/>
      <c r="L165" s="5"/>
      <c r="M165" s="5"/>
    </row>
    <row r="166" spans="1:13" x14ac:dyDescent="0.25">
      <c r="A166" s="5"/>
      <c r="B166" s="5"/>
      <c r="C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25">
      <c r="A167" s="5"/>
      <c r="B167" s="5"/>
      <c r="C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25">
      <c r="A168" s="5"/>
      <c r="B168" s="5"/>
      <c r="C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25">
      <c r="A169" s="5"/>
      <c r="B169" s="5"/>
      <c r="C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25">
      <c r="A170" s="5"/>
      <c r="B170" s="5"/>
      <c r="C170" s="5"/>
      <c r="F170" s="5"/>
      <c r="G170" s="5"/>
      <c r="H170" s="5"/>
      <c r="I170" s="5"/>
      <c r="J170" s="5"/>
      <c r="K170" s="5"/>
      <c r="L170" s="5"/>
      <c r="M170" s="5"/>
    </row>
    <row r="171" spans="1:13" x14ac:dyDescent="0.25">
      <c r="A171" s="5"/>
      <c r="B171" s="5"/>
      <c r="C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25">
      <c r="A172" s="5"/>
      <c r="B172" s="5"/>
      <c r="C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25">
      <c r="A173" s="5"/>
      <c r="B173" s="5"/>
      <c r="C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25">
      <c r="A174" s="5"/>
      <c r="B174" s="5"/>
      <c r="C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25">
      <c r="A175" s="5"/>
      <c r="B175" s="5"/>
      <c r="C175" s="5"/>
      <c r="F175" s="5"/>
      <c r="G175" s="5"/>
      <c r="H175" s="5"/>
      <c r="I175" s="5"/>
      <c r="J175" s="5"/>
      <c r="K175" s="5"/>
      <c r="L175" s="5"/>
      <c r="M175" s="5"/>
    </row>
    <row r="176" spans="1:13" x14ac:dyDescent="0.25">
      <c r="A176" s="5"/>
      <c r="B176" s="5"/>
      <c r="C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25">
      <c r="A177" s="5"/>
      <c r="B177" s="5"/>
      <c r="C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25">
      <c r="A178" s="5"/>
      <c r="B178" s="5"/>
      <c r="C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25">
      <c r="A179" s="5"/>
      <c r="B179" s="5"/>
      <c r="C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25">
      <c r="A180" s="5"/>
      <c r="B180" s="5"/>
      <c r="C180" s="5"/>
      <c r="F180" s="5"/>
      <c r="G180" s="5"/>
      <c r="H180" s="5"/>
      <c r="I180" s="5"/>
      <c r="J180" s="5"/>
      <c r="K180" s="5"/>
      <c r="L180" s="5"/>
      <c r="M180" s="5"/>
    </row>
    <row r="181" spans="1:13" x14ac:dyDescent="0.25">
      <c r="A181" s="5"/>
      <c r="B181" s="5"/>
      <c r="C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25">
      <c r="A182" s="5"/>
      <c r="B182" s="5"/>
      <c r="C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25">
      <c r="A183" s="5"/>
      <c r="B183" s="5"/>
      <c r="C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25">
      <c r="A184" s="5"/>
      <c r="B184" s="5"/>
      <c r="C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25">
      <c r="A185" s="5"/>
      <c r="B185" s="5"/>
      <c r="C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25">
      <c r="A186" s="5"/>
      <c r="B186" s="5"/>
      <c r="C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25">
      <c r="A187" s="5"/>
      <c r="B187" s="5"/>
      <c r="C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25">
      <c r="A188" s="5"/>
      <c r="B188" s="5"/>
      <c r="C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25">
      <c r="A189" s="5"/>
      <c r="B189" s="5"/>
      <c r="C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25">
      <c r="A190" s="5"/>
      <c r="B190" s="5"/>
      <c r="C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5">
      <c r="A191" s="5"/>
      <c r="B191" s="5"/>
      <c r="C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25">
      <c r="A192" s="5"/>
      <c r="B192" s="5"/>
      <c r="C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25">
      <c r="A193" s="5"/>
      <c r="B193" s="5"/>
      <c r="C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25">
      <c r="A194" s="5"/>
      <c r="B194" s="5"/>
      <c r="C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25">
      <c r="A195" s="5"/>
      <c r="B195" s="5"/>
      <c r="C195" s="5"/>
      <c r="F195" s="5"/>
      <c r="G195" s="5"/>
      <c r="H195" s="5"/>
      <c r="I195" s="5"/>
      <c r="J195" s="5"/>
      <c r="K195" s="5"/>
      <c r="L195" s="5"/>
      <c r="M195" s="5"/>
    </row>
    <row r="196" spans="1:13" x14ac:dyDescent="0.25">
      <c r="A196" s="5"/>
      <c r="B196" s="5"/>
      <c r="C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25">
      <c r="A197" s="5"/>
      <c r="B197" s="5"/>
      <c r="C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25">
      <c r="A198" s="5"/>
      <c r="B198" s="5"/>
      <c r="C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25">
      <c r="A199" s="5"/>
      <c r="B199" s="5"/>
      <c r="C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25">
      <c r="A200" s="5"/>
      <c r="B200" s="5"/>
      <c r="C200" s="5"/>
      <c r="F200" s="5"/>
      <c r="G200" s="5"/>
      <c r="H200" s="5"/>
      <c r="I200" s="5"/>
      <c r="J200" s="5"/>
      <c r="K200" s="5"/>
      <c r="L200" s="5"/>
      <c r="M200" s="5"/>
    </row>
    <row r="201" spans="1:13" x14ac:dyDescent="0.25">
      <c r="A201" s="5"/>
      <c r="B201" s="5"/>
      <c r="C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25">
      <c r="A202" s="5"/>
      <c r="B202" s="5"/>
      <c r="C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25">
      <c r="A203" s="5"/>
      <c r="B203" s="5"/>
      <c r="C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25">
      <c r="A204" s="5"/>
      <c r="B204" s="5"/>
      <c r="C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25">
      <c r="A205" s="5"/>
      <c r="B205" s="5"/>
      <c r="C205" s="5"/>
      <c r="F205" s="5"/>
      <c r="G205" s="5"/>
      <c r="H205" s="5"/>
      <c r="I205" s="5"/>
      <c r="J205" s="5"/>
      <c r="K205" s="5"/>
      <c r="L205" s="5"/>
      <c r="M205" s="5"/>
    </row>
    <row r="206" spans="1:13" x14ac:dyDescent="0.25">
      <c r="A206" s="5"/>
      <c r="B206" s="5"/>
      <c r="C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25">
      <c r="A207" s="5"/>
      <c r="B207" s="5"/>
      <c r="C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25">
      <c r="A208" s="5"/>
      <c r="B208" s="5"/>
      <c r="C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25">
      <c r="A209" s="5"/>
      <c r="B209" s="5"/>
      <c r="C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25">
      <c r="A210" s="5"/>
      <c r="B210" s="5"/>
      <c r="C210" s="5"/>
      <c r="F210" s="5"/>
      <c r="G210" s="5"/>
      <c r="H210" s="5"/>
      <c r="I210" s="5"/>
      <c r="J210" s="5"/>
      <c r="K210" s="5"/>
      <c r="L210" s="5"/>
      <c r="M210" s="5"/>
    </row>
    <row r="211" spans="1:13" x14ac:dyDescent="0.25">
      <c r="A211" s="5"/>
      <c r="B211" s="5"/>
      <c r="C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25">
      <c r="A212" s="5"/>
      <c r="B212" s="5"/>
      <c r="C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25">
      <c r="A213" s="5"/>
      <c r="B213" s="5"/>
      <c r="C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25">
      <c r="A214" s="5"/>
      <c r="B214" s="5"/>
      <c r="C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25">
      <c r="A215" s="5"/>
      <c r="B215" s="5"/>
      <c r="C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25">
      <c r="A216" s="5"/>
      <c r="B216" s="5"/>
      <c r="C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25">
      <c r="A217" s="5"/>
      <c r="B217" s="5"/>
      <c r="C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25">
      <c r="A218" s="5"/>
      <c r="B218" s="5"/>
      <c r="C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25">
      <c r="A219" s="5"/>
      <c r="B219" s="5"/>
      <c r="C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25">
      <c r="A220" s="5"/>
      <c r="B220" s="5"/>
      <c r="C220" s="5"/>
      <c r="F220" s="5"/>
      <c r="G220" s="5"/>
      <c r="H220" s="5"/>
      <c r="I220" s="5"/>
      <c r="J220" s="5"/>
      <c r="K220" s="5"/>
      <c r="L220" s="5"/>
      <c r="M220" s="5"/>
    </row>
    <row r="221" spans="1:13" x14ac:dyDescent="0.25">
      <c r="A221" s="5"/>
      <c r="B221" s="5"/>
      <c r="C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25">
      <c r="A222" s="5"/>
      <c r="B222" s="5"/>
      <c r="C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25">
      <c r="A223" s="5"/>
      <c r="B223" s="5"/>
      <c r="C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25">
      <c r="A224" s="5"/>
      <c r="B224" s="5"/>
      <c r="C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25">
      <c r="A225" s="5"/>
      <c r="B225" s="5"/>
      <c r="C225" s="5"/>
      <c r="F225" s="5"/>
      <c r="G225" s="5"/>
      <c r="H225" s="5"/>
      <c r="I225" s="5"/>
      <c r="J225" s="5"/>
      <c r="K225" s="5"/>
      <c r="L225" s="5"/>
      <c r="M225" s="5"/>
    </row>
    <row r="226" spans="1:13" x14ac:dyDescent="0.25">
      <c r="A226" s="5"/>
      <c r="B226" s="5"/>
      <c r="C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25">
      <c r="A227" s="5"/>
      <c r="B227" s="5"/>
      <c r="C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25">
      <c r="A228" s="5"/>
      <c r="B228" s="5"/>
      <c r="C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25">
      <c r="A229" s="5"/>
      <c r="B229" s="5"/>
      <c r="C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25">
      <c r="A230" s="5"/>
      <c r="B230" s="5"/>
      <c r="C230" s="5"/>
      <c r="F230" s="5"/>
      <c r="G230" s="5"/>
      <c r="H230" s="5"/>
      <c r="I230" s="5"/>
      <c r="J230" s="5"/>
      <c r="K230" s="5"/>
      <c r="L230" s="5"/>
      <c r="M230" s="5"/>
    </row>
    <row r="231" spans="1:13" x14ac:dyDescent="0.25">
      <c r="A231" s="5"/>
      <c r="B231" s="5"/>
      <c r="C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25">
      <c r="A232" s="5"/>
      <c r="B232" s="5"/>
      <c r="C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25">
      <c r="A233" s="5"/>
      <c r="B233" s="5"/>
      <c r="C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25">
      <c r="A234" s="5"/>
      <c r="B234" s="5"/>
      <c r="C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25">
      <c r="A235" s="5"/>
      <c r="B235" s="5"/>
      <c r="C235" s="5"/>
      <c r="F235" s="5"/>
      <c r="G235" s="5"/>
      <c r="H235" s="5"/>
      <c r="I235" s="5"/>
      <c r="J235" s="5"/>
      <c r="K235" s="5"/>
      <c r="L235" s="5"/>
      <c r="M235" s="5"/>
    </row>
    <row r="236" spans="1:13" x14ac:dyDescent="0.25">
      <c r="A236" s="5"/>
      <c r="B236" s="5"/>
      <c r="C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25">
      <c r="A237" s="5"/>
      <c r="B237" s="5"/>
      <c r="C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25">
      <c r="A238" s="5"/>
      <c r="B238" s="5"/>
      <c r="C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25">
      <c r="A239" s="5"/>
      <c r="B239" s="5"/>
      <c r="C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25">
      <c r="A240" s="5"/>
      <c r="B240" s="5"/>
      <c r="C240" s="5"/>
      <c r="F240" s="5"/>
      <c r="G240" s="5"/>
      <c r="H240" s="5"/>
      <c r="I240" s="5"/>
      <c r="J240" s="5"/>
      <c r="K240" s="5"/>
      <c r="L240" s="5"/>
      <c r="M240" s="5"/>
    </row>
    <row r="241" spans="1:13" x14ac:dyDescent="0.25">
      <c r="A241" s="5"/>
      <c r="B241" s="5"/>
      <c r="C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25">
      <c r="A242" s="5"/>
      <c r="B242" s="5"/>
      <c r="C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25">
      <c r="A243" s="5"/>
      <c r="B243" s="5"/>
      <c r="C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25">
      <c r="A244" s="5"/>
      <c r="B244" s="5"/>
      <c r="C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25">
      <c r="A245" s="5"/>
      <c r="B245" s="5"/>
      <c r="C245" s="5"/>
      <c r="F245" s="5"/>
      <c r="G245" s="5"/>
      <c r="H245" s="5"/>
      <c r="I245" s="5"/>
      <c r="J245" s="5"/>
      <c r="K245" s="5"/>
      <c r="L245" s="5"/>
      <c r="M245" s="5"/>
    </row>
    <row r="246" spans="1:13" x14ac:dyDescent="0.25">
      <c r="A246" s="5"/>
      <c r="B246" s="5"/>
      <c r="C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25">
      <c r="A247" s="5"/>
      <c r="B247" s="5"/>
      <c r="C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25">
      <c r="A248" s="5"/>
      <c r="B248" s="5"/>
      <c r="C248" s="5"/>
    </row>
    <row r="249" spans="1:13" x14ac:dyDescent="0.25">
      <c r="A249" s="5"/>
      <c r="B249" s="5"/>
      <c r="C249" s="5"/>
    </row>
    <row r="250" spans="1:13" x14ac:dyDescent="0.25">
      <c r="A250" s="5"/>
      <c r="B250" s="5"/>
      <c r="C250" s="5"/>
    </row>
    <row r="251" spans="1:13" x14ac:dyDescent="0.25">
      <c r="A251" s="5"/>
      <c r="B251" s="5"/>
      <c r="C251" s="5"/>
    </row>
    <row r="252" spans="1:13" x14ac:dyDescent="0.25">
      <c r="A252" s="5"/>
      <c r="B252" s="5"/>
      <c r="C252" s="5"/>
    </row>
    <row r="253" spans="1:13" x14ac:dyDescent="0.25">
      <c r="A253" s="5"/>
      <c r="B253" s="5"/>
      <c r="C253" s="5"/>
    </row>
    <row r="254" spans="1:13" x14ac:dyDescent="0.25">
      <c r="A254" s="5"/>
      <c r="B254" s="5"/>
      <c r="C254" s="5"/>
    </row>
    <row r="255" spans="1:13" x14ac:dyDescent="0.25">
      <c r="A255" s="5"/>
      <c r="B255" s="5"/>
      <c r="C255" s="5"/>
    </row>
    <row r="256" spans="1:1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</sheetData>
  <mergeCells count="106">
    <mergeCell ref="H56:I56"/>
    <mergeCell ref="H57:I57"/>
    <mergeCell ref="F56:F57"/>
    <mergeCell ref="F1:M1"/>
    <mergeCell ref="M20:M25"/>
    <mergeCell ref="M26:M31"/>
    <mergeCell ref="M32:M36"/>
    <mergeCell ref="M37:M42"/>
    <mergeCell ref="M43:M47"/>
    <mergeCell ref="M48:M51"/>
    <mergeCell ref="M52:M55"/>
    <mergeCell ref="M56:M57"/>
    <mergeCell ref="G53:G54"/>
    <mergeCell ref="H53:I53"/>
    <mergeCell ref="H54:I54"/>
    <mergeCell ref="H55:I55"/>
    <mergeCell ref="F52:F55"/>
    <mergeCell ref="F43:F47"/>
    <mergeCell ref="H48:I48"/>
    <mergeCell ref="G49:G50"/>
    <mergeCell ref="H49:I49"/>
    <mergeCell ref="H50:I50"/>
    <mergeCell ref="F48:F51"/>
    <mergeCell ref="G44:G45"/>
    <mergeCell ref="G46:G47"/>
    <mergeCell ref="H46:I46"/>
    <mergeCell ref="H47:I47"/>
    <mergeCell ref="F32:F36"/>
    <mergeCell ref="A25:A34"/>
    <mergeCell ref="D25:D34"/>
    <mergeCell ref="D35:D45"/>
    <mergeCell ref="A35:A45"/>
    <mergeCell ref="A46:A48"/>
    <mergeCell ref="A49:A52"/>
    <mergeCell ref="A53:A55"/>
    <mergeCell ref="D53:D55"/>
    <mergeCell ref="D49:D52"/>
    <mergeCell ref="D46:D48"/>
    <mergeCell ref="B47:C47"/>
    <mergeCell ref="G4:G8"/>
    <mergeCell ref="G15:G16"/>
    <mergeCell ref="G23:G24"/>
    <mergeCell ref="G28:G30"/>
    <mergeCell ref="G26:G27"/>
    <mergeCell ref="B20:B21"/>
    <mergeCell ref="B22:C22"/>
    <mergeCell ref="B23:C23"/>
    <mergeCell ref="B24:C24"/>
    <mergeCell ref="A12:A19"/>
    <mergeCell ref="B25:B28"/>
    <mergeCell ref="B29:C29"/>
    <mergeCell ref="B30:B33"/>
    <mergeCell ref="B48:C48"/>
    <mergeCell ref="B35:B36"/>
    <mergeCell ref="M15:M19"/>
    <mergeCell ref="F15:F19"/>
    <mergeCell ref="G18:L19"/>
    <mergeCell ref="G20:G22"/>
    <mergeCell ref="H20:H22"/>
    <mergeCell ref="F20:F25"/>
    <mergeCell ref="M3:M8"/>
    <mergeCell ref="M9:M14"/>
    <mergeCell ref="B52:C52"/>
    <mergeCell ref="B50:C50"/>
    <mergeCell ref="D3:D11"/>
    <mergeCell ref="D20:D24"/>
    <mergeCell ref="D12:D19"/>
    <mergeCell ref="A20:A24"/>
    <mergeCell ref="A1:D1"/>
    <mergeCell ref="H2:I2"/>
    <mergeCell ref="H3:I3"/>
    <mergeCell ref="H4:H7"/>
    <mergeCell ref="G9:G11"/>
    <mergeCell ref="H9:H11"/>
    <mergeCell ref="G12:G14"/>
    <mergeCell ref="H12:H14"/>
    <mergeCell ref="F9:F14"/>
    <mergeCell ref="F3:F8"/>
    <mergeCell ref="A3:A11"/>
    <mergeCell ref="B49:C49"/>
    <mergeCell ref="B51:C51"/>
    <mergeCell ref="B41:B44"/>
    <mergeCell ref="B37:B40"/>
    <mergeCell ref="B45:C45"/>
    <mergeCell ref="B46:C46"/>
    <mergeCell ref="B2:C2"/>
    <mergeCell ref="B4:B7"/>
    <mergeCell ref="B3:C3"/>
    <mergeCell ref="B8:B11"/>
    <mergeCell ref="B12:B15"/>
    <mergeCell ref="B16:B19"/>
    <mergeCell ref="B34:C34"/>
    <mergeCell ref="H24:I24"/>
    <mergeCell ref="H26:I26"/>
    <mergeCell ref="F26:F31"/>
    <mergeCell ref="G37:G39"/>
    <mergeCell ref="H38:H39"/>
    <mergeCell ref="G40:G42"/>
    <mergeCell ref="H41:H42"/>
    <mergeCell ref="F37:F42"/>
    <mergeCell ref="H27:I27"/>
    <mergeCell ref="H29:I29"/>
    <mergeCell ref="H32:H33"/>
    <mergeCell ref="G32:G33"/>
    <mergeCell ref="G34:G36"/>
    <mergeCell ref="H34:H35"/>
  </mergeCells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Nycolas Souza</dc:creator>
  <cp:lastModifiedBy>Nycolas Souza</cp:lastModifiedBy>
  <cp:lastPrinted>2025-03-25T23:17:40Z</cp:lastPrinted>
  <dcterms:created xsi:type="dcterms:W3CDTF">2025-03-19T23:35:16Z</dcterms:created>
  <dcterms:modified xsi:type="dcterms:W3CDTF">2025-03-25T23:18:32Z</dcterms:modified>
</cp:coreProperties>
</file>