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091157Data\Creating Geospatial Visualizations with Excel\"/>
    </mc:Choice>
  </mc:AlternateContent>
  <xr:revisionPtr revIDLastSave="0" documentId="13_ncr:1_{FC5FF788-DBAC-4CB0-ABB9-15747AA9959E}" xr6:coauthVersionLast="47" xr6:coauthVersionMax="47" xr10:uidLastSave="{00000000-0000-0000-0000-000000000000}"/>
  <bookViews>
    <workbookView xWindow="-130" yWindow="-130" windowWidth="17390" windowHeight="12840" xr2:uid="{00000000-000D-0000-FFFF-FFFF00000000}"/>
  </bookViews>
  <sheets>
    <sheet name="Sales Map" sheetId="4" r:id="rId1"/>
    <sheet name="Data" sheetId="3" r:id="rId2"/>
  </sheets>
  <definedNames>
    <definedName name="_xlchart.v5.0" hidden="1">'Sales Map'!$D$3</definedName>
    <definedName name="_xlchart.v5.1" hidden="1">'Sales Map'!$D$4:$D$53</definedName>
    <definedName name="_xlchart.v5.10" hidden="1">'Sales Map'!$D$3</definedName>
    <definedName name="_xlchart.v5.11" hidden="1">'Sales Map'!$D$4:$D$53</definedName>
    <definedName name="_xlchart.v5.12" hidden="1">'Sales Map'!$E$2</definedName>
    <definedName name="_xlchart.v5.13" hidden="1">'Sales Map'!$E$3</definedName>
    <definedName name="_xlchart.v5.14" hidden="1">'Sales Map'!$E$4:$E$53</definedName>
    <definedName name="_xlchart.v5.15" hidden="1">'Sales Map'!$D$3</definedName>
    <definedName name="_xlchart.v5.16" hidden="1">'Sales Map'!$D$4:$D$53</definedName>
    <definedName name="_xlchart.v5.17" hidden="1">'Sales Map'!$E$2</definedName>
    <definedName name="_xlchart.v5.18" hidden="1">'Sales Map'!$E$3</definedName>
    <definedName name="_xlchart.v5.19" hidden="1">'Sales Map'!$E$4:$E$53</definedName>
    <definedName name="_xlchart.v5.2" hidden="1">'Sales Map'!$E$2</definedName>
    <definedName name="_xlchart.v5.3" hidden="1">'Sales Map'!$E$3</definedName>
    <definedName name="_xlchart.v5.4" hidden="1">'Sales Map'!$E$4:$E$53</definedName>
    <definedName name="_xlchart.v5.5" hidden="1">'Sales Map'!$D$3</definedName>
    <definedName name="_xlchart.v5.6" hidden="1">'Sales Map'!$D$4:$D$53</definedName>
    <definedName name="_xlchart.v5.7" hidden="1">'Sales Map'!$E$2</definedName>
    <definedName name="_xlchart.v5.8" hidden="1">'Sales Map'!$E$3</definedName>
    <definedName name="_xlchart.v5.9" hidden="1">'Sales Map'!$E$4:$E$53</definedName>
    <definedName name="Category">Data!$G$2:$G$1048576</definedName>
    <definedName name="Company_Name">Data!$B$2:$B$1048576</definedName>
    <definedName name="Month">Data!$H$2:$H$1048576</definedName>
    <definedName name="Numeral">Data!$J$2:$J$1048576</definedName>
    <definedName name="Order_Date">Data!$K$2:$K$1048576</definedName>
    <definedName name="Order_ID">Data!$A$2:$A$1048576</definedName>
    <definedName name="Price">Data!$N$2:$N$1048576</definedName>
    <definedName name="Products">Data!$F$2:$F$1048576</definedName>
    <definedName name="Quantity">Data!$M$2:$M$1048576</definedName>
    <definedName name="Quarter">Data!$I$2:$I$1048576</definedName>
    <definedName name="Region">Data!$D$2:$D$1048576</definedName>
    <definedName name="Salesperson">Data!$E$2:$E$1048576</definedName>
    <definedName name="Shipped_Date">Data!$L$2:$L$1048576</definedName>
    <definedName name="State">Data!$C$2:$C$1048576</definedName>
    <definedName name="Total_Sales">Data!$O$2:$O$1048576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21" i="3" l="1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</calcChain>
</file>

<file path=xl/sharedStrings.xml><?xml version="1.0" encoding="utf-8"?>
<sst xmlns="http://schemas.openxmlformats.org/spreadsheetml/2006/main" count="16280" uniqueCount="180">
  <si>
    <t>West</t>
  </si>
  <si>
    <t>Southwest</t>
  </si>
  <si>
    <t>Southeast</t>
  </si>
  <si>
    <t>Northeast</t>
  </si>
  <si>
    <t>Midwest</t>
  </si>
  <si>
    <t>Total Sales</t>
  </si>
  <si>
    <t>Price</t>
  </si>
  <si>
    <t>Quantity</t>
  </si>
  <si>
    <t>Region</t>
  </si>
  <si>
    <t>Quarter</t>
  </si>
  <si>
    <t>Products</t>
  </si>
  <si>
    <t>Company Name</t>
  </si>
  <si>
    <t>State</t>
  </si>
  <si>
    <t>Salesperson</t>
  </si>
  <si>
    <t>Month</t>
  </si>
  <si>
    <t>Numeral</t>
  </si>
  <si>
    <t>Order Date</t>
  </si>
  <si>
    <t>Shipped Date</t>
  </si>
  <si>
    <t>Music Plus</t>
  </si>
  <si>
    <t>WV</t>
  </si>
  <si>
    <t>Watson</t>
  </si>
  <si>
    <t>Printer</t>
  </si>
  <si>
    <t>Quarter 1</t>
  </si>
  <si>
    <t>First</t>
  </si>
  <si>
    <t>Franklin Simon</t>
  </si>
  <si>
    <t>ME</t>
  </si>
  <si>
    <t>Austin</t>
  </si>
  <si>
    <t>Camera</t>
  </si>
  <si>
    <t>Quarter 4</t>
  </si>
  <si>
    <t>Fourth</t>
  </si>
  <si>
    <t>De Pinna</t>
  </si>
  <si>
    <t>NE</t>
  </si>
  <si>
    <t>Video game console</t>
  </si>
  <si>
    <t>Quarter 2</t>
  </si>
  <si>
    <t>Second</t>
  </si>
  <si>
    <t>My Footprint Sports</t>
  </si>
  <si>
    <t>ID</t>
  </si>
  <si>
    <t>Anderson</t>
  </si>
  <si>
    <t>Television</t>
  </si>
  <si>
    <t>Quarter 3</t>
  </si>
  <si>
    <t>Third</t>
  </si>
  <si>
    <t>Thorofare</t>
  </si>
  <si>
    <t>NM</t>
  </si>
  <si>
    <t>Music player</t>
  </si>
  <si>
    <t>Whitlocks Auto Supply</t>
  </si>
  <si>
    <t>TX</t>
  </si>
  <si>
    <t>Mobile phone</t>
  </si>
  <si>
    <t>Fuller &amp; Ackerman Publishing</t>
  </si>
  <si>
    <t>AL</t>
  </si>
  <si>
    <t>Cardinal Stores</t>
  </si>
  <si>
    <t>GA</t>
  </si>
  <si>
    <t>Greene City Interiors</t>
  </si>
  <si>
    <t>NJ</t>
  </si>
  <si>
    <t>Helios Air</t>
  </si>
  <si>
    <t>RI</t>
  </si>
  <si>
    <t>Powell</t>
  </si>
  <si>
    <t>AZ</t>
  </si>
  <si>
    <t>Bluetooth speaker</t>
  </si>
  <si>
    <t>Realty Zone</t>
  </si>
  <si>
    <t>FL</t>
  </si>
  <si>
    <t>Cooper</t>
  </si>
  <si>
    <t>Raleigh's</t>
  </si>
  <si>
    <t>MD</t>
  </si>
  <si>
    <t>Brooks</t>
  </si>
  <si>
    <t>Best Products</t>
  </si>
  <si>
    <t>CSK Auto</t>
  </si>
  <si>
    <t>Building with Heart</t>
  </si>
  <si>
    <t>Laptop</t>
  </si>
  <si>
    <t>Quest Technology Service</t>
  </si>
  <si>
    <t>WA</t>
  </si>
  <si>
    <t>IA</t>
  </si>
  <si>
    <t>Scott</t>
  </si>
  <si>
    <t>VA</t>
  </si>
  <si>
    <t>Bettendorf's</t>
  </si>
  <si>
    <t>Greene City National Bank</t>
  </si>
  <si>
    <t>KY</t>
  </si>
  <si>
    <t>Ross</t>
  </si>
  <si>
    <t>Garden Master</t>
  </si>
  <si>
    <t>NC</t>
  </si>
  <si>
    <t>Mr. Steak</t>
  </si>
  <si>
    <t>12PointFont</t>
  </si>
  <si>
    <t>Tablet computer</t>
  </si>
  <si>
    <t>Forth &amp; Towne</t>
  </si>
  <si>
    <t>SD</t>
  </si>
  <si>
    <t>Greene City Nursery School</t>
  </si>
  <si>
    <t>CO</t>
  </si>
  <si>
    <t>CT</t>
  </si>
  <si>
    <t>OK</t>
  </si>
  <si>
    <t>HI</t>
  </si>
  <si>
    <t>Richland State College at Greene City</t>
  </si>
  <si>
    <t>Hexa Web Hosting</t>
  </si>
  <si>
    <t>OH</t>
  </si>
  <si>
    <t>Mixed Messages Media</t>
  </si>
  <si>
    <t>Infinite Wealth</t>
  </si>
  <si>
    <t>VT</t>
  </si>
  <si>
    <t>Waccamaw Pottery</t>
  </si>
  <si>
    <t>Perisolution</t>
  </si>
  <si>
    <t>Bodega Club</t>
  </si>
  <si>
    <t>A Plus Lawn Care</t>
  </si>
  <si>
    <t>MO</t>
  </si>
  <si>
    <t>Quality Realty Service</t>
  </si>
  <si>
    <t>NH</t>
  </si>
  <si>
    <t>AR</t>
  </si>
  <si>
    <t>Greene City Legal Services</t>
  </si>
  <si>
    <t>KS</t>
  </si>
  <si>
    <t>Skaggs-Alpha Beta</t>
  </si>
  <si>
    <t>Planetbiz</t>
  </si>
  <si>
    <t>MA</t>
  </si>
  <si>
    <t>John Plain</t>
  </si>
  <si>
    <t>Knox Lumber</t>
  </si>
  <si>
    <t>WI</t>
  </si>
  <si>
    <t>Cala Foods</t>
  </si>
  <si>
    <t>MN</t>
  </si>
  <si>
    <t>ND</t>
  </si>
  <si>
    <t>Smitty's Marketplace</t>
  </si>
  <si>
    <t>MT</t>
  </si>
  <si>
    <t>Rustler Steak House</t>
  </si>
  <si>
    <t>Hughes &amp; Hatcher</t>
  </si>
  <si>
    <t>National Hardgoods Distributors</t>
  </si>
  <si>
    <t>Keeney's</t>
  </si>
  <si>
    <t>Konsili</t>
  </si>
  <si>
    <t>PA</t>
  </si>
  <si>
    <t>SC</t>
  </si>
  <si>
    <t>Burger Chef</t>
  </si>
  <si>
    <t>Chloe Community Gallery and Workshop</t>
  </si>
  <si>
    <t>Coconut's</t>
  </si>
  <si>
    <t>DE</t>
  </si>
  <si>
    <t>MI</t>
  </si>
  <si>
    <t>UT</t>
  </si>
  <si>
    <t>Earthworks Yard Maintenance</t>
  </si>
  <si>
    <t>Greene City BBQ Kitchen</t>
  </si>
  <si>
    <t>Sportmart</t>
  </si>
  <si>
    <t>MS</t>
  </si>
  <si>
    <t>Leaps &amp; Bounds Travel</t>
  </si>
  <si>
    <t>Ecofriendly Sporting</t>
  </si>
  <si>
    <t>OR</t>
  </si>
  <si>
    <t>National Auto Parts</t>
  </si>
  <si>
    <t>LA</t>
  </si>
  <si>
    <t>NY</t>
  </si>
  <si>
    <t>IN</t>
  </si>
  <si>
    <t>Network Air</t>
  </si>
  <si>
    <t>Rudison Technologies</t>
  </si>
  <si>
    <t>The Family Sing Center</t>
  </si>
  <si>
    <t>Kessel Food Market</t>
  </si>
  <si>
    <t>NV</t>
  </si>
  <si>
    <t>TN</t>
  </si>
  <si>
    <t>Compact Disc Center</t>
  </si>
  <si>
    <t>CA</t>
  </si>
  <si>
    <t>The Wall</t>
  </si>
  <si>
    <t>IL</t>
  </si>
  <si>
    <t>Hand Loved Craft Supplies</t>
  </si>
  <si>
    <t>WY</t>
  </si>
  <si>
    <t>Olson's Market</t>
  </si>
  <si>
    <t>Asiatic Solutions</t>
  </si>
  <si>
    <t>Little Tavern</t>
  </si>
  <si>
    <t>Big D Supermarkets</t>
  </si>
  <si>
    <t>Rossi Auto Parts</t>
  </si>
  <si>
    <t>Hudson's MensWear</t>
  </si>
  <si>
    <t>Rite Solution</t>
  </si>
  <si>
    <t>The Record Shops at TSS</t>
  </si>
  <si>
    <t>AK</t>
  </si>
  <si>
    <t>Sea-Zones Greeting Card Company</t>
  </si>
  <si>
    <t>Balanced Fortune</t>
  </si>
  <si>
    <t>Patterson-Fletcher</t>
  </si>
  <si>
    <t>Flagg Bros. Shoes</t>
  </si>
  <si>
    <t>Luskin's</t>
  </si>
  <si>
    <t>Pointers</t>
  </si>
  <si>
    <t>Knockout Kickboxing</t>
  </si>
  <si>
    <t>Bit by Bit Fitness</t>
  </si>
  <si>
    <t>Life's Gold</t>
  </si>
  <si>
    <t>Printers</t>
  </si>
  <si>
    <t>Cameras and Phones</t>
  </si>
  <si>
    <t>Game Consoles</t>
  </si>
  <si>
    <t>Audio-Video</t>
  </si>
  <si>
    <t>Computers</t>
  </si>
  <si>
    <t>Category</t>
  </si>
  <si>
    <t>Order ID</t>
  </si>
  <si>
    <t>Row Labels</t>
  </si>
  <si>
    <t>Grand Total</t>
  </si>
  <si>
    <t>Sum of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</si>
</sst>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&quot;$&quot;#,##0.00"/>
    <numFmt numFmtId="169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14" fontId="0" fillId="3" borderId="1" xfId="0" applyNumberFormat="1" applyFont="1" applyFill="1" applyBorder="1"/>
    <xf numFmtId="1" fontId="0" fillId="3" borderId="1" xfId="0" applyNumberFormat="1" applyFont="1" applyFill="1" applyBorder="1"/>
    <xf numFmtId="165" fontId="0" fillId="3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165" fontId="0" fillId="0" borderId="1" xfId="0" applyNumberFormat="1" applyFont="1" applyBorder="1"/>
    <xf numFmtId="0" fontId="2" fillId="2" borderId="0" xfId="0" applyFont="1" applyFill="1"/>
    <xf numFmtId="164" fontId="1" fillId="2" borderId="0" xfId="0" applyNumberFormat="1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  <xf numFmtId="169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mmmm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Sales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by State</a:t>
          </a:r>
        </a:p>
      </cx:txPr>
    </cx:title>
    <cx:plotArea>
      <cx:plotAreaRegion>
        <cx:series layoutId="regionMap" uniqueId="{ACA16628-23CC-4ED4-BC56-3ABE207199F5}">
          <cx:tx>
            <cx:txData>
              <cx:f>_xlchart.v5.3</cx:f>
              <cx:v>Sum of Total Sales</cx:v>
            </cx:txData>
          </cx:tx>
          <cx:dataLabels>
            <cx:visibility seriesName="0" categoryName="1" value="0"/>
            <cx:separator>, </cx:separator>
          </cx:dataLabels>
          <cx:dataId val="0"/>
          <cx:layoutPr>
            <cx:regionLabelLayout val="none"/>
            <cx:geography projectionType="mercator" viewedRegionType="dataOnly" cultureLanguage="en-US" cultureRegion="US" attribution="Powered by Bing">
              <cx:geoCache provider="{E9337A44-BEBE-4D9F-B70C-5C5E7DAFC167}">
                <cx:binary>1H3pc504lO+/ksrnh1sSQkJT01M1LHfhekmcrZMv1I3tgNgEiP2vf4drO7aJO2/icdWrW91Ns50L
Rz+d/SD/59XwH1fZzb5+M+RZof/javj7bdw05X/89Ze+im/yvT7J5VWttPrRnFyp/C/144e8uvnr
ut73soj+IgjTv67ifd3cDG//6z/h16Ibdaqu9o1Uxfv2ph4vb3SbNfo315699GZ/ncvCk7qp5VWD
/37737u3b26KRjbjx7G8+fvtk+tv3/y1/JVfnvgmg5dq2mugZfQEU2phSwhMMBKm/fZNporo7rKB
LXJCuLBNuEQY5ljcP/t8nwP9f2d7ne7vzz33Poe32V9f1zdaAyuH/z/QPXn3W9auVFs082hFMHB/
v/1UyObm+s2HZt/c6LdvpFbu7Q2umhn49OHA8V9Px/u//nNxAsZgceYRJMsB+39d+hWR09+NwJ8h
YpITzhglDNmwtbiNnyJisxObItMkyMTEun/uTzS+7/OXwXFLuMQDGDtGPL7dj8tzM/IP8aAnBOY+
sTEVFFPEyFM8MMYngJclmGXx5ySklpMqXoLJPeESE2DuGDG5fFVMbCFskACG2ay26FNMBDmhpsAW
IGIzbAJ298++k5M63Rd6D+rk3/Xov+itn5RLVIC9I0TF8383Bn8oKeIEIZtbtkWpIBj2nqLCrRPK
QKmZ2LYpZ9YsSbfjf4uKd5Pt+319c3/2Odl9HpUHygUqM3tHiMoH73dj8GeoUAqywDAFUSCUI47M
p6hghE6IiajAzLSxbVoLC/9BtU38xtunqnmBEntKvUBnZvMI0XH/+/XQMfkJsShjAtuCWrcW/Yn/
hcUJGBVwwZBFuEln/+yxzLj7TP5QdSFfgM1j2gUyM4vHiMzF/eg8pzv+TG5M+wRMjGUhii1kil/t
PrJOLMptk5nI5Lc26AkyKlP1/lr97o2e12buT8olKsDeMaLy8Xdj8GeoUHxicQhXTNNCEJQgvohX
OHjPpg0Gf+kau6oobq4aedU2v3ubf0PkEfESFODuCEE5e11RMRnYfRCVnybksRKb3THOQVCsh5Dm
saicSa1VW8s/B+aBcoHKzN4RorJ6xUCS2CeWsCxMQHlhwGcO3R+jYgMqNpgUYpuUcgL+2P3437pj
K9Bf8voFduUn4QKTmbkjxOTjP/fj8gpGBYMLbHIBjphNLCyshTMmxIkJoT2nNogSsq05sHksKR9v
hpdELXdkCzxmxo4Qj/Vrul/khFEwFzbMfxtBGI8XMmKeUEpNTpH9rIysb1QdvcT3+km4wGRm7ggx
+fL1fp7+72WEEnC8BINsI+RUGBdsobcw4ieg1iBrCebfJJQswsgvo4J8afS7F3reyv8kXGAyM3eE
mGy2vxuCP3O7DlEIxPaQlDRnaSALvQWplhOIT6hgcNm+dZYf660NBPZS/u59nofknm6ByMzaESKy
fUXNBVKCOGUWpxRhCFMof6q5hHkC8oEYRia4y2zpDm9Vv/9zOG6pFmDMXB0jGN7v+P8z8YAciwmz
nhOKbYKJLfBTMDCmJ8wSJkegrcAPJosofnu9j18QKN6RLfEAxo4Rj1d0fSk6wYAFhegd6ifz3H/i
+AqoedmPopGFAdlmmSyUfEF2+IFyiclxur7b89eTEVOcCCwEJLKERS1b2ODaPkGFnUDYDk4Y5MHs
ObAHGXpsQrbFtdy/pI7yk3CJCTB3hHKy+3A/Lv97VwtyXBBpcCKg4mhDhniZGxY26DUwL2BDbNu+
DSEfY7J7YRXlnm6ByMzaESJy9opSQtmJCal4qF7ZWECS65fKFtTr52o8FCTniH1p1s8kJKr0izL1
j0gXsMz8HSEsO3DbbyfrKwgKhByQfic2YPNcm4RtgfLiYN4p45Dp+iVNv4MXaa/S8Xdv9LwH/EC5
QGVm7whRudj8bgz+0O1CJ5Cct0BguDnHg+bC7YIMF4e+FQt8MkgYzw0T98++zXBdxPIFXtct1QKN
ma0jROP0v+9H5BVkBJ2A0oIKsEUgbofsFeQTHxt4gU/AMbYfdVLcP/sWjVPVSv0yE/+IdIHLzOAR
4nL2irhApAgFRNOymHUIFJf5FA79KwhiRbA27N7kPDbyZ3ut91dxq2+a5gU+8YJ8gc/M6BHicwHd
Hq9lW6h5Am130BgB4SHYF4bEU7nBBEG+y8aQEAb5mtXc/bPvtFh9E6ni/txzcvy8Zbm4o1sgMrN2
hIicvWI4P5d+Z3NvibmfZU5nPUWEM7ArGLrCfpbsn8pLPWb74vrPETnb31MuMJmZOwJMfv+Kj+Xl
yZ1/2LIKgSQU5KG3C8IW+5DbeooO1FAgZDERERjqKIjO+u4xPouG0n9/refFZkH+hJPj6FY9g6ao
x1w/mWx/CAa1IF6Z2x8BEELoL8qLiRMCTXoUcpWH3iO8yLWc7WXxgoavO7Inb/7325mxY8Rj+4p4
0BMbhhokA8KUuQ0PxvuxEwaBCgc7wqHdW9C7+PKxcJzJq1hG+xeYkwfKJSrA3hGi8u41XTAEri80
ecGwzwrp185IfmKbNhgaxC02t+BBbuwxKu9uikKPWbd/UZ/XU+oFOjObR4jO2WtmwSBMJLOhZwhq
i5T80igBLXiQavmZu/9Fh0H7yvxvWcp72P7nXtjcwfKTeIHNzOQxYvPxd8PwhyE+P5kDEyygzgXN
KmhZ5oK+O6jgQ5MLg0aWOfOykJwzVTQvyhr/JFxiAswdISbn7uthYkKt14RilmUiC/Nfv1DhUF+B
HnBycL4Ouu6xLjtXNfQTu/taQZVl/7u3et7/WtIv8JkZPUJ8Pr+itYGeYhAIgWxIfUFv8a/Wxj4B
U8SgcwIxgOnQYPEYoc8SelpeZGkeKBeozOwdISrn3u/m5x9rMsgOQ1oMg32HYH+uAT/2zOY+fIhV
5sQ+uq+PPUbldt6/tA//KfUCnZnNY0TnNeMY6CsmHJscHDDz8HHKU3QgqITcJlTKHhy4J+DcfK9f
9iHk+U/KJSjHGcycf349kYFIH3KSEMVggEZAi94iD4MxA88MbNFDnf8pKN3+Jf2r5ze3dEtAgLNj
lJLXLLiYJ8y2GFQm78z7oukIUskWB8vy0/YsUi/nN/2bzT4vdSxf8pnXgnyJz3GWYL68bvTPTAFd
xbcfPT7T+AI1TJCWu2+5bTBBjwXmi9RXqtDyBdH/I9IFLDN/xyg2wf3YPBfL/aHph3YkaMIHXBDA
Aw3HEKQ8Nv0cusMglUkQ/MPuOvUf4zLP++Cm1jfj797pX9zlR7QLZM6BxWNE5ux3o/BnyJjwcSQB
qw+tYtBy/MzyB4idYOh5BYUGjhs6dFkukTm7GeTVC+rIM6r3tEtkgMVjRObr6yEzd4GbgsC3wpxA
9euXRhj4mBhSMoiC2BAxf24s7p99WxWbR/erqtP7s89J8b9LzC3lEhVg7whR+QwZi9s5+9wY/Jm8
QKMrpCgJ/DPbkV+b+ODzOwad+wKSmPZtI/j9s29R+XxT55CRuT/53As9D8pPwgUmM3NHiMnFKy7h
Mqdj5k+4mAXW47lOcEgH3H0r+ctXkRdpBp3HL1kx5IFygcjM2hEicrn93aT8QymBjgpi3wkI5MkW
1h6cZFgBAUHaEr5kBacA3z/5VkYuY1jY5s1Wv6yG/JR6gc3M5BFi8+E1k5fQbQGfc4PVB4M+Z78W
IYw9l2rgcy9Y1sXihx7Lp+h8OCyH8PL05ZJ+gdDM6hEi9BFaRF/LxoA+swEXAZlL2Mwr7jyVH1gA
CRosYdWE+wTnwvJ/hGIZrDV1c/O7V3reyjwiXeAyM3iEuHx6Rds/Z2MIGHWEIH9514f0OIo5LIQE
dednG5M/Nfv4z/G4pVpAMfN0hFB8ecUMP+XQ+Aphiwnf29+WvZ6KyG3L2LyeC/npPD8OW77sIQNT
RM1L2sYe0y6QmVk8RmReM2UJtZXbVdt+Sb4gWMgFILv7GP+XutiXG928eSig/Ls2fV51LciXyPx/
yl3++5p7Pxcl9PbN3j+sZvho2b3fXz2MAKyuuCD9nQW6Hc7t9d9voewlzEddTvOP3FHe9VMufOJH
RDd73fz91hDzkkoYSp8Qnt53zPYAH1yCzy1hESz4bBmcB0TgMzP69k0xVzz/fgtlObjCMWfwmdO8
ABbYNT17E3AJ8qrzamX2XJSbae2fK0i+U9kI7Z0/B+Tu+E3R5u+ULBoNHEER/O2b8vbG+W0tOAGL
DIANnX0YPK+3Bdev9pcg83A//j91l9rFwHAVGJLvMjUSpx/LgPNUeFkYf+7ryS2HyXDLdCBea3xI
oWrlqhYPXpzmTpE3/W6Etki3MGjmDmPaBFWTOyihdCtCwwgQbXVAaVDUUW36LdnGfSF3rbkukZW6
ZhdSt6+b70OFImfSqndyObmmPXl0xBsRi3QFpTA7mMxcBNqOOi+JB+QQxXhQMutzaeWpW2uROjUy
WNDpgQeHvYeNQd2ByCEYkfQsLozN4RKJsC5uiape8SDNI71SRvpZZCMJyjG620S6JEFYh7mXWtx0
DodpnmduNmniPtx8uHDYyJnisHf4lcPeWGjtCKvw8RAlXl7/iHU/uYadR+6Esnx32CDc5rt6CtnG
SojPRkICoQ0S3O41ystTHrvjlHZuhHmzDdvJTaYp29m5QMoRwnjfVpKvVHhK7Ql7nWbMsc2o2D1s
EtxJl7HUdsc0THInlJ3ldSJuHAjly51k8rQKu8nX5zmzerfSJFkXqZJOUufvSG9fsTLNnK6aep+h
7J9syjMvluU32+4SR4z8fdgntYdiZisnsYudVgVz6oh7tm18be04dswuW3WVkbpYDNNGsfzUtC3p
9HXLPTpU5CxqCD4b+pGOTtqEMGwRQ6ukTjYoHtOtYZsOJzoanLLF8akx/jALXJx1Iks9eJuzXheb
ltNdnZjtaTi2ftKQ71E/da4cWOIUCJGzyoBDXDehZ1rKPCtra3KMrrcdmXUfRlV6QyrGUza0wq8t
bTiRYcVnpKthdjZTtuozoTc9NTe6LPJzGovaifO6W5t91FEHp13jWHU/rmllrAfaTK6N4sgheX9a
8JCemqxxVD/onT0o6xRlkq25PX0+XBNlD6NnID8PSeccbmAJs7ekNtYYWD8b7dE8w/NbNzr+3Blk
XNUyXh2uTfMNTOYXIywW6sVo+sSipF43tNHOmBbTad0DWz2TMB5WthbEuOJTE62mscJBj6dkbY3t
GWtrkHlNUxUkiclXmukn5/r6ax2n57KJJjdL43xnQJFnMxr1ioAfEdRCNYGGh2fOYfdw8mFTxNw3
citzQAE2riVkGWAKT06acXc4IkNdBikqRmeYuO0xEo2OIUO/qt9PVvRpkFMEGoqSnUqcIVJ1YA0g
LJXJ3mUR9kzUjoEsM2OVRt25mYohaK2pdERTU49UkmQOKyje2sO7NCZNUCY28Ts7/xYnYR70ZOw2
SjBXNMROASScB7e7JadejVO1QWGZTe5VZmddQNuhD8i86bM9tQA56LNonIIMTZBrBmPRNZ5Os2Fz
OCXqKnHg++/Or01c+6ASCqc1eubIsou9nuHIQSrK/bpKm8wRla6DlCR1kLHkKh26zo9NUgXJvBll
e7d3ODfY3TpJM2utsZE7OrQtb8JskzdMbspOTD4tdeXwUOzNWmQrHZVNcHilKY/2WNbYvx3JtqeO
sgfD7eaBLWjmSXPoN6PglUesCTtgxmpfFJVyBpjYbpXFxEWNylwzUsTlRge6AfGuDMyiKIMGVWzL
whWVZAo0KlDQJGa+MWW/Qla0kUW1zloRr3KDjasuaT6Z08iCyraHFVHFRxbCoMuuapzc6LWLQty7
xogKH0wlwNiYwuslqx0ymsLlegqdqDjVXRWvLGlcF2YnttJycVtYG8MynA6qWQHLezAVh93WqIpA
z5vDXl/ZjmlLQznKQPFa5EMeHCbAaFl3e1qpywa15SrEeRFI24TfsySYK6G6Igjb2XhlofJEmGgn
583oyaTpA6NO+4AWtHXMrB68qDHHgHTkCprUkG+1IV2Zk37Psy4Mql6bm7Z1Rv3V0jcRNnVQ5dGY
OZMBVpS7xAJJLQRP3QHHphvb7Ie0k9o/3JkpanpDKdTt3SnLRi8MlXbCpPV5npQbuydyY5nNqh63
VTHaW5n3PHNAHfr2OBqeMdEvJLvsq6GD9R1g8j/wfjjsJOKpk07R2ahj+3YYdNK5BIXT5jAoh40x
D4c1sNOMjN/7ArfulDAzoJ1Z+FZJEkdNAgUkl9xJqtjNEMyOdJ6gqaW8aZy4UxPR+mE1JU5sdCKY
zgduqg0z8Eo3RRvYRX3aWypdZ8SInZYNmd+KBHshNipHMtoGdeRwyUFGcD0ECK3KwZLBKMALQF38
ATWgINq8jHyR9LVTDrzdIKvzqmqCAZ8301CDAlMFog63stgXLktEuY270WlAOII8mZwkleEmY2AL
yrr0SjKogMny8eZwTk/texTVzeqg3g4bc1Z7D4doVnm5NFoninjtxSoC29qWm4P0RwiDNjjsHja2
sISbh9xyLNqcJlFiOyXChcOGsA8Omwa3ek10eKuD8glUetzETlEI6WjSXRglm/yGom+H5x707eFd
FodTiIx1wfIVs2xwCIWLw8behmnJQICqkTqTnX3RFi2crulRcNhoI6OezmFEFIroKeZVtSaN9SMH
/8sfYiPeEWp4U1EOG1J8NEKWIreYZ2ZMI1+RDmTpIJtCx2HqUFbnrg3rk7tolsE+rIxtaTlJF+MV
6aOvWZX6CRBKu+pXmhNQzJWZ7lql0/UwTkVAMrsI8mmE3zrs0vn4cOXhMs43um3N7cO1w62HG5KQ
llvefTMzBCPQJ9amD0HXzUf2PChJm1XBw+HtnsnSrdmDaq9YhP3DOZVGCjTWTFJaTHW7pFJrWnBr
bQLHBSmGgCYZOk06Pp1ardh2pWGvI56PvqyLG5l3OMCGiYOqVNMKlk54P+pGBVlEVHDYS+a9QtYy
cw67h5MP9zx3juuhd5URpe7DzYe9vOD1Bled93B+QX+4wKbw7uHtUBmuYZj0VvTKMpf9xUEKq5oV
2LUHMjvseeIOoNDbQa2qEGWbwVSgFn+a0IfDw1430Th3DpcPxwcz+3CYm5WXd9MYNEMtnQKjwT+Y
HDIbn7obs8w5HPezHFnU9rpc95kTY1EHh42NBo1gcrX2pqt6tzfL9vSwGThX3ggW2c2Y1F6Jy8EJ
CbfBIoOKDsax7YJwUqHeyC4N12Ok/bba0BFGg5XRMLmH3UHMpjAzsAqWlx7dJdukR/6Qg6083FX4
LVLlduKgffxiVsDQEV4Eh73Dps2RvrtSpmyqd4ezELVU+eawO82CgmOm8s1hdzQHENeHXyHait2S
D122i1SceqqCWMDBXQ16/fbHH595+MlQgnt0+MXDuUETe9ty93B6cVc8xvZ4e+V29/D02xc53Ho4
lhWHuw7Ht098+CmUFJULvahNseN8BAUxD8Th2Yu3uH3th8sPv/4/OKfyXcIrVHcrCIS2UziOGuJR
GVGXMK/ydWlOG9SPH4eCDu4ke+INuDqnCZq8pi9A6U3F50TanadE+TktzQ6c2claFTWiaxzydzod
yn8gFP4BLvq+4XHlTzFJvGoyipUicDtWNHJzYuWu1PGnwSqQ1yZpGDAxOTRuRycPLdPTmo1+JkWz
alTz0VQSLI2tW2cCi+Kwrvs49XbvtRX6whSdnAZjl3d8FxXJzoDWKichhXDTmU06QBTQt3qVGWD4
GF81/Zj6Ffin7tAkNchCo71EF7Hb1WW2LovmJmSxBPHtQzdG3VfSDNJn7B87abjDyyT1R965tK5X
44C/mUZWOd2qU0MLjrYt3YkZ5pa3LMhBXDapToPYgHHLNN0p1bSg+uTX2G6K8zi+7sfvmQjXiVmE
TpcY3Soq4i9NhwqHm/GWVhCQFmoIItNcm015gcuoAagqw9FRe83CzCuhpWZNQshIJKxYRTVEbm3d
fDE4u7YMr2ZzAiMfwbYCqdOm42U6hCszXVn1qBxd5oZLM+bHmfk9DbP3sMJy+rnLv6O281twuS7G
NtvnNfi6VZ16pkTvqpGPjpImcWCvdrO+gIiDtqUbsW8TNIZ6tBB6q9Ksc1BGo21iDtqFKHs91BUg
y4zci3jm1hkVa2E3ezTp2Bvq6LMeRLJLjbRwIXHSeCWEj36Bu7VBU+YMueUPNc1WsowLFzK++wRm
epCApXYp7aYViuXHacCfQk5C8EiMs4mBA5qDt1pAr956aMKgR0XkxOVgbvoIf7D7mq7NTG3jvKKX
ktof7DI77wWG6D1KU5hP0UWrk3VTDb03EcMXkM7wQhjytWRibfRV6Ud5e1rIJLw2On0K/1Vunaa5
q/taubEEBacp1u4Ug5qU4Fs5lfISlUxri2aBNaELIWu0TaOmDhBPTlE3jhdiNNJtbmTnZUWdQcN8
xThULi3ZuqsqD6tM+7QfYXK2k7kaCG/cVvTvSEJdGtEq0E3zncxOlo34sO3LLwa1Qa12ys3MsvYS
artWHlHwiRrrzJ4UcbIurhwi0mRHSWeuq45fFq6ZjGhlZDhcF1b6T2Va3y1tXcLHDOifUqsvJago
d+xS5NhVi9x+mOo1mfruDCH4loeOLh8giqRE1XBXDubAdMKwHs5V4VHWNm6f4vdMtfrdWPxAk/yg
Rs12oFkdNMSg+z7y0wqJ9LIu1baKBgoJLON6wvhzIcNVFscbUYrYYYmt3TxizTrNGglxvpZu0enr
MM4sL6Tig8Urval2baLpmlKlnIpV2pHtQMH8Z73DaAjiZgUTZLXAzbP93igTJ+/CU50R5fRhewNO
buLQwey9EJSTyjvtN1myli1Hbq5FkNvxsFJWcl6FuPFZlH5TKQIbIAZPx1ntmgo0H6/ACW0g70PK
ol6lcfglD7vErVmSula2iXv0oeRGGGRNuoq5JfymorsU8eq9MVDTSXCfrniqr/tG6HUIOspFY976
soEYlw4QRTf6vEj6d1FnslXL1r2yP/ZtClkpVjSeTdC1ZGRnjSZxSS/3U5+51I6RG5IodjTMr1Uh
urOQ1J/N2uqdEY3FauxgoMnnrst+lLAihWOLmm9U5xSWAdO33EOaAnjqEIwOTr+KcNhMTH3EMS8c
rdLrVvHIVVOcrRM6NE5MzfxDzuwVLGrpQVm5fZfxU23mbK1VdtmNuPAiyqjfR03mN6VUKzGaXpmU
jR/jqfTlsG+j/ttgV66Y+k9NlAWQv8pAQLIPQnafjBGseE5Sf9DxbjSGi4Kw712xajJQNZIngeiY
6VcFZDZ4b3sD+tHHJfJ63P2wcbFJ4w5BUo53q2KC6SdL7kAqczrH8wAVdpyusih34kE0jp3S0Ddw
Ltw2LQuvNAviwYJemTe08nvZ+3amKj9pu3Wftg14wrV2Igg9bTBV2ToT7VkGXz/4poikU0pauajA
12MRlU4i/6G0KjxLUcNRuvve6ga7SJQgF2nsyBhrT3eRR751vCJuWKZ8A3moUnWuZi09j7T0QxQp
mBuj7YzcZU0duSJnqTsZ8VdqnU15eD6UNqSveyXXNGy/UjMNFETDq7q3di1j7BwX8VmNVOFEgnar
NLPPId9sr5K8GSBEE4XXQnrYkWP5vsrwBqxw5YuGrhIuTZ8k0xcVJ6VTJQ3zO0YKLwan0ek7VTqy
T98zqSxHQ47djIc9fBqFvAQQ0Tr7XMfTAD4juSHqXQQrnrpUjb030BFU4WeWkp3el3HyiU7GvhGy
CoawrV08dekWwtXzMSwIuAXxhdnhMxrjYm2VF3mB39lT3XiFSKpVZwz+JBrlRk2EtyMFZRyH1art
zE9NFSunjcEuQwLhkhrmJx6Cgkxlid6XUdGu6yIxIc1jXFKFJz9vhdN1ZeS2TS7dWNHOGZLBIbFA
66nR79IaDricJ8R0KlH+blAIktUAWc75doxG0A40oz7mfGcUUbxVqrQ2tM5WYeKKMEsvwPNr3Ijz
T2Va79oifsdlpXeqo99pETu4rANFpXThT18RfwghFxgnts/aPHVCjIqNbMIrHA8f2wnG0Uiqys3C
Wjlgx2LIS+rcExV4sB25hPWAAitKzic+OcQwGx/FvPVLnUQeTmKPdsX3TPVqZVV178ZJ50Dyt3Ng
JaF9mHQSkqjgAppCX6Cxzp2hNN3O5OvE7vzIUtENxByQxadRK77URnEpyqhzMJUjpITLd0gGfaHW
fcGzgCQS3CeEhJ8Sc1W2/SVEuWCoQepqbICGs2xIe8Yg7DRCLsHjRwj2Piii09NeYr/PJGTJigG0
uTiL5zBkyi8tiDq9FHUettPpbDTL91givDOazikLY6eTRji4LlsXvmZJnWmqyveiqyHXbGN/isze
naJycOtK7SAlHldhCt4th4DT+MfgkIHTEHu5KR3hr3Cl9gqyTcW7SAp+McrV0CjxDdRR5ZjgzK/K
Bgs/awd83tXprkYoEAIsuMTRAJa2GPw2k1CB6X0+WuZWkfGypOPwDj7yzH1k4NqDHLh0W1lSKAao
ekNZkqxwuyERpL6KXO1Gnf7g1iSdFmySh9riSiX0Whrga2W8NVYRuFZOn6Hhoh96P+0/FuASrokq
mc+ydlv2KIa/CoCnjQmqARSiQO/7ZjiN04pcTLa1ZRRyu1kvfHCTDNfq0tqFGNbNLX2e0riG2Gvo
HdVBglLwUjkG0nLdNdJLJK23Pa6TtcnqzG2yUq754LHMpG5DJFspqNyA7fjesrxcTRloZUm07Vk6
PE1U7ICjFf+Q+iwp8CoH+wpuZLix8vLSZB+4wPhjWGOvj3q9EjYvXTP1rKr6qjtInLcN+UwJOPew
Itb7PLK+lKb2IIH3Htssh7ivaPwBT5E3aBF6SE2XihidO+Sm4SAY8TE2Gsj4RMhJynaTDbuuTVsH
1gWEZPJw2bIeuYbqc48PAW/jxKU5eddAodNt0HBlFfbodXYv3ayFU0ZohA6qp8/wYTXEBSHxe7OQ
Dg1jKPsY+lsbQWUOl1Pj8RKBCwN1MUmcvB1itxjB2vRN9nHM68HlMr82C469POcM4jFbe1gayFEV
gbTdDYnzZlVZ4eA1aRvIUWxUzSyv5pDyTWNVbnBYZW7Cy9LPROJDlEOdpE1WUFs8yxg8OVNW6Qqd
gG0wL1ALRmugqV/KKfFSiWOwTu23FnS/a7ZyWscp+1o3SQsKz/ZDRTkIU7tnQ/MxbcV7WkFWvZog
x4Dr2A0nv9ZYOuY47MciB+6I+NLliYR0OXKmsmJOO5UQrsVjDjO79yGRtoO/KBKDpOaQ0ocEUG6L
bVobM5fEiazkIizXvEPrXuddoP4vY+fVHLeuZeFfhCnm8DIPTJ2Uk2W/oGTZAkGABEASDPj1s9pz
w5l0a6rOadtSy26SILD3Wt8CLwvnP2OeJsUyhmkRB29rt36NDqtSvMVNwpbf0e7uenG9gIk+4Zqh
bYuGUvbj3qy5es0M1o+9z78J5x90uvy2/fYatOykWHRAWf9BRbufWI5ieciTJ28abluyvYiOFokk
83mO7WFQ8V4NromF1xdxhhtSbRGvlnC7VWw9K0oNRKCPwNG+0CvLa6cDVnAGo5n1/VRAJ/NvrBdo
WJRmu8zRHawhViVODEXr+ldPUJynbihwycJql/s9ehcoQTG5zKhJMQvnkGu82b65IVR36FICQZdi
cjhleqdrMYxRs7fzJ3zbr9a667cgPLIAQzuJXjFL/DIwzxrdhwd/YQY3RhsUc45Zm8ZZhfWZ3Sxk
wSLKsqqDs16wGdZCHi91TsxbwrylqTrCsifcPWusBboUOhZ7BkNP8l+ea12R9vF3tZfT7qJyEFNa
5fxnOsYQ/TAmp5Rs8FYCXvAlhT7ieEV8iInTqL5aZ0TZtvux5ftPf5iD0izdidLrB/CW4ei3oy3G
oRSGvFu22QKL6x1qhG/hHD6PwfIQDuQx8/l93uEq9R2DlNqvn2HuDmbG+oRG3thwKzlvX1lK/UKr
vAmZyM7tPndFQlp0yC17yAPlH9q+Rd3XDqgApPXrJe8HVOARFGbMarsflNuQQSnN9wLb74aF3Qac
EIolMvLmalXxXG4M3k27m6DwdmULjucc3AgoDDwmArP2+hGa6XtmSdm7ZINHNrWFXLu33f9oA/87
67uumKdYF8OO1XmOSr74052fFakkMEq25BaEWnzRHKtyZGkBnMLB7r9AfRLFbnJ5lJNn7ha5lZG1
r3yP6e24nmWWYB0Ogp/KRmMh7GIbgjYev1ufdp02/ux59SLEVz7CnybGO9N0YM0UtqxuU4laM1x3
HNEgi372oSTuaSWJUo2NnzZFXu36lbdQvRP/dY2NLWWW/SDxK6JyWOXCpUfNlx6pRLcIn6hILWaA
lOHfH2XHS5hfp1and7H2TOkU82+GfcGbUKmaLkLlIHi5Kc1Lf8IM4s1p2WfTQ0tgChoRYXroHvJW
V8x6P31Gx8OOj1BqHzMfPnMbZqo28Mx9lKNj7t1ee9SCwlbzqW9wQ+KQNm/7Zu1ICuyP0XQkCErG
YpTfiQkLnT3w2eM1WWVlc6Zr3+WvYhq/5l59XZmSuOf3y6D8Ap0KxTWeDH9r1zyrAp6VgktU5+Q9
5G1e2Cneb1P+Gcn+Ie5dfDJujIoedefiwr0ITHjrTeR12n24xMkwVAv1Cv+tp7bc0ApgMnZD5c/t
J1kYb4w4bujuy7nXL1g0b0PtHlOG4dnX4fU6+aLLy3UJcYwSJ3AxwYg6GqPFa72CpDyoWatRm+VP
4ep/V53Mmxz4S5icdJd0ZRumzy0E6CKLbkUMxEBSmIOsfYAetxbxKh7SGPYpMAszrS/J3r3wxT1t
G39kfD/xWd/NU9+M410sgu8Kh0AXVqbmU7doNlbyMMUOw4vcbFyDt3Fpc21MnVUFblwUtMy/DwX7
CGj46gLrF6GzB9uZr65NxyJCl7D0c9bE5DXL96OOvdvF5n4x8mUpFMXhxib5EbnlMcDVCmlUbygH
2+g5c+7FRFt39L/DVAglCkR0pWXaLX0z9xgxYzSoMovHanZ5zb3xh0vTH0lvICH4t57ff9kp/xFa
+3MYfq4TTYsBBkfv0VfYSI+GmLJPhq8AH1Y6/cVa8Sxj9TIsoSuhWPaFP6Q/c4znwyTs9wEFduE4
pqTO7KIIZ/Uhu/E0junzwGERRRJCwXaK9qGSgX6O4+4yTt631J+e17Rv2g1WscroY7Y5KMvL+CUy
8ZiztzWy98FEbtq5O1lPfmoPrtKYkosktgEykpYea6NmXExfxlOuq8A33wh/0I5/F/P0u2d34TQC
ZdLax+nJblWwFcq299QHsEDC23SJv2K/n0oWXcWqILxblkCV8NCgIqHSbnU9p/xM529hNB1b9j5u
jJz6eX8kFK1g6iFbwZ8cP/z1ybb/hQP7VHofMdr+9jDhf/zx319Uj//+POr2n1+8Pov4n3/CPk3/
+RDjf/kuPJ/kSsNN//1NV6DvH3/XPx+qe4Xo/vGE3f+G5f3nY4//D2bvX37z/wf0+QhUev8K6LsA
/vvr5rtXRO5vP/Q3oC/z/w17MyEdg20xsNMPAht/w/ky7DWHh+8BzvsTRP+T1fg7znfdRR57zOEh
CyEyT38YvL/jfMm/RTmokBxPKfExaeLJSn8//P9yGYEw/i84X4gtu/4K8+H5NB6ecooIXIjwKIhe
HOxfYT48T6AdM0fZed3qbpAG65bRfgWHnJyUprc0Z+c4dWBK0uil13KGiTu0R2975ESeO7JuJzxw
eSnysaONl9IZ3a6CcztD9kvWsS2gYEXVrHuvlBvqIdE9CzLH9YoHZVcAeoAMAkRbc05Pq1l/j0HD
fes+/nJJ/pejhATyP48TZwpRJcSYsHm/d90g46/HuWF9wGyZJSc6Or9ENdFsXPRHemVmqAePD3BG
f63bUF0Rbzyzq+/HVBZhYkUXJJw8wjN8G2gIY8nTBxBgfeFExy/dmBdtQusxD+0ZM+VrMqcTIBL1
PBDvJzzJ6OHPi+zbpEjyzatpDsIlQSMVrCdO+kamGmvN0A11nyy9asDrrRcCiX0HxHHkrjfwTbax
8GiwXvJJMHz26EOE2lSj2HOs2+NLRlr/jILLB35EzLnf0VZd8Znry3R123eh0pMjj//8cp6OXQGe
ZwDwBtsoD9DMXrmbPy8taK2SglAtxdWy/vOyXBmikNLHjSu/ofHMh8JP+g74YPhdHXUa/F5gEZZ7
xCAYjvN8Zrt5Vx7P6+6KTrUW5wwsCq3A53lnTRgDLpDfcSVg82w2i8+hNXHJYuk+/Qhe9qwepdjE
2a2AR3gvn5Ir86JVT8/YDkXXsYCYOVz/6GYP1Mc/Xv58jei0gqieHnU/tAceTg/b9Q0Tht/EVogB
4AuqTsLPUTLkICb2sU59vLlQYmdonWBX2jw6G7nEgHXwu905/zx9E8QsDaCJrUxiOkMLl+UkzVEz
AA5wzFr4vfm+nCfcDtVKNmB5nEObC11e0Nl8BAL1r2eAvrVXXmcP/Uc0IFBQvKDpJbM3eYKVOGgX
Xf950Ql6I/BS/LKQGCSsmrZGaPv250t/Xhjb8M3ekQaRsEfnwTcrpLXk/OdFZ18+JPhKwmEqWPQD
POaV1rlJYgwq421pxZ2Lz612YxWtsY+mKi6C0V14CKhmMeFlVOONBEBQJjz4kSXf0elCM27htu1X
zIh4OAzN/bFQIXlTBPSEXpPuNEN+QRcDT0APZTy4Dkb7Zb1yFix1vFRL5l9Xybc86fqGDh2GKhia
GeX7CVJTexl2ljRAX14AJYaljCWqtQfb+/w8cnErbc8PJmdVu5nsiMTcWuDeOKbdQAoitxVMMRoP
IAYkr8Q27wcyyxvpkbEEvhWWZNzX00B/2Mj6jaPZXnDINAd7BdnCEffQ5kG89k0wlGpTj2Bg1Fnn
Em0lSbY6Ud/w8+kJlys4o93oijG2W90asHvzHh/mNo7OAICu0EHrA9MzQLhMk9kuaqJ8K2kyXYRR
vAr0/Dby+SNxkpw3e9xc5p9otpWDTZeLXWEFtNw8M70vF7i7eol0Q9bh1fQuq7T2HFQ19B0JQImo
z+qYrTm6a/09XNuwCeDjpSaG+8HasWxJCCEXpwijOD+AP8eM55vhbZjB7GxCutPCPtUOTtpcX2T+
hIljPwngkMCW1VT+mSixYIJe6FEzm9gc3NY/TikktN4TqB4jy+p+eBkl4KypjdNyVvtSikyP5bxt
cRn7C2lCLe/JBKZNob455ez1ai6eNzFckhltEhNruYOxE5SgQVl+d8pDacW6Jgu6m8lfWxhs+Xub
ohlGbKjxmHwDGAJDctUFyB0DcBjY9R639Aw6Dxptl3zMUwhcQYfLuTUkgKwsXlaYB5kJX4dAnt2e
kcNszZ2yBt5YRn/v6XPEhh90xuSrWfVnmO9yOEs+TocE+Cew4KQ2krnzVfJHF52uVcomDOExeSeJ
w6cMlrpLoxnjwfYgCCWtbAvqZgLZGyRTw6bgjXIyHjFPPKXh2+SPrFokgTSnNOAfB4dHZHgvmlIX
7KbEh6n14LX1HEBMJWjt8tEeOzSHAAi9tHLGxnc+DKqo9314BB6ayauenlZrLOIj18aVNra1JCHo
+9wF5bgHR5OO8ymyGF5D+CS3aKuGxLvt2/B7dMi7bmmwOeHvZG/vooz4FZu6pBo3c8r9Ib5NoH7B
UjPlNFtdiWwxhcZPhPuc3vkhaeuQy7miwqFGH0daKG+qw8DXTQZopqAiMAdvz39unWo4EfQRjIIt
PObRCgLJvU7ZJfTEyQQib7pE1vGVIBKtGY5TMByvKtSs92PX96rwc3ov4QJUiptvgQ/VJM5ZB/Us
R+eC8qVdRmgm7QxDAv0g2Yiue9LNNfhtdxIkOXYMTBk68TqDglMMrfWPirrbDQQ09BExQietphAF
fqgneCIkx3zk5IHOXMH0QQctc1BBuY2axfX4GDt5TbnaCzcQ8pjAYoWAmNypPjgHGnw3kRVJPill
+BWphHIKogqgF8SPGbxBuvD9mMIpt2IbahkHU5nmmLcAFZWrGb5zD5XZ+rThZi4ShT60zejDmgTm
OdHyNoIdMUuZl2MG+HYMSXOdyho0QfdbkPSvg8U/J74lkNQLkaxLwYMYxtM4Pji1m0qBu3CLVwyC
3TrdVWvq97jPwSR6ozwQq9XFLj/iOX7jMnRYUATUQ45h6UeCVN7sy1JDIVJshLQDYVLNuPyadyGc
18Q2BmZM5OUbOAhYEQYV2zep7uP2ic7zer+y7LsZprGCAmfrHYKKWsGvpe8y13MZDWSs7RRGh2DP
XJlm6XsX5KymdvVB1Cf+ww4L+qFv10Ok6HvL+wyt1vpi1q6rwiX6kvA71c6nG5EhIZCjIkNNY6td
JaC3fIhcUzokp073rJq+iJgjGEms6GZ6mLFd9InZsB6G3qC1jNSHmsIRUjNiDBys53FT/lTEgpoD
k5Moe4IS2FLAZYzNN2kOV1q/REEfHBPd3/ibuc0CnBjembx00ylb/aO/5Ws5eXBsd4gpa7a/ZaoH
eW6jerZXKGXCOI1dtSQ6vcA2OPu5/DVlGpa6G96jGJqjBtCSROp2lj5gBTINteOZOmci3Os8bZMP
oLJGF6ljRxUgYxMgZTIKs5VW7Tc6pQKUDVpS20GNivFC9Njfpl1pZvuuxv4ntm1oywy1ezf9wkV/
VuHyKGKENHIoLxHYWin7oUEGxCuXPOqhFb1Of+o81h2l9Ktth6wHke+nWxwwMtEClAgbY2iZsOgx
dXBPINcf+8HzSwGqpRBbfs/ocFQurBe7dWgYMlqmw5KVwKl/b1CNDEse3ZYllR2CW5Ktt1kixkbN
Y1bObd4E1P7YZIZaSrzvUkOg6T6SeYI3F4WnhYCTwkeuRBK1BeunB1/RoQAsGlcys2vhac8eKDkN
lhrwOwFH4QAXIpVWVMGovs07fGjbgSRP7iASjodlCKD7W/MaBNvbtqXvg6aw3WSASMHyc05I2qSu
H4/59qaHFOZOlB3DnR54S8qhs20pFEb2eJot7mAeDhoMfV+FE2CsUBhXrFdjD4U+dM8ZiPAedPXq
bx5smfkO/uqR4So3QyaHRripYgZcE6DUMo6nS+jkmzH6Dlud1pQFMXwbBnF/4TcRHFUIsMFwQbai
bPPst7If6xS8Yr05hHDDqyS2XzpYIKxtGK8cIYTJufGEmvML1t7asH64hGu/FiTJb3PFLkQ8OpTZ
TxPKMRWOSTVw9+QH/Am5IBgAHpurNv50w3cNR7jiFGXQEiQYh+sNi/VTC82eSO+1p6BlQOGevEAi
7qC7b8aLC5Us4FBY5k5Dt0CdhWTezv3YWM8BsDLF3jJcW99dsO7rRyrufEiCTHQ3iQ5/rj4QGeym
eOjB9hx0zG8pQjKwIJKHYI7Wel3hAvoGqFaL+slzKy8MO23wJQFr5NB5UoLGyQhYkdpuBRh0Cwu5
68p0Rdyn5adAmLzYpfFLmgE7DT3IupwtdbLkQIZYh1PtoZBkWfdqpHoM43U9jf7DKlCPjzjmGIbM
lfa9g2QMGV3FF6KDX84sJWXXripe7BmyJcw+3h7SKQ9hO9XbFroqdJ1f63Z6TxW73zqMfUUL06OI
QQLnadz6qPEU5sIZaZs6l/mPKNTB7YRMmVthMancVVLeD5t5C3rGiiUmsHNZjJkc0gBWzN+WHBGe
EJUeaH6wkAQHWLVl7kUbOjvy1FJvbDazZweSj33jUqnLcYxehLmeUsyFCfy8ieq9yDeYd8OUFyC/
bEmG5F6REGK0RE1sp/Eus8CANgtWN+DBBxuWrQ794H6A5wyYxL8YaOAygaw7Zp+UrY9pp8FuSMwS
kQxkLcRnh5Al/Mv4exwRjJy2FyisdgThgN0PqHe9seSxQ/ZLDkcWstJoUDkySlSD3qwgLFruMDnC
1oaQ6WdVxuc7OcBDIrsuyfZld/595WIFp+K/5SM0kH0623b91DBtT2Q/5mEEt3+NaSFgetRzx9WF
rteiBAH4Qqzy007tTd7nn4oi5GbRIiqpWKXsya4roAYC6irH9IcU5iW13cmHKi6n/YUQ1BwIiFZ8
OoUAM+q+T8bDKNVnTGOY1cn+QBIvhAIQ1/5EgGzEoWl8lxySzcVFhvl9twGvNIXcPFoeFSPNWkRP
+CkMOPRpbwHBnPsg0WK4O5lACZ/2iPCEseC1cOIwzwATl20zEDTGR5Kw1yGEJN/lqp6EeNKD/h0m
9neAXiQCBVl7TZTuPxYA1MXUpbjp1x/SZs98hLRPxF3QIQU3ynEoQpXTkiQ/sBtz4a0AxIct9YB3
kHc5ueMUoXGQ6QCE1DzjL0bZ1GECmzLx7sG/0GJC5mBDYgZb1iB2oUTbzPOWXNQMSXodTgjGnP2d
BDVuYxB1mKs8dpOINK0HCvJnCtidRS9Xdqu2UJ8V7Cpkx7ougY8Swu8Hj1ZGmN2R/MMqK/cOo2QF
d4kKO871UmALna4CzsqBRugXD0htk/QBUKwuLm1rUQNSd3f9vz/JnMO12ABMtoMWzRx/h4KI4brx
ct61LiwKkt26U+u174DusL4SdZEZIkcZ1lgt4fBuSqBiwO2AssAWs+S20n2K2/96IoUOvmU3i3Y4
GSkMqlCiAw8oQlFCd2i64XhDeixIHkDLh1tEIRsXq9LnfPUM/or8S0Jh17zRrfxNoAWYLe4KRMlo
1UbxQ+zlqhiWOSuS2CVIKnon1PZvnUoPWUxf8xAM8pZnLwOKyDIcqS5aRR+JwUK2UdB7aItAYsp7
47JflHCvdE/5Ajas8890Vyg31iEpvS5jqEInWnAyAJMH+lrMRy8AlDlBeMTi+Ml9TivA0WkRpcai
/w/Qy2OdYNu2HWmC80ZXJHKEyko6UVpeM6LQ3Qw6cg0AYzNJDGck5E2E4CL815Yd6JTXOuw9UIAa
hgIOGFj0E73ekWyZ+jrX3aWliCPvtIV8EmBB6t40i97k4iNFkpsbvZLPdZ2wxs4/eOsqcHFHNS+3
YxyVYr/FHLIgFh2DGSk83r/s7F6D4dt6WKZ0yfG29RhYejduoMzJ2lCRhT8EKOKlcWJfv1BatMQ8
xZ1lRRYD3EHsKSwpMs5GZHk1EXA4+WVcXbOHOIGo8l83H8G1yLVFhoUSqx4ohgTXbmShrGZMoo5i
puPoBBCQgeugdjAi9At11XI35PuTmSk7SkHFuQeHaMh4tuN0nHJ1E1zRKqmW7Zj77jU02zOd+P2c
gVFrk/a3jqJDgnAN3ML4KZbmLWqjx24qw9i+qTi6nzxQDKAVNtQU6SYvUSqe5xB3y4KqH9TCUz9W
gqaqHnqaV5Sll3xD1+rKfgAIEUj6naK7IZZDqtou8UBK3s6//XFF1+INmGn7k1X2mJP53rvea6H6
bcbhm0rRS7gNHdcyfzpF4BL5wVyiK3+Y7aThTc8v4xC8Uv+ZJBErIkW+pnm/zVgGm53YqMTo2SrZ
91h5x+1TOH1MHcjNxYc5OJKPDVZqkU5w5oM+/ImCrVyvXpyd2LtJ+Gm3PEUTbT2QoPxhslda6StY
xF2qBLQyn320Yf5A0XFype8RP/2CIfusrsdM1vk1UQiEW0zkGVw1P/UDQO0JpuguAjsm1dkM2W2Q
F/7Wrs0Szb/8aDtJnMU77d1ujAensNMngTK1HMaMNuOQ+03qbaxEH9wAOFqbbYRwBn0fHYjc4rbY
3VJNO4eE2GUOPNclNODUYn+vAz4vUPVncmIkf+boFULjYZXu3ggFHYX4Yl9w5EBHZMTLpN/tCUkV
BNAm3TBPePds0OWS9klBI1XFM2iPDKzbFsDQlCiZM8Fwl/Yjvm9nBBEc7NTdQ5xMC3MASHpWad8e
eSCgpnvThSZuKFBiQ8J06yfSrK4AhVRnKh6gSKI3T/pshETQoXr10NPdrZF5E42vkXvwZz9oPB69
ZTEqGrJgh4INZLsRObBu4n5KvZF6xzAq+DIgtI1WoskWEJrcRE3uxLepG7OKTE+GyrBK+lY+b94Z
E1FSS6Tc/qhPR6PUDzX3r/kIg7/d1a8ItW5JHmXS3vq6w5keRl6187LdZO34a25ZXkY88g9qB4aI
rFp6S1Hko9ZyH1ufbyfayeguchgIJtsfehe5S76yivRBd6s1cPyR9VWwYw3BDApf9x58IFoM7BxR
AJZLDwDaeC1DtgI48vfjeJT9Nt9xN0NL88OitcCmstlDsCW6DYDuHnz5FWLXtyqfh6iUO4TKGaUl
jhvu9gRO0OqtQz0NuTl3UVCu6iXwLK0c0hLInHMNTrx72ElO0YFsL2uLoLDyeQyfyNUU/keNOS4r
zICf0+tasYEOCIYsSNh3gMP7LH7Og769cIYwa9ed9TzsF1TJmL52Gx2mdPzJ++2XhixzTsGop1o+
yMHvkL5ZdKOpFx+wecZa0y79OcZI7aQZfRuy8C5l9ucG7edilNtL+GJTs63gZKYRi2OwWEz3YVdk
49TdGtRICVKQZyjxH53YkUAJYIKjcXQ3U9b/7vZY1jSEKhVk6AgipKtLouXjRPzo9hpgjCBfN6Lz
ARth9M6b1E/riJt7S8IT4svrnUfaNzoQfs709jGDRb0Zhwx1L9MaOx7EgOhmWoTE8+7bdT/t21Ws
jGDDw8yfg6n2gnYt5IgqLuyWuNj38B7pqeEwBF2OuzbdjhYsdNG3OWijwJZdF+1Pu7onS6vKztP2
kQ9e7Y3BCcuEqWLv1A5RfBrGr5GR9QYX79dqOn3olIOZkRN4duQm9RYOAO09hCcCDx4lfkqMuwWZ
8boGobrP9d0QBlWExrnJ+4OHFDhSCGKpVwWrKWsnfd6WEXfovcnkfKYSiC6M0xtIs1MTZsAXQN/8
Su3+xPbuSe/t7eySdw+rB2I074Js8cGsuKIpetB83uZDwn+buY8edWBf0S7TM82+FgeDcuuiItbc
oAA2AFSQtWbEqnrnPTZ1cBa8MnuAdLQeMBUWMZmz52EhtIld9kJzpJ0CpdbHaeW/uRiOM3qkKgfo
c1yFelt5C8ELt6SfTx+DCLPD1S2s+LrFQB7yd36F/edhvqebngo5Y/kLd/bOKDoOT0SPbt0HmCwt
9uuIgwh7bfBvGi5Bw/ZvzInLzCCiOp1+t374NAE2bnPQl6Hcab3aGDs8dIXNUBuyASgY0vKPXeit
6IH66zqxHPEI2v20rDfpDB1Txh0iTtkagehGUlyIth6DvS1Tv73upXGMY5bVGbYBKLlyopYpzSq/
x/4bArTbbFg1yvVuDRzuSXMXn0mEsHBHzXiFLQBPpemNvhWwJZ4mcI55Cgk8uXaTrdgqUMIRSJAU
QE07/Y4IPif490YtHa0SL7odQYCBBnWf/aTAUWXtMaTqMuTmPVpDUM0U+koPFJaIGHPi1B4jmzzE
665gLkUOzEWXwMjzSdkJVOUt6KQsBJoMij4dkaXy6BdVfl+n8Ox8G+3Q68Qddf0nmqv20HHWpEn+
sekghDujAkiJtuoY707p+FuuS1cRDiLMCwCahiQCXEUfxj6MbjwzPAmBBk/sIW7PbrnPcvuDbR0i
ykgl7iT7ZvrlQ7VreyPgdlcg7GOMJtHg0QE3S2+Q+hk0xJ3ZQ0J+VPcCbXNtJnrI2sSrQqS6l3De
kWhGJmdZUP2t0faSxj9E6+54j5QX7Dd7xs6ECLW1RSAAUqf5HpR41kpyZD1s6XCaGrKx9TQ7pDCk
Vs+W8Ddt12MeIaANYVFWi8Yk0EOe6exVt3dIJMkJUIugsOuTbRDVdwWp+lu7RPjpydajtwDosWBb
ek+vl3mOqm4cbNGuCVb61dRUqJveX6fKcTWdWmN8EFzr0ypYchIvsxSuRqwfvEDYXwAnbs3steAr
fRI87l2OfW2AhUngLhsfg8r8gax2dQgCD86Nxz9RNiBimXFVBiCXhaFTxSE3F9xHBaIXhRYu7Z8E
WVHcx7kpV4cUBGwxMHKI3LAIieNhJk+znFOcl5Q9pEIikbL4EBu7GI3po+uj5N5xHYCvTJ/iHqtB
zt1ddA0obYktlyhNz3gW+uewolDftkxVNAjYNzHfj/aLojZ/dMGQ303YN2EI6YyPrRC88obSBhbD
7VGl23O47OY4U8hyKwune+v5P/t9lzUX5H6yiy1R8d8QH8vzIuf/4O7M2tvGgS79i/gM9+VWuyzJ
suU4cXzDJ1tz33f++u8FlLEcd0/3zO3cIEQBpGNLBApV55wKT1WZ7GyIL6o5VJ8Bpy+1INWhBmjn
PE22te4cYagR3vZ+JeG3wYEdp/I2lWZlrINSXTuFuQsGfMBOG8ztpOcCdKrg/MeZs9VCax2aCDq1
ReyuTLNBMQj8XvclBnqV1x0uMtCutDa+elaR/zTsDKzeupvq4gSKLF4MRrd1Zq3a1grLS1mnhznT
VqUyhpvZcjgU+bjeIAj5S7m8AD7aFx4+16zaq75wiUhHCtDN4QJpGmTEiE6HBRtyasBJREbw3Zlg
gLW9pkN1mk+J0hCGn9B9iqb+aNlBuInH7NgJ+LnLwYH0xgg8HZhUWnb9QUvmbddZybEbX2pElvYq
vtGyVaL1aIfqMckKSLZAyQGzdgF0Src9DL0SciR1+KQm5ZWQsXk3ZPOjPSSA1of5O96Gsqjrb2kH
uq8dRFYot+/AqAfi3D2s9NHcJmbM5jdp2aMh/BtYRgu1qaN1OcTOvU243J/Y8OLeSM+jj6CF0rfb
ylzrib0jt/Yjrtti7dRavIx9hZAYxw/NnwGPuvqd05j7wSQTzI9vNmWeXqJmfoDl0587hSCF6fBx
xtX8nXTlCXGK+NfsqHvOeGxmwXoK+S1wcJrLNIVHtYTBblnO97gBBNC5yd5GYubeMjv2PshGHBm1
dZwYG6rIRyd2jQW5tvZs2zUfn8YrnVSnOuJn6qwVjequCBJYYNe74kEPCZ04kWKsU9i+u94vd2Td
SRrrRLXz0c+I8zSAl/OvXpyfrSIrVg3AyriNj+moJU+OejdHY3qUjaLE2dESmGOixquw5LvQgOHA
iUV7yErSlekRIYBk2t3VBYf5CEEJMkducZgdf6mncNac0n6NCofcbTgbD55asWqSVwQ1QCaiqdRD
O1ovAZxyLw2FiFhwzq04+5KlfNYtyffcjnowfBY4EpHp1MhX6bC3nhE0M6ZzTYrwznNxuCbPTViZ
G2DmXpELvtgCLtYno5scSOOesiJSBzvqTmkIeiFJvq0oI7Mc+gLG8qAgmdM7C8NJ0B/S0Tkb22lp
FePZhjG3TRplM4MfXle4gThxv8Z8Jm9JHHPoYCIbHtkDuwyahWtbxbrUZn8dTjgoNREiUxsO4FLm
rZdn20Dv4/tAcS/A8Ilaz72Cm+wRuGtNgl92C7pn7IdNJDKHSHs1ZTKtO1vfe41f3csGJu46iqx1
bxnR3oSNQ9A/VLfIqHAkhoIMLiyuv8DuXdhTn29VnyhOFYLzzl3/vlMb42GE+nEM0UZKDEKuRh9y
PvXbYeE68362DO9oZBwF8ryGsFkJZ/musPGdxpYMyBTs3DzXNxp4gimYD22cfg4qyzrqVKTckmlH
yUFNv1FZrAJXXyL85QZo3UyevtKH+EtBYnNKE3Vd9fpxHFmYirLaK59jWHGLUskEwbEadlHD5q4b
Pi/Z3IfbVBvJvJX+QzDieQdD75KGBqlrpK0Ly844Bl3iPHnZ/MNdeJ1ufi4N3NpSgbxYQheFenaM
W/eus/l8EJ6CHw2f1oych4AzQq27cASNrFoqVarsrLH8y0iinwgQuJtKtZt16dTm2oomhwiKySsw
F+V25ttU6Nb3NPMA2mQxUUzgZ6oCabQGipIHzt6Fg5JHEdGl1jt12Rw8xSQe4zxb4hazMqbPFVjw
e8BfelysdSs4kwnhRJe7e87+7DIs/KRh1/Uc5Es2EoKFxbQpHH1cNlm8K3U+9IbTAvxoEmpRzS1d
4G700d60c/DQkSAjfAclbNtUwAPRclmwi93Xgw2gvGsOwaxvfIKFiw7dnVUNYWRRtkKKS1ulhqtv
4YilG7Q9+J+aRN+yaU8akGQ17oFCZndTF5cg8ueNF0XmTs07baVM+Vfb/WRopIbUPjkWqUW+Jie6
QVzdi/eWkWevWapz2iYG5LVQ/b3c37cx2RjNA+BQ+/qy9Ov64rgqZ6VmT7RFcP0G/ma6dTcUHqF4
0hGckTv8W3U6Q+D1FnH6WDQ5J6UxRMiAt5WiqUS4h6YnC8qh1wbv546L2dbcZRqr00pL26924ioo
C+E/dJFyrqwBQL3FujtnhM1U114XZhl+6u3BWbqg0pFoiNaG4YPCLHpl0VkNrtvsHbJOKA0R8h7L
ONpCs/jpTZztUy/f9QNkjNys7wCrTXfwxD4nWpxuOMBPiAfSyCtTyKK1dgj/Ylb7ZjH6JEy1sVkl
QjhGNhKNATShR9VNHUlCh2CMaiOGiaCDUrrjxEHCJypwWEPOU6DD8hY2FdFo8kIMyXHZNGMVbFrF
fea/Tso35hO988ac0KcGGUH0pCkgHF313rCLBbQtMgEOpU6xMdOZJBVrBoH4pN3gda7nwluxKKPK
JBowhQBAYkvlHGZw4hOCLES4u2vzORXyWq5An+VK/Mmpu3YT9/Z8NSGDOSCr/b/eAMp/gHDfo5nf
g5v/f8ZS/yg6EL/T5VcQ3SSArzqn6JXyh+IP8Vtf9Q9p1A+1r8FVR5xlgFPrJvf9BlPbNmBq1QBQ
bVKWw3Xe0NSao4OLpjix7VC7+1p38DeYmsJRlJRyCNnoaBZzx28ktUYldkMnzA442xElwJz/JyS1
xv/qHZQaRXGergKiNnS2RpaiDxDjVOPQg+SA9asyihPiLMbzWKW4qOHsQQ3DMSDYqK+yufa2clQV
eCo5qte5cR1NU/aB/+O9t8n/dK/mfYuQ6FkFfVkdZOOmKemhW98bp+rgiOaDjSwaOaerUWmOyB+M
u8Cc6+OtSUvvfTcyM+VAAsqrPONLQD4KkUovYK+iW01EjwZCe1vdrswvaG38THKwPZCM8RbDdQHw
GHDCML1aOPQ5VN8vfTBuLC9uCWupzmwC8pj9wzRV/kFe2aXnH3I/gP916ye+Ztz1oG+SSQ3WpuOT
8mP5CVbuMGuHMUVLbIOIrnaQ/dDuzkrhq9/LJIp3U2zmx3gOi2MqmtAfCYioRCU+DMiubOyoLo5J
yWFjIS/LnRcMyVGOpSOh4SAc43UQIABBIt69jxsUdILSd+9DcTWTkIIjxcJeEsxtjOYzDqfy0KZo
0iUKTPqRgyr4DRqYTjQOCXOrzAEUtEPQleRRIeGWVeChZ9Pea0E73welYj5pRdTgd/rBph5r6ykM
yuEUlA340AyWbohIHTGJuLmDGuvYVnOBtdJe+D36HV5AdLXJAfGu4JjGwV527VkPLv92k3xQavU7
g1j2fkBzqwIG1k2HgYTxu0baSt0ZP9rYI55/f+bEX6e43+GSpucaQteT7ytoU5q2tqxNO3waIW4t
+oGsZawPnIuS1jhoms4K7gz9ztWq6N4aCfrkKLNc9JFoD5TA8EtCrngxoKx1KPNKxTMaIfMOTfxZ
XqVvV81AEETablcOxTR3cQqDUUtr+HEEk7ceeb9wKftD3lvbIPOCXa9N3aqfEYNRmiF8csCx7mYI
QDu8QvdSNn1NjjuLf+LZrtFMyF5bn6NXaCrRyWp1/wi+wFz57eRvIBByVCr9gDCuCsiFL32xKZFU
uUcWq7hXnbq4RzuouK+cwVqMXl2SQmCgdicBMRYjSshpy63KH043nkhEvOoQNtHv8irlTnTzvEen
rHBmBah98crryS/01q1xCx6bea8ZMwLDVstmaSamdoAYQoKlTYp2bQwzJzZhvI7HjfYdPFu4g6Qa
rQuw0cuuV2J3ayk/lDYbT4njG/cZ+T03dtL5c5+SOFKrKHBzwtlEtDSLSHFgJdMDYljjtcnNFXdE
7y3B6ELaruetbzJ1hIM5mvq0TZ0geix8GMaA97Mf0RDsxrgbv1ggSBzUQhOxjsiGVc8/WGIdkd1M
Lia3Ph/g2Z/hmIsz9pHYQnYKa9NZsd3MhGfVo93o9s8wmp/M2Yq+QK0e1qrlx8diBiAXIWVyndoj
mhubWfHl3Vb4DwwWTUNG/I/dhRJvuunBKRa13tloxO7zTnUbDGbUkVJ1fyV2lO4jdIdws4RgkQSm
tyg9CrAeGPWP/Y9T3/X/dvnxXijHyVJpR3NNekZ97qrgUlnTeM6Irz0X5IyyJlv6BeFnwsPGvWw0
ezZZw7LkmKft1Z7pBSc9OeqKO0al9tdy3u22tztudksHfLOQd/z3z6jy+lTlQ/40uTVMURLIjxGY
46NvhzHI2rb8Rq6BdJwRfM48hSOq62fIfrnlt/7QRkHyrcmKZkPayN1B6mw+k3HdZzGZ67l9GoM5
B1LTWpcs7E7B5HQv6JyGoMHI26Or3b3kEP4WWd2EZxQegh3y1Rpy0VoGL2oKX3u/mZaZqo7HHp2D
pyypHghEh6+NO4ZrNZv9fRVZ+ZcZSShp77zY2cCg1rd+loSvWnseyPG8+FOu7PqOY580B73JIaWM
ngP0wGC+z8kKeFH0aiCd9B/fPvdP+hR66QBuWPFMwxU0Mb6Kf3775thwG1u1o5+xlnAMXbJ1xWoy
vxJ1sgFV6PgMpW9cutllKy+mVzUVIipB2xznZjIuYaB8QTuA8/lA7npK/eRYg+w+ZmX9+0raUDd/
QHU62H2wy7kjnDT06MS9t+HYrh5qo+Yv/g+PkzYVLbIy7B4dyyygqnbDUW0z65jUbrzOijl4ae34
7IiXG/DUQ2Wb6hc5VQ/N31P7mQDD29TCSZ2fQNUeAAlrX2zQKmut1MRJtQ048CqmQmT9AeTonldy
M8RmHAgt1g2iboC1gy78ffXn6Md5yogkSoIKqLz3NkpwVLvTaxAIbu6paJnP7xuv1NCNs2vQZ3/Y
b3MTv1SPsktA6NiOmb+LEiE2dJtyu1faiO+e9QFWi7xVDkr7x9uQJbkoiY76EPkMf06nT2ye8VJD
zOLFntAZi1p3+B6U7WlOAsTN46QldQ50A/n+ctFaXn3RoowoopU/a/EYnwkk6M9vPfQTjGdS7c86
GhhnTfTEmOzp7FS3mf9X983iJ7w95fbzAn6C7L2N3X6eGLv13v5nVp46+6SMOkAkUXhygQItR0tH
e98xg5O0yatbk8iBIDXh9I+/5/3T5HD0/d2/v8mwQ//YRjg7GeKYpOsW+SnXcD68yGU3FQ7fXven
EoB3V0iyVPpanj+IChCAUz7JTpLsEKNQPpUkLJ+i6VufOQcfsN2JQC/+xFuXhDr+RDz411EvcupH
j8iaykplzZV+NMw0QPVe1Y+WuDKETV5J220UrikRobd58mogR6QhaHEcHA/v1dRJDCEMdkZO+ncj
B4rOgw/3ZpNTEP/ErxEDpQWCBfgJ91El4/dj5Gw50YNAufj3v7FDla/3W7X4GxumyxnQ1igvzcHy
z8VyDCNFD2tD+RnF6lM71+6j68TxqUFYhOw6qyZu148uN9xH3MvoVL3ZXezNm70HZQ3mUJ/k/NGJ
vHfzpd0InB+p/y2qvYvXpnO3YAHVjv7bynC9EjZ1bpBXQ2J34YWNykSxQMhh2cg3Wl7JiXgg5oJS
5jxRGq8PdzWgGNUcqiul4OBRpQlSGr2XAw3k4JEVAKpD1YhWsquCQH9syaDJXiFmGD6Mq2hEfCmy
XmfCiK4/WYe0QoRl0Idy2ULI/VHxEcW+Pb5mHEXWtxm29dO37poeBq8jwsOtZvPFu/VL4z88Lvvv
n6LD4RCCtAc+S+dM/+enGFg9QkFjaPy0cvAJTRShM/PWQOjhryj7pDvxDhGcNNqIWJOYIk0Vkn+L
NOoNGBiWea9EiXmfNMgtG2FzMgGr3OuikfYI6NbamzTEKP8ckKMjPJ22Jn/RdiDZ9sUcOem9SrYc
6afspRojbW8VVnNuxq45G+JK2AvTnmBNiLlJbCZns0sOvdnriD4U3oPjREAES+PZAG7zIMYILL8b
I3WjP5vm8Kko0gmhbaXaNwPIR3kVD9Pvq/Tt6jZ6uwoGB2lSvam3//6GuX9bxSwdYr6oaQOjXtQL
/fOzoUqBGlOfwv+RIOBAMR0bJbq5EkVROLgQT80Osouyk0ZhjXheFTOuMZFMhj9MjN3QcZbX6XLS
KCbJmbfp8pGyKx/pltY51Y1sg1r/dB8JDP2i9dPunnIowjIPxoTMlzCjeotY5oDYB9VfwNzcxolj
dQvHIVc7a9F0fx3+/RSNczUJRcRbUXYvaxdZlV7p6qMWF0Bo5aVswJX5hyxYyw7h5/r4bvJt2iRG
QkrewSpfR2XJ46TpekmkmYXVMfyN36TFqcnzaVPixfB/74uTtMnG4qwFLlzMcQfQHejX7YVO/G/b
bWJIDP36BGnzSsujWvRbZPCfjkPG374BBtJfNnVJXdUjHmh+0C0IndBP0VqtfyZtPgO1dUpvU4eT
cgIj/UCiud/L3tXkkCpdgEiYVoHhQty79sVsOY4s/3Q3QLmZclc5GVlo9eT3i3ePkQNyLoqgyBkU
Iixf1iRji1n5aun5pShrxPeIkE2tw78B6Sw9r14HH8XDtM3VJxUpKCSJFZ/EvRrvddA5e9cODdLX
ib7WqIHzRH4rJskdBq/iiWHiUOCoPpp+kFzQ9aq3plIai3aosh+mqm7R151eoj7zISM6w52W2v6D
nJHW9nCfxkLtSK5XYn0azU49OnLRGqqpXFhGkG66t5HbxAJq6coI+hwRbaN59MYCTPAYPpmVFz7p
Q6evIs8FiClsbzPasUpW2uhfKhFAsOYwh3jiRyvyQPWjtEUpqiqVh/PvyJBD8NbPOao/yonSpkA5
pRRJ3DzKgduzMhm5yAFFQWlo78wqXFetm9+jW0VARFw5egbE1cqtA4yw9Qe7nCEHxZ1y6u0mS9xZ
izvfHitnSLucRsL9+lhp+nD7n48FFv0fTptmfjj8O6oFg4bjF+d/vqCGkCR5f/gPvDmGYNAq3xHF
XrfELoyFUrtC1rgbQSOxs9z2Erf3xnv3VRqivGSq3FMmIYAPEff3fGmTd87RPN73P/giiafenvXn
868/NIqdv6hScp+MWfNIvZPmEdXjUDWrh6vnJ9w/juA3S+BmyUMZH80OfS9WoUcK1YDgRGUJZYbC
3Aa+Zz3lsx0f7EqvqN7E6KiN1pO4waQqyvUGIq7cMMwAkZp8Kz1UxUu6FTtEsZPdIIPGqaca9XZE
MJ1iEL9HZeT9Nipj63JUFZM/3KsByXkusiHbz+X4lz/p2QMEjPzaKEH/cy4TTXAy8gc5CNiu38d6
/VdGabCHVAUNN1J3nN+EStXdJjYgdAuvJu4hhE76ZJ2rSe0ODipkaxQbg1fU25a1Hxov84wqRkCR
B3/swhVrS/iE8EL4pCUjCtqtgnYfpjEaC5yskuI/VswS1w06OrJdvgmVCDl5rfDOFeoxZ0dclRYM
LqIp6f42MCaeeaJ6y1JOu9nlQ7o2798NECucFwbJ4/Q+8sEV93VFdCPBJ4/LgqSy/aNFluRl6ot8
48Cd3dplOb1Q1OZsd+5wSdCb/vdV3/mz8pwJZM9QTVM1gaiStjHsDzGwbvDdWoWA+H2sifST9B3R
ubABxJ7w0x4LK/PLpdOaf4Ed8A5zrPZPhG2bXQIklIIydGXTl59s0vkX2dEjvjegt/yN7CKCa52C
2HqUvc7P+6c+8v9K0qo76L1S3hNbNa9xLsrfrIthQPpJhL6usarUpThR2KfJ8jbPkFEsr0PfybNW
gOqlE5bBaQLAnqrg2fC0oD2973qTl61ap9yQ9rJOKBY+yeC+bGD4AoCoSzL4ONXwlkbw244NqEtk
A+Lavs0vtAl1WbzROzMeYZ2Iq8we3U/VRDkcEaeRdnNKTGRjfPdT65Yf7cagshvGUb0cNDXw/8OT
0yyRFcNlpOygyO2JzxQMKGRLSvKZhkl888+lza10mBWNXXxvJrRMc+TO923W3ccUBgSGkYfjCUGO
8SSv0Ilp9nbd3HPWaKw7OVl0s8GPYRQal1RNHcinUbYrPS+8a5VBkJdn0KB5Nj7hRwk1gCj75mTj
IelKlBjqFP2/PtF/OhNIqVy17nVigieC+DkRLncir8SGVM2qC9VJCNbmMMg9B6AE9dYWYY/g2C89
j5BLnsJsOQtH69ZQDKEBx09zs/VAclRq+i0c9J/WHrt7eyl6GyWSepfpo/HFiENRTgS8tYVQw5fW
do++7pWXLp2GC0x09Ajz5HPpnB1nTo78V5KjvJINys1TA4qsPRQNQtPSVnuor4NGVLfXIx2Jp09p
Car0dgiU58ZbVx765Jnwba40yRk20gk+xJk9IvvT4daAr58OWZrtsqzVd4YRlEiAvE259h104jTb
n/dWPJjn2aYOBWz6kyF60gRnuzqo7XiSPdaY3/YeFaHNFKvD8maTU8jhvGrd1GwHYrz199ig2hdC
vPbeyG2OX+UUfM2M3FgSu5wOxZTlX9DWvdrRFkViCRLBmshc+NUokGtHQsA7m1luP2omRBthtzi8
bygLh6S/4uQkkaYQ2qRfjdp06MfBfkI3NHpui40MPJlotoqOjB+ZoRu+dVIxLejfTRNKg7EXrv99
lQS8+7dXirXRodanq+M52LZ45d6lClDdz0svn43vKG42e8dU3aNsFHeON9WEhtfNZoYtgpDIIv+e
k6eI7vHmWW93ybkfunK+hazgIs34lZyqfQoVauvEvUdgVDSTBc0BoZv7m4niOCo6mih3VHphXqeF
1D7a2GrjLqXNGBINoQ2v2qgezJJybLI9FEfvU2VT4dBG8Woju+Vs1rukhbQqu/GUkw8syhakGZMR
ktLOPThy2QMcXXwKrOuN0gLLZOfHMTgrL/oRqxDXM5ugc2cCNJUpsEn4nx9sqrBRQef9vJtNAYOM
0IzItX24rzNc6hQOQi5bCb52SZZ8bvpeWWt6yJYyBf7JBmCzShHA/arOwZ6SnvbPP6cmUBsPpphq
VX2/Avs5bN06dMi89OG9Kxo48cVRRZM6jNLw3rYqII9yVPYHd7zH1zf3Sq2n6kLavN4K72skLpZG
OOXrd/chkONsU1gXxyoM07Mxtyg1eurn2MZNMzMCN7Jbl+CGnSREYUKMArEDieQO/vY6mVKwwCz7
Grwlo4FSvThW2J3toNY+h0mDeIP1q0OOXnCMrafJqqJTaWsvcheTJnJzB4430dkpPOcYJObFnAry
nNIfh4igQpQjInhz1G9euRzVK6J/H9x1BbG5/ahF7p1H0dRh1XZTfFdF5p4KsaA/KaRBNhJ2m2iC
rGxIGHI1w8pjtfNWN5O8ktPkDNmVjdo60NDALW3JukOICDqXKjOOsS6KKHqxCxReIgrWnZIh8D97
0zlE6uVF9S3/MPt5vpRd3UMyz0H0ay+7BRDUPtd8hBPir35jf0s0JGID2x/vPJhYz22YHuq0n16l
PRJ2BPL+0e4QU78DgTsDgiIdOtpespZdmROV2VA5cEub3mzd3O7KWd0rjWqcfDUsNmx+yJ2K7q3x
3rpQrVB0ruDAy9GAoy/CO2K4hjR7mqO9XyLLGkOCWKOana+N2XBPVDWygFIOFSowKFFEKOsdeuLL
zyUkMm2Mqq+IzJjbWE/bTTOr5ddKN08RO/uTS1nV6+2zmPbh9gz9FGnHVRKwyfgYVa7yDv5gFNQw
Aftu3En4A56Adm4oiSt7U069GAvkMAJeQXJ2UP8dfYdyEcJNCEk2rkaEnNZ9TAJL2qidQwbDefYo
6PF+Wm69JDCDC0DxCorf0wU1jbRYal6urJDxjzaW0VFt0Kt8MVgJ7IPf2+f/2CFEeOzmc1mmK+qE
49QaYHJMlf6fGwQKbDApZivZoZuhwrY1tOVIAhwN7yLZ58CuLgPFThBPIqVOQZSHPjXrz7cZvmLO
pNKQEeBLXN5RdZhUzohyA1rT8CS7IjhORhE+WSriroMYlV3ZBO3wfbIRxQ5NNXy63Z8jUYXMqaZ9
V4fDv/+6unAh//x1TZVwEex7Uc+ez/fPXxdHDd5pYAcA6UX81CjJWAKDoIaA5p30AMZoRXZApghk
YkDaeza3XOYOWPSnu6Dr0StTHSg/gQ73m+AamO9A+aN/Gzf8tDm79RU5eAXE/VPYy/rzkyNvQ6TR
sz10P6G+WYQD/vxVHCo2UP6gL19L3+yXmSj/A+0O7oYRabTXa9u3rEOPMv5SD21zacmh6wQ5dG1q
CwLfgFQvWetq22d5es0DIZtdbV0WlbU8K/uFXW4LpUnX8iRt98XvUXR9i0ePNVYCTyQQRV51Tfdc
O120v9lvGJbhfw/K+RLMcpvmqcNzPDeXAhD+nCfRcxKPawdZwxddS1kMowysfFBPL94AItYjOH+f
eMN1mgKk9JSNaLtJTxW3UEWhEv38W2rj5sJ+SJPcJn/wgz90b0/GwYBrIPIst4fqY3+Eu+6eUTa5
lwllqho+akoyfDEF05R6je0ReKt3VIIpXAsCwwsCUvdUCZq+dfKbSTXk4OLjBC00GHZn0+LQMugU
PhW/tNFYFJ6cUNOQXTkN7avhWGo9ipX+VJGPGLOH2yIUTNlzX0JCvq5Chk0RTSMjOCGnyKYVKxbF
/1AZL6jIKXqyuc2Vz7yudopVXJ8XA7ReNjNwX6ILyYUUAsJODQWYSs+CmikaarW+wpqaDrLnD5r7
4CcvsiPvCR0fHjqFmUA5Mf2fngPTTP0P39gScM93a4F4gQyKS1tUutANkT34sBYgJtpkwMvL1zbU
szvSB+EJWYngBMIsWyacGldWY+XNShr/aVgOtKX1tWnM8iAjBK137iiXcJGdpK6blY6eylZ2lbHT
Tqo/Xq7RiSRRf1XUeDr2tWvtJs2KEG4YrYHSAJCNDKp1roZ6sndV3H2JOLOuiygEeTXP3tkyBw2s
/2x8cXMzvpM2W8R54kkhwYfsmOzNE2WDAUkCShv6soHWWzTIqPie+eiGM1pQhDSg4+QbNbHDtQxz
+AhQP4IxWNqUXHiSMygZR/4UCZS97FaO7d4NIkInu5ohsPdJNGxTc86PFNNatbi593Y5kfyoWvIe
yBAO66CjqEHodjnyUWKoUdRXr3RN6kNTgikIgnBXTHm/giSvXUIHYDxV7bVLgOAMdH6uYmErfBdZ
L3nechLNw7mJwECk4YMV6uS7RAOVoDlLO6f1B9mbI3UNAME7IAbmPMxK/1UuHU0RzBuKpWZbVCKC
Q9fGNuRm/7FNx+YksYatnid7KrSjUSX2Ytkomf+YJE5zkr3bDIlVlHe9PUPOiAI4JAZv/OK2LsrF
TtcaeMv+zw9m2XV6PTwRY5Sd25Ip10c55nc/b4ulvKrMU9+4NbqCeBmlGydHg1Q5VbsaUEyxNSCr
XoByctORQG0Y8Ue14s9diF5l1lbFtyprH7zU9P+yW6p+TTbwFa1cF0A/f1JE6xVt3vxrkNjBMidR
cUcd5nilK4ZzQnPMOcVO65wiqynwGJJHN8mRnwqFTQ7k7pMdCvl+VRGRkzGIqTGnQ8B8i6mOOXxV
6qfxLXh0EU3/8XaRBvHVQq3i21CrOWcl7JODrabuCVx/hxZaTUy4s6gkL42eJjSwUCspN/ngRI9R
bFl3pTpGMEtaFZFe00IaQUVNUnp1rD71YzydU0rnVqAPj7f1z+GvscFRp9SmdPT65tKGrgKrGHws
qk/pJ+a/aL7ZfUe3CXVPjSSNZXrNnaOWVEyryf04lCeRM4pOi1ZtXSenrOsg+wk5tqRy9L3iFmy6
1Gc+IDpsH2rRyO6tqSvqtRhpuL+ZOjsZtvhm0fxZq5tuS15uTdQ0vEe7yXwY8foeXAWFC22cnW3v
mJTSKVxUOcPKVpdy2BQTI+pfcWQMyEBX8daNYKwYveFt47Se7yhXnh/TpIXzqdV8eUzTXDaW73yp
HOsHIlL5rzKh2IQH/hKFrGmnVPX4PVEAwehd468mshkLty/qpwJJQER07Me0caunIu6iNSyNBOUM
Bo2odc6+4m3koDQFGnJxLZHkvewqajocrMAiMjMkbUmALX1OYyM9IQNGNRELIPWmaij6BHc/O4Qp
OWDVtEn1yktplE0ihq9Xqm4JPWJyxLc5sstya29dc1TuEj/UHYqA1NFdGMUvY4EIl19l3rkXV5Ue
QeFC4GAtB6D9IzWEMMKCY6ezTPyIZcUdpxddJ+M1Ol/KXvcPwVg2y5zYXJWZ8UyxGVXli6vHF9kE
lPnwK/9BIVtwaa18PGhT/XobN2qTKovlqK+kTVebb24xxjgKzjCN23SiBhJ6tt9aC6U+z9aLYzSo
SLBq07CUXvw/zCipE74ZSvPF4Fx9CQhcw9fTn2UvtoJ3PTGGpwFWQMwsNGV964mxiYrAvzKi74e0
6OKHDrDj9X2rUrI1IyHs6zlLIsbzpj/4JkhLv8zup1ZTPluUo6zruf/kK01/UbV8n6aF8tnMrfFY
Gam2GMSsuByoklZR/0COpnHYrNCMABZeguCRj9aLNH3Q2u7dqa6HRrmtfc448o2PAyPbtugAohTl
Gsdx1i9d5swpn0yUUnqPFK02uM1FNuQ5qftXWOvWb86WRMNQI2IkfNKSdRHO39WYTlax7XVSoH4Q
s4XZCodqyPcPyA3nYJiV4RyHe2m5mW9TQ83KHuRAmmmjmKo6irftS0gtu6hQKVYXGgjB2Xb6qwEV
iMzILydDiEiz2/bZSj24FkjmH8dS0w6OskCJBCcRHqBADhlpdOfZc/+sBk591wfuOzvlOeNTMRff
syAzLmw+SzU1vE8yREbti6UXDeVF9mLfedF6378G1HSi18u+q5AfFdG2Pmg9qN1o4cpuZFBYNI4c
fSWfZk/1dOfoChKxLrzJXitiYtEeOV6/to6qSUqsdjQbTYc2/M6794iIVvBsGmxgJdpJCPIU1WkS
qUnCINumVqBApuhWswR3TxCglW1HscQd0Kb+ks4uEmBiSpwQJgO+85oOCp9IH4I61LP+P5IX5j84
k47qOJrLYdq2DO3DacwAkBvAEExfhR6E3VfdA6LHzSVp9eSubJJqAfipvUhb6TQImlZpt5VdOTAj
W/bhrlH5H8rOa7ltZVvXT4Qq5HDLHEWKyr5BWQ7IOTSAp98fWp6Wp9c+a9e5QaETKJFAo3uMP2i7
sUDC/8Gy0VZEKHjwMnT4us8TMBFwyNVAXxNGJJXvGG1zlAc/sypMVdWvk6I0R8ieA9qhjt4ccev7
1UUWzRyJuY+Wz8F/jJHXGcb67b/vwzUJyij+yPXoDu8haFsA2IEU/8f31dRqE4rMEG96n2ebLECW
x5jXEzjVO2d5htocr/VIbW819qN7WRfNiwpRWTSQwGm2joIQj6zsksg9Z6i/nZLeYQtUBGxGbe3y
11mP+OpH3fD77P+/n9BrZPqCaSsTzBZI7kWIreBRbotlMTDj5CgzyrKYYIbzR1G2fnb+HNuig4+G
zb86fxaDpuaDUsVfqoPmnNyiKC7umOyyGYEhDyRajGWGwceWyHn4kE5efrEdA6VCtXqvk1FB2D5v
UdLo9V2ZsIkMXTNhX2BgkTv09ncc0hp+7e920imIww2IKuGTt7TR6Fq4Q5q/BiNTvhIO2lYWkWR8
VAonv891sqhA/u4MeMqvEQrxu1Dp4IjIYjzNDiD+eBZxPz4j1QsxNX8VaY5OrIl4s7wWFJFoVbhq
c5Cto6ngeZ3XIH3Vge0Ef4G8mJohyiL/go+i6T0Wbp/fd15e3ZreussCJA5w8Yn2HbhWtNXQTIfn
7V+jeAY3J1X0zsPxhhSy8WCosbG3cefbNFZcf3GddwW39fe/Bvqd9vLf73/dnmEaf97/BtJSqLVj
AqOruulKUNMfiZnJYNZUPDt7tgfWIs+m5pqbJoztcYMMOAof/lGxDf8Y9tV9GMweenNJ1pMSxRLi
swwNipQJ+L2dEGa2H20kjfLQLLKlM1s6OT6K0kZvDbeqsstrgURJUKfjTVbhi47ruoLFsSzKBlP3
Huwa/r2scmBVnZoQQb/5EvIw+FoJK4+oCnoO+HnoEM6cqUFArMOpcIjBX7LIDJe1ismCBYrkZYiA
k7jZ+AQEMthXMSLSYd9b7QxjQlbGxHFSPsQfj7x8lKO22JpmfcRuTF9gt51tY29qLibZyo9DmZj6
wsQI4o+GcO4iRzjzCNk5L+13zfDtZemVEBv7oCOr6CUVAkr/nNWyRZbJ0CNDgmvAt6H0QOrPHZVB
vWtV+/pXHEAWP+si9N1Bn51kDfJfwfkzZNDqQUV61EcABcecA9Qd5TmI/S8mc/9Flrr2kpoFrGfd
z+5VJ7yQL1Se9S4cjqpqRkscJZRn2GXR1iZG3gggrzeYU/mNuTq+b/hBIJtbD0rMocKceIE0ZXWU
dVnpbdGZG7d+XPZHzNO6I+z4HikLHR2xz7I8++zjzr1lkW3fXUh2QO+1YfexiQsJXhxCv3yS+BeJ
eJFnJj7tCCZ4UATGks1eQA7gs5+FmOSiUXBv1wbNvCD1Zi3tmhWUMRflQW0D65Kb5f0MEz6MNaaU
CCMmuOv1yCj9u1tctZjlSVqjOvnYfTd1eJGHfKiTOzTwZIFoIPkCUgLPRacjEj2JDBXQua8TzVlD
UyPePhc9bqaj28ZnZpz4NjQOapYivcpSaScZiadono3imzxkqPxvJohxLC/+qYOQz1q+RMwq6cNz
Xo/fG783nhK7dGVplr5/ipXpjxLJ0o9Sk+kIhiT+H209bLYVoddsFZSw0K0QYro8a8WA2cTvOgi0
s0Yusq1Rh0OPY7kYRBeaT57U6TCp+zjXTAimWYzatANYYe9W47gfsi496a4PkVIZEd9AywZrbi+4
FVkZrVD0bJ9yq8KfAVG6t6GPfsTsJ7Fo1bidhxbqxqzv0kdsOpq6XjhJkAXwcrpTVinuux02PxGK
cl9zr0D9t9SypwJ63wpLE/P/iOahi/zvCdU1gMKxeWRSZTKl+S9cXILZbS6qxnkKW/z85KsX6V6c
m0WcHmT4GqMHDAtVlKLkq1e2ZlHzq1XV0l+tn2Nlq24N+04vyvv/bby8nBwQ6kDDrbrWx2NeIcCa
t2GOltG/eB92B46fzXCvLz6CWGjCiJOpR82S/bJ4Kmu/XgaeLZ5MNu2Yxa4URb+YZlS+TG40HQan
mFPpFIkUqms3MEYmSYp24IDPr9rqPOEb+WJZCKqMVbrtrNZbB21o7yBtVVsLVfWnbrJuciM4trMK
LEj1h1hY1q4JVOwK2th5UnrjFsFx2wVWaOJqXB2Qi8rfLAW8f8Qy94x4hX4MPd1ae6ivP2eN/Syj
3L+7Zk3+q6vT+9pHV9cbXgpRKkh76s7ZdOGTI3MB6S0uumPrYai6wB0XuVJy52ejFe67nk03m4fy
XTWqH0442G9GmXULL/OnF+iGcFltu38aHNgzmad3D2mcj6uqI0ihYlO9dqvQvOS50m8A9IZ3fl2q
W/wT2pMtTGenK4OHKI+THQylGPbotatHt6qK3WjD4vQi/N27AbvMMraUte2O01UHzkvuVnS3PMYb
O47c9rGp8eNAK188M3GhYJMN2mvkIPHZlEL54kzTK/9J/Y0FwNmZKueHJbKN2RXhISBps6sE/05v
5ullxG3jPi8r/E8M7U0LEM1tAg2zrQYGq5YifDrXo8fpbNEwQpU1cNS3MLB2YeqGj6K7DDzc+8kb
kV2B4w7FDZsRspHJNxMt5LBKuh9jhQJwZ3flU+SnwUa3FOPYVnmAlC2CXSlC5y+JsJ+FN3U/lCTe
dJ2FSGoR67uRPc2yMJLulmHvtTGQYzk6gO6ZEINy09Vh+YDeC9NlaGTvVjUholq3x6SIUPhISvcI
YsP5OMiiDfecNYgVrmQDqrUC8eS5j5rFnMpOH6fePNxop/yYRH9cRnZGhF0sHbVI97riNatBqPWd
r0Y6Ijqo/wTATR9BquJ+q5j5DyN8E/jnfstnoayhztV7lKbynRLjuIAkvH5VQlJ0QeVU701QoynN
mNx1f3a6WjyVmZlsOm49XJeg1CNL5cA0CAfC0bXKazHODsyGD5FcfcwHY16lyPq6mx6A7P6q+qwn
nfwgS8LX4SSlUfNxjf9nnbyI/IShT18zA3yHHbnWCgZS8Nj1VXPXZu5VV+LwUVbZVntoQAFc1LnK
RYEf5mukbmVjbLmoC8UkA2TR00ficfbWdFSUZZqhR+spuzPSWcyrVdoHfAyO6CISxtL6dFdhYrju
56gWnHfEVHWvuVSG0T0gX/dHN1yEvk+Z94JOLdahhOkyT0A20Cu3Pg0WoEN5kMUsGfn9LCtfET4y
rr6G6GYcHeBUE6+UVYqwvhiq1/6qm2wedPAbmOHNA1hllP9Xolj/C2DqwvRxgeeSWuXh1DT1r8R4
hRLQVMQoP5P/JBmzYa4tD2JytzZxt3t0X42nyfO28G1/lea2z9LcJnu282t9+FfP/xwnezbzNX9/
wu9xaP7VW1HnE4rgPukUDG5Ir3gntekBu7r2eCdr5AEhYrzN4hQNiX83NHbKLkAGil03wySqzg9h
gmsxQNT4xgNe3Fm1v5MleTCbyNoyUdRLzQpFAnTURdvQc8dtiEbiBOAM8mbnXZwRNdXIiJGJjb2L
rJJnSkS6pgsmhTfGPw1Et+pNngXjXew1azOb9FneCsRPVpUrGyc98EK5hR9urB5ZP+DlkenvNXHe
x0hzf0ytHj7VGtJjY+5rB81PrDvTNEKg3kGzLwvhrYlGQQlrrZtTZuUDmtDbJEOd0s5FfLI6YoOy
OAA0ZdbC97Ee8vJlnGYjFxwTi7K7U9IcjWQPfT6iYTaPubCKu6BeoyUH1rdRlD1LiXbdI2FZbLEA
/Aq7E/2upG/XRKbdp67UbwbJ1m9ZTwplKKBygOmyd6lBJv1/6UF0s1i1vqZvYWChV1+2JDX0LDuz
B8aWqlSzZ95l3yF4+D90/a1ru+aKeppj7nynDtg6ldjzOal1FWmhHWIiJWvIEtarWiqbEHXgb5qS
/urBX68eZs7n2rFJXzWl2SwxwmAJPmO1CanjJ12zV9ZL0EmAhSPFFccPbKMfdsEpGocT5lGo0zZk
UVqlgcjboImJDr3+M9DMO8LMyXsNKXvRg2F+ccsKPwSRJo9jH2krn3/mmkZeu8EcpD9bYTbuhhYM
Elri4dEfrGJXuAUuuK6fbuIaLQd+MdQ0DBLKY5BhksYafDob1QiFSy+MfaAq42sy8A4oB4+YuV+f
B2hSC1lv+g0OKOFAt3niGnA1+uymJpW1aOcZDD0wrtZav7olCdz8xPvJqz15MfkKUb+o3wJ0Ktap
7YYn5Jfru1RL/GUAP/ZdQzImUO1vkaoWy6lNPCBtnn5o2hqvBFuvXpIiu8vsxP6WpemPXBH1o1Ph
5PXfYwmG9RclhKnKA8Oja4TTQPDAU/w3EqQdEs0BajM+AbPybrX57BodEy86JwcLm5lVkibVWxbF
CAAqbXfpRWXcD7qGJgr1eHis+1Ggm4hHklEOyV5uRGQxaqw/i7LVLtpjFZX33uSm2H2jEB/WQ3lL
6wSPFqIdbwZymJEEVHvuvrSc6mdjl1+NMXVfFHijy0xo2Z7kz8+2bdSjojYkb7py/BI6OfrAnv5Q
z/UhLIpVYBpYhZyq2C8uQiX0Lnf0RTLNLoBoc8r9vowLkOAazpFeWnsbd9p2axUYUlaWEW+dtGdl
CeOfXKWbIzkng+mOQPKy9fsTFpEBCyR1ECdZ9oPZdGiwOrISODn+1SC72KXNENmx9ephVm57Qhvx
KiGgEjSKPEF6mqsU2B73YemkaIO4YgWnWT27TosytTpvhlS1RLslGr63EXRYPbB+Om51i31XeUUJ
wlomca1dMc5xmP81YnG/h0c+YD85nG/uY7htBebPOupvk4GLRGf6YudEQ35p4IMsisDOX+s6ajeu
Y2dbpW7y19Cx37CDEteomiKkCYujrB693MXgoUGbaR6Uj+z+TL32T2aoti9RsTMNP3v1EIs/kiWu
sTKlOCjjAzTBSzwrOeW1f+fEVvUYiDY9Cs1AMXOuD/IAb+sGuct2XKFary1UdPPNtmUJzkr+BOr/
z8NnHVArsTaL2ljILp8NsgjEF78X8hKrXDSzo0eW3ntV7q1Zbqi8KKN+G8VZdQqqsdgnLAsPGciF
o8EDujPirkPcJdOwjuxdcOdTth6zeLghj+cvSzdvkPBEgHDQtO5VDXGvyOLRwC99zgGXxY+6bDZj
4uPZM1m4nQAiBimHXmESoPeqFiRhfKf91gXRg9FPefyzB0yxlxmzoSEv4HfJPRKjxlPh4uPN/HYv
28jofLQZs5rB7zaZk/vPcV5Sh0jP5jjNz7QPz8Q8yC+8cCehs5CajUNRhnBIZ45IGzjKxhRpCUaZ
O7J78NRgzzI++AnDcB/6Bd7kDVY8tjIkd6mXGgcVTaJNFuvOg1uTxY7Q1PmBCw5Pv/O91ip1gZqx
cnO1qdi2LAYOQ4DOVVCx3qz0dHwrquAYeWl7btTE2DpE8hYEPoOfYIWz3DR+KmX7VpBcfnFwFFhV
bjddDAcnx8nQy73h49OQYHlzROIm2qRhox2NWovOKuqBa0BfyYsh0mcEHLofoFw2XWKGX8cEwZXS
HsMrjBZmGkwGd0HdG/fObHdQjbr17ogvLJnhiWDiJM6R5JfYA3rVc35SzEQT2QAi6NeZqY0DwhTF
tFBHy772on2rS2947d1x3Di5SaxxxmW1mrlSO8V7HFNRnSCkRUtUU6PXroiBq3F77GTRm+oz/h/i
VuNzeC+K5AGvsYhnykh32LejJjQXCd4R+VTCb7klujvyCXwVJSyyT5DUNCt+IgZELP832ApBw5WC
VthFVjm5E+3qNNySKzCO+CfDlAkcb2uWDTODmiqrRuu6x8Qe7IVa9+JLG5T3MXdHsChxXE2S2f8y
Lo+j0Qfv7aShFhBE5pM63X0sDJTkGxP1s9+axgvmX9Ouw14ZrxuKnodMtaLwpH208m+JPLDv/vvL
z/6Pd59tGASIdagXmOT8BzVfExPcdrtSHoWXa2CbDGM5VlN/UUWWHBpR+xtY3cUj3mekzvTM+V6C
CwxaHuLPviP06/2Y3LEsoHtU5o9lFaaIPhv2Z/cMI6mPS6cQUw8ffedLWzMNqPFbffnBsM+nDi5E
mh5bIr4/6lbDyrdIvrRNby6jNs6vZlLru4J9xy4otPgaQG5f2koRfMmg0gcsyuWgHp1uoqDgNBCu
XOjzTFBaWfTozLqzc3Y+RKnsMcGQTvJLZNvv0phMf7fN40C5OKv//gMAmfsr8AZjyzSQEFGB06lo
4vwFoyN845vACZ1Hg9TuKunGpHxJcToDYpZsAYo16IULKOTytEYl/tjOh4+W3BzxJpVlFPdn0153
GWQWSFJ7Okuci4TDyLO/MDF/FYWwRiQpWtvcwW1D1KnDkW4gn/aAKw6LTrfvjppSOac2wVmkQa/j
CY2ZYDHvgn5k5QktFOu7HJQpEYOcuEPYmj2/HISbNI9l6BpP2Nix1E8vul6G3zuBOLze8JRUAY7Y
I2AYaJlfHdxmXj2tRYEVys5NHRPY+0lkY8pgKjuIo+o+UZPwjBE9mqWTUA5eaD6H6L2vU0A2J0J0
3hF8aLxRskk8IlwOUQx9hR+zLHhrcoOAxwPv0cdPIvGwk/DqX4MIhEcfg9i2Vr8HjRIpUKOxVqd6
9DEonj9p3jZ9fJKvK+JR9W1SJACAtr3pZescYGf0PLXBV8h82kkYSXzABhbTxznKiN5zuW6GIdiZ
cwyyMhCyt6rR+4hBogu2mPebT2Vq4cAEflNRNPu17H82M0Gh7dphUxNP2blW7MzVSAsXVxxkXzMn
89G1Q1KgafQX9Cf9O1klD7LoZemGwHt8+qvebHR92WWiXuco93bGeAxn5UoyIGgezGefB1mXBH25
S/ITM5Tbs29TH/JkBhynvnXSZu6wY4On1d3cPkk5b9k6dqp1qr0H3J6avZ4lxksyeRuSdPaDOjjh
fR2Kh3Rm7xVm4+20LLFXyqQba6VDyKko63wniL+v5FOruWO+80a3+yjK1swu9742bq2y/WnNW7MB
hsWGMI5NFUUl1s4V+M+bX3w3Rkc5Nd7onOUCN9Q2kaNW5481r+7a7UR0XseVSW9ZziTI8gk1Rvau
CUFXsyRjl4mhdROGJwyHsgdriv+sn9j1DbmVPcz9rS7z3kz9lI5QM7IWcnQC7N2Uf1GUlXuW/u5K
GL26syeLHyDDdzlrW/fcJmHxpGBNKPeZGKSW+4z48FIkeveAlRG2m64Rb2Si0E+w0coS0zslfGUv
eXwtVQ3jqaR9/Fi3g/UyVpOhqHjm1M4h8zvl7PYt28u4rV6tNrkGc6yzj8uDneXWGz6auP2yLrtU
fuTvPaVpthEu3bc0ny2lwKp8b/WNmTQ/c0gqb3lxIxhcwP7850RR/q75sykHvYDz3x998qp13lRY
mTLlAPZlzhHhFiBzBHhcVhs90oKNbO3ht1bF+O46i3xkr+7zc87u6u1dGjmYElgFfkxOg8VLVq+b
tNW+ZQVGYbgxTvcpiySAgLa7SSPhPWVt/yh71FnEhjVKn9oyrbadm0d7Le2qWzcH32QPB8GI0urH
c8mctmpnoZh6PggVFhTWmNrK1cKRfT0OAhfhoD+fdk78lA3RnaGn1VW+fApKDCiv8jae2z5LrRH8
Ufo9zve5Ef/7y8dTnf98/89wGzI/Gom6/xRYMiwFT2F1GB8n71Armuj2UQYmyfPMHv+I2D5KYoQ8
CzqfDZAJOW0VNzgniLb3N12OlhCsIgQUiE0cK3NwyZ6rj4mT4DbCVLUdzRbvRj8nKjxDiyXIOJ4l
ptoC0aMKpmGEUtLRZmZ9dkzvOXcT/SJLaoDrUh4/JhFRGzS+/QPzdo2PlWO9QZX/7gCUuy+9RrlL
JgyaMqiBdyNWn8Qghvuw7RtYm913C4nht5rIGtiFfnyJcQddRnV6TcZA3BUx8gGR6xZ3tef4uxhn
lX3N7jRjD7keu6p/GHR1OmEI+UWb9P5hrHIs79s+2NgeWYWSd913z8ZOmO9ul2ixsqv89h2Zc+OW
mVnJ9xEYK6F59VeNpz3XS+cFcxh/C48739pV2d2HdnlOgfK+pZmxknkltYX6OIoivDpxdS+UMN4P
Q2Qf/Rwuijzw+gShWFTo5M0Er5kQ1/8UWK6hGwVhy3tF9B2FVEOtj64zthdSYrxKu2hcG9ZQberE
NzFV6IKl8Ct342JA5Syg2yMFhcr+zfXViwEM7qsGYGZRlEW+8J2yZMODOL3qvoRW3r+7eMQsKlE3
63jq4q1dYzLNDCBePNuOFrUZ9t8CdAzqoBLhojMe8Xnzflq9cs+meNeSnV+NDoyFMdGXbau1C5GF
LsYerXcshmbY2a5y8KciX2sj8gNp0y9U0NUvU94Nmx5c3KbwO3bguD/pJfi9BtDhe5eIq0uy9Qcp
J2I2jrcM/NDdwFNqDymwGEnTpMM/fM4cKz5oC+lpCML4Xh6qStVwWwbCN1clioKvLT5p69IqtLNw
RvgHonwd3PJa2Xn5CPD2Uau99IL6lfqE+eFzEWgOHqxlcx6t+goRAEh/Fsds4X7Eapef8DG5eRDy
94GTzWaxUWGeFALQ3noK7exN2ESNyw7jX1lURvvilmwPbb0Xd53dDotAyfM3U4mjVa124VH3ujMw
TRf8M9JkkkETepxhB/E9KbHgzEbxq1424nKB2JbsIstImH1RnCJf9f74RGYkv1Rp/MTqpLkbh5gn
aRLaAQPO/llF1h2r6TTbEiT5zntX3Gdub5yx5d5ZqRlGS/TsCOiZQNDnRnX0xX0/YOZTTsk7OUZ6
CKQt9l6E2NlHOULKGKtfHCX8Ie/XJZHlZ5Yx3RroPa+1uWgbtrdUPa3b5whrbyKvHJeibRRUqmwj
P36cOmbHNokVF+aQc20S8IJydWUZirtShN4hb8ZrNcbWxc0w2xXt2vSM74XQWOHF7bswrf46tVmJ
f45bb+robaqh68XsdMYubn4K80G4jnhqktA7VT6+Zw5OIqsh6SCRxEzpaC/6O1VE2aLkcb5mSlde
8/nMMbVrxqR/lFWysS+abCsEJsmyCLgpu1O0+h0TyWPRONZjnaj9XjS4wMiiEwUTkbfka6zk9iOi
0OKWdcUynUtlAdUWN+xuPaiDcprmA2iyX2dpYvTbHp/6z6rPbp99PajgpDb49N8jHbs5guL9Wfml
exiqJt67ne/B5R2yHQ6KwVlEUbMNayO5I5U4bozSqC6TWztrL0OTRYjg6vFm3uE7kx0Rkm4PmN55
uy4q3JOBxO1GH9XpMlT48GDLpt66KUEz3BTqY5ne17UF6sCdsnsEyeNdb9b1Pg689jJGXUTcK63f
dD8/qxVPepKCLdDy5ktcd8YSpF52NUi77gBSqbu+7JJlhV38WiOKutdsriYsZX5lCLwxHUP7arOx
0NXa/uGW2YPGGmLZEBW8CkNZowpT/jQhlYXMhW9Bz18owqS4WnnU7eqxvXN5lLaJ7ortYIGVUR2X
2IId6i+q1bzrdhb/zO0zKE2UMXiYrza55zcnhDFZ9VpzQ6en21RpW5zcocY6g5ygHyjNFYZRt8wb
MgFVgcMbbio/1JBtlpezJoGVmW+gF+K8MxnWWQdHgm2d0PByG8/EQFwSlZ7GlL3BDbb6GoXWtBau
Wh0IUzq3vBE/4FYwUZK1Z0fc2PdZ08VHIwqQB8z68S7z5u2LZb3HWhlAy2jHnRa23dYOWCKhrHbf
gdL95gGTW2h5Nt7GzBQgzGsV49O+eyE8QYKEHtG8cHarIrvXRVOAA2h2qhOke2fy7L02xcWJ3zLZ
jmprXzyz8jCTmGWmhtjbjXo0nvB0SRZD5PmPFoZZV6ceDgmUYmGIBb64pCiGNj1H6F9uySC3awnu
CvguV7aIqr2EfnUo0oMUcVvEqIB+NZ276BCjfVTVPr+pfkHItLWOVt2nS8Psxb7rtGA9ubNjUur8
IOsyXCsPagfOO9+xTAa9kXiLslfKZaQThx091d73UT9uhz7Jb8Fsz60WXfMNE29UWDvth0LKolIj
56lSofhqWvKGQVO5KnLsaLP5gDKCWOgxN6pvK7qyIBCkrabaKdehX3tX2dHzbHPrxpg1f9aVCjbc
tcXEMl9Fdkutwb66H9f+uFhqa9sAVAOWWi+jEoRrtyjzsxIQAIQfyPq5N9KTF3tfnMTwzpHB/jps
HiYD23h90lEa9pAnqP2D47nabH6K5x/C6EBPcDPw0kbf5306Xsr5EO3yMcs3bI6jXclOYWXanf6C
Tu1Xox6Gn+TnJpDKLFTYbdfK7Lbd4m0uiH0zXabBdFBSJmpTse4H5pGdOip4xVW29mTHgbPzExzF
uOV5XrX0FcxMuppcHJYNtRxPkw96JDMsZxPbxoCQU1JsXHV0TkXVdT0SWN2DVTjZTtZ9HrTG/adL
4+rE1RzgX6xGkJJsmhe3Ec0id8zouUeNf9VnlnFNvJAtKlgI8Nzb2JigCEBIAN+DDqvQK7GYovYs
aoMtIBGqh4w80wI2/bCXdVqGPXg/zTZlinuNjcj5QS4K+4pl6wfuDedoQuy6+lVVlPEA8nQ6mAp8
8YWP6HU0zqGJShEsBJNXpYnSN6GGANaBA83AZZcAeHgAld6jxmjYy2Rw67UNht4KcZhKgyzCh2zI
99GEu7Rbqsqqciad1J7n30ZH3OByn+FGByGqTgoBlqTb+lpd3BNPg5KsVDk8tha+v82qCUpt/WQX
Y3weiGsQCmnrp6Qs3DsvMR+5f+xH7F7Vmcf/D7XfmWV+PqlgFbu4VdWTAJbMftkQY8p415bfZMEO
Q3VdOCJZOU49XRM0zRaG1uJQFBrT9aMOmZatnrpgL+YusoHdAuI2+KbONbjAYV9j5SyAZ53HwXMq
DOzSX2epUSZr9D4t9NlE05KHpc/HKTMR91Wq9hu8DtAztNAKVVSo3Znm+Wd54Dbw9h1MK+zAprNV
27wAsvi+rbDaUQumRVawzr02Daja8M3srdpy7mVd6xYHPWnw/IxdHWUwmF1dapOFHxCtVHPEcKrx
jqyTcVXHERkBPwzuQ/7q7eiM6U5ha1npwQQbbZxDCBcQrKveUk1e0yA3vVKHixObbz2kvnPYf0cf
gERrN5YbzyVwW0aJc2j8hrXYfKYl6B59VMqyPLTOHVnecdN3UYt9H5bNUwkTUijpm5+EyRdcIGYp
G6V9Zr7Xlm3sBw9gUaK1Gdf+xVa5KaLkK5srEvBdDXi/s3i1zEV5EJ4OqtbyiA7Aa6NJHxz7gKGf
IlL9ajS3yMQRDG0hNHN8vmC0LJC8Vr063fu2LuBv4Hi8LCfiAWZipatoUox7eagwpF2x2uo2WqD+
qqvbriNho1f7Ia3Nj35C0+5I6NmnpLC8TRnPOHFHMw8tvvILD/HxRy20m5toxEJFWffRdPq1l6jK
/bxQ97tGezFArJ4IEPgfRavMsmU8iniT6WWMJVOPdUmJb8MW7ayUXGzxzfXjAssHIQ48axE7ZnO4
t5BAWY5eOm0tz3ePSa08h3GR3AQMSbOrm8dgHOvHAjRSabTaXRko9SO+dBi5Iy7ODEsR+xx/q/WE
ZvzWv7MKQFVQt/y7PLa/a9MUvwRZXO8jNSQj5AXJiw1bZm2KJtrJVhgRaG6GZgl6hVb8QRCZTpQH
1TXVG+8PYCxUD04PbzEsbEzFwvboKBOAwd4ydpbRpCvkX2wYU0mzywAwreCB208ZoQSMR1x1RVyf
1lHVtmXB611JHIsQS4juJjDRtRyre32wLbWyW3+M7QCd8bYnzjd3ZoXXbIoJZLxsTXpif+Y4VR9F
YFq8sMZB3cjOucBj1BxMVFfnz1WDJF/XHYGxj7HD4K8cEtpb2dnoW31Vh67/0ZraeMaT0612H2Mj
QeKtJyUk/4VkCpUlGdZki4vSznK8/tLjWbDJoqk8uckR9En0qDSY1aviUcGA6zGrh2dYVN65MPNh
V/WQNxVjEJeuRTsw6j3oRUpkf9S12tdqQgjvo6pHrODOJNnsqyUCxTE7ZoDm4cEVrrjIa+BnniJW
k0dbN8cuz8kFS7zIWQGfTo9BAPEb1tu3nODU17IM9QUoD+uS+Va8iwb30LZTdsWs86lTk+AFPrJ+
wHsEGW1vCF7qpG03xNrHjWwFPNAsyRF6B9lamPUD/sH9NYhc47n72lRZsNPDQl2VwsJWMrPrVQNv
ddvEJDkxI0HlwyuxdVnHlvPPaTqfmlpW6cs/OvxxamZauUlGwgeBdfMhYT7j3kxm3QTGO3jBs8Hd
du+n2HLMJcUS5iUOxpssxVOOdGkuvslSzT8NfTuqSLdW4fNUI/rk4h6/kFeN28nY+CBTVrGtGJfR
V38dTGXv4Gx7+axmwV8eUj94kp0+61Oz07B/JFP8V0MRxOqi8mELfHaWXYhHsNdBgE78/jgfM+mF
VWvaE3z4TSTa8c2dbPzdW0DNo5arZ1Un3AV2euUi0gP/vQ6X0exSIw8YYv06Sw3L5fHGTntyMK6R
rdrvs/R/aLuy5baRJftFiMC+vAIgKW6SKMmW7ReEl27saxWWwtfPqQRbkNl2T9+YOy8IVGZWAaK4
oDJPnlOX3mYa0FBy46Bg8o69Er/zotkHujn2yJCVQO51WZUxF5ShM4B7PZqKkWARc3UAz9v1kOFR
4VDIA52tjjVuddzE/YuQdfkZgPjcp/XXeTRcY9Yr/YuQm6XWub+9y99ebb2DNeRmeQZl0Ovt//ZK
6zJryM0ya8h/9nr8dpl/vhJNo9dDg7Lytk/SJzKtt7EOf3uJ34asjpuX/D9fav0zbpb61Z3ehPzq
aje2/+Kd/napf75T0Dt0eDo06gAsIHi0S+XHkA7/MH7nQikKs6rCvc5axr2Z18sqy3iZ8G7aL69A
Rlrq/azf39F61TVGRd0ZQt439/PfuT42M9h6j2aGp/P1isvat6/De+v/9e9ervi314SjB8JqRwjg
vv21613d2Nbh7Y3+dgo53t36ugR5CnnRGxs5/oXtX4T850sBU9+HAtJMvpkJdt9PibPpgIgPaJgM
kjLArBiQO/ACo2UFautGoeKyWt8VDGqMrPPwRCndFDhBrRichvNwQpN6d9BrPpkhueNhY5qFdwbm
Fx10ZBpmrzi2Hp4CG73Rd7owHEiKQ08XfX9QRkZGnXT2FhU+EuQjLT707IGLlU6tac6VYFXo053r
xNW0avhFkZGBnpoVX6OUKXsTXN1BVZb5DjUp5KPUsn4CKvPObCt+D7Kl6klB9uVkefyRfBTV4pO7
9ewOcuUygsL0HORyCZItBwrRIxWPSBUeTbEqBRRNDQyXmQEsKC9Cjn95dd0dHh1Lj5BE/cWVoQ19
AhvHt7gykIGr3PE8A4klfBvcH2caQyU0CabCu7pXh/kWYptQgwf1B0Lq8TqN5tKB4ry3Vaw2T7a1
ieZdrUFHi9FlqALQKR2QJQS77Dp+F5S77hnoS7F7NwfI07/C31nBilm4wWSoI/gVwb0PeT77ftBS
557OCoiODEPVn2/seCBKQzyf4j10M2HiyWnIY7A1/LUGRdChwfYWLFD2sFttdJZAU/0ObZB/3Nhp
kYa5x66Z7QM5yeQU47ZUxbhvgbcHZhJ1QihwWXiJnKCyO2+xk5PsdLYeAK+zjzSciQCPTl0UU6Iu
u86lacxMozA1Og6xunLaAgIwBGk2654Pfj326LcakiRQo1LwrgWEGmk7e9pmXs0fx1jlj53WOAdn
cF/ItNpBv/VilVDvXu0l4Mhb24yHQMiZ5FiuQSutRrqO68RiuQ451Gb+VNYd21GbLp2BB+py7de9
ad0FCZ/X+ItvOaeeXereBZ8v0A489EComqCGe1C5YRQgpG9LdlBaxcZ5pKjdT+dcMzo1oPCId8N0
5Jpu+zEbypBlxrV3Old6z0V2A93R68FoGFhWkc0n07uQ285r8seZi3bsd6GGEo00nRqxQV/gp5Aj
geIdctamgUZpVrj2MZGgCEh7ql/KGuxAUgFjjUhsTQPbM8S49f0N6CcvAT7fktGRMq/of7WQAAnr
N2wQOI2OlR2jciQzgPikPKWoooJx9C8iPDDplxAE5MNCmtcQEbiM46iGLXGAWowbsJ4wUMc17CIZ
CrYp77IwAUc/NOydvAIcpMzCMfK6SzOK7kI2Tdp6NHVDxwg52i2NyX2zzqRmD6yP4v1gs/E0qNZw
8kZUiH0aZ5APOLr6fd3XUxUuDiSfgAeYnP5bAlUiFO71AcTZcROuK/RVdl3rxpbI9SL9/sZsq6my
U/Tp0r/Ju777XbnKv3bRHCCHoL37hVl+dlACPC4xNH43c/mRGaNUDWKAngJ0+IHYWEHFtCzS1xF9
YbtKqgTSoXg7E4DbM/B4/+Uh9zDmy4wbOw2xgx52QP5/YmPvzj4Sn+ia8tDEXJqpcl4PVcSuQzPm
fg+YyImcZF/mDujGCeK5mzfrNGTVo3BoWi1YaIpNNByiDWoEGaBppClAwFq7URz22RB9GR945Yyn
KquwMU1Zu8/mot3nRuGqT6OF3IE6uVVAMZ0MzKlVQXhARveouiEPeU8mN9HrAA+jI+hBmKaWgafb
IJqenPkOP3PaA5pZ9Qc6KyHgqs9pf17tOjT3TqVugbsIoZ4KUK2vTY21c3DbaPGDcT0grYe/BKjv
MFU8WRmQ7tT0QFX5djWyMXnJqVZQksHV1htIuoqdBmYuV3tnr4oW6BgIGo6zvp+LtN0hT60+e30J
okolsn/oUB1K+nL85vJqDDo09T9Gb7Gp4cw3saPzqcNlihZE2LGGEkDPQI5WeAzppCq+M8DXNC7u
1k6RkQTS4Wqr0VhVTy2UceSMZTKtMyYyqdcmrs+kpwOPmRbSivaU3FHI7RS5NlprU9D1YwZ5a6sN
C91xJvsBmPVq4zIwRONfZ/+wE/SJaHn7NbEz8HpYrHhouxyizVCh3Froc3mhWKJr+TlWHWYLZRpA
HxS9U3xHw08S9QwwyFWgGSbHUMKIVQO8auSlbgPyOi6ADuSluXWPOqTqGabXBRHWCUzUyf1OylMg
X48MfAv81DokbyslxMhb1hC/6kwAmpgGemav903JgQuiEnTwyLPVsdoS6QWCQ9vZGboVKI4OI2i0
Fwd6N37MqPDN44gi6jqBLnGzEl1CgO0EVN5YmILXaxfypoC+YudWcvc6ZrOxBeB4qT1ln9EHBdUq
9XOMFwDFwhQc0WOvfW4tDSCrRjyLekR/npIXqITH2menUh0UP9XoHBezCuVKvGHldFq14lW3n5Dv
/XerRpMObgxFgQwZHh731uhaOy0a0JkNfJYP/rDhlOpp/Jo08z5uke3nbja/1G0dTJIYDf1z9b3e
Q+4pllFoWsSzsw1xIPJ6ud7iT8GS5KUl0ZU3nsibmuq7JStRoVCMNVxe/0BJoUCFwauBoHf6JxVM
8fveTewtRKrsj8qc3tPv8BpRAPi5b1LH2ibMAlu2CXaq0e9mq93Rc/KcpcbRdKrg5lkZTZV4Ap9V
1Tha2dV7tZEnZd07j5jw8+Mvj+oo+NwZNXvOpe6mURRg0THZgaujMt6/DVEUjc90mCtnj+bo5mwr
kJPEQvUd09z0iQ4eAB5NDiwejcBtoZ9bkx+NwYRyTynKaVf244AvWUyY8fl/csqCB1I3a1eDig7q
Plw9NLx3zhQi9Gi8t915t07Q7Tm/wzcouuppQqTWVsDBe7/ELNed84emrpNlEQP0jg+JQOGT7sIB
DP8OzOCWT7F0AGq6CIFtGremXH5W3CaYIGfxrBShmkHxpu7Z+CziTg/SEYrFZJuAuD0BFfXDk3yv
ZGprE1RBpXp2pGkEOn2bdzaeIuWwwabvybA+kY/CzQx9pF6Jlh2uRuZBlNFncIeMRy+Ox6OIJqDQ
6ZQO+HpXFAiSvAXcRrVvHoqhYVTzuPVpDKqzdKNb87CsucaUdSaiYJ1N61qduN7HsgSNm9J5Uccu
3t2E2EzFL2rsfUisDhI4vWce3EFJgR2cVZzSYR2TnyLJ7YAq6xpJY3uNXFwUioKECLQYPCMURGvQ
2XpJiEooRvDLq1Ek9qgJWAeBTFR1Nj04IBgMs0nLNzQcvAS2wZgeBnd2/BEcFNsbRzQWPxLUW/a3
9no6JE2pHbuqK2zo4GCRyX3WRTPex3rMAU4qna2HneUFagSdH3XzuKchHfLefVLNITvRqM0y7dJb
U1hB+emhliPPjOMLGjPXKS1YOM59b91Fgs1p4PUcLANe+VVD+3cagONlxkdEB9kfTZcXnsxk3LK0
BE6p7QLAe8ZL56jJMxoBgKuMnulgZDYHgsiKDoW0uQxA1XlWoMojh6jW9w9VrB9a07tO0AdAGCwI
AJIJrWjlxpkH0MbKeGBvq9NQO3+u8WgNBLzLhiqdDGiHVgTxkIg7Gs686QFGs9OAhopbGE9V87HM
i+vVwIrUIn1pO3uj4DlQN7WBpI0r5RXBJZrhL8viEBTrEFaUtrS2ACJex+beQKMcRBYQEMkAiqIh
HYzUzoCjqePwxrEOIbpjbhPLBkbwo6G5EDgSRgyNGxfFJkncbwH4GPKRzVti6Y/cNLmoqetnoin/
5qW5JrSUKLYw3PiZ5qO5/3Y+RSSS6v/mCm/XJ+e6BkDB4PIFCN2DRsPWSsDhlXdQ+vRtNO+cXYVv
0JkRg0jAGr93PIsPmcRY+xTd26kTiMSYHunAwZp6biIGWnsuHisbTR5lFpU7uidQTENLw+oWpYLc
RRmNKdbk5/RyvHnp7spfeAukxN7N7eXcUYoeVGpu3aFWHaPDqUDrTd50B8AFwS0FAOzTlARFKgv+
0lKrmXewp+pPci1BXdRvitZNN+uceKwLXwzxdR1ygMz4/3Gd9drT/34//TCrgWGBoawtLONUM303
ZLq155GB561iGIyTaLEMHr0K41TYRnaY0AIMOUfjRKaRvEsMhbdoytlo3EMviZxCkbQ2DZUJsh9h
G4Pwieet2JCR3MsVKXxCE9IGzVedn7ppfv2WbgRwPn5jGuIOYiYb1YTyS4CkhnlI29ICdBvf+TzG
Tx60QTD26Pud/MjlCHfTtJzfXZ9roindI8un3OMDEj+4feFup5ob4Dr+y6ZKB4QL0ZnT6Yu9AvMO
FJhlCPTkPw261expPplogoa3T4h3CmhR5HxyjEPpnmxdKNusnNDPMTYnYCXa06xZzelXQ3JQiACr
td3NaK3932NppSKNvzo2GNE6+7lRDCWgMxOgleWskramUKDa+Ob95zjouCpABSOZ6RabG24sGuqA
8SpVCsCsfI4jEx26ZIjf6acXgBYUkQHatjI+a06M5jPUl02zBMZ5Mg0AmLNnQ5qjss8PAnvpgIZW
i9Z7cCQpADDP9auuIQmPLBAIR2UwnuiXNWY80zxmTvIco1npFYccH1sTzzFQuLBLCPXt6sZ5YpEN
0dt1iOaQ/RCD0GSnMG/xxiAru2S2aZ1AET49zqBJsYTRH0GCJh4jEweWKmDBblM9dIYGX15TZuen
2b1OoFl0cI1imUojmj9ZebZxAKUJG7ctkOvsxa7WUuPSoNFq0zfIk5mWBS1EaYNOCw+a2mZLCDkE
FvDBzFYdGl380ceWdkBq2LiA1PSgZol61nrupkH9KtArduHSJXqunDV7uuOG46VQ5y7FIVf0P5dI
E81aQKebdUDXXG+miMH1nQEW0wDDfiR7wT0etJD42C1LrTdDbrrBzCmWG1mXq181L3f2VabHIEzA
xm5RV0mV4Q5Qf/RtKdjS+6tREzNwt7RfpHBgvhEJ0volZl1iday2dRnINGX+jM+pAg2Mj0ihvaKh
UnnhtbB2dW82d7zsihcw+X3TAXz8/nPAlELwoouRliEqIKGiT8YAkReRAaqJbYR2W74fmnJIweSl
4HVI3pu5tQ14OgfGOhh7yziXOfBAU+R+Ar5Viw6xBrp0NPGA5atrFIE0TWaekds1zhTNJh7mnTEe
a/5nUVvmIQHF0xGdpPhXtQoERtEZWncgEYPVNZzpiJQQeYUMoTM6dAxNUovndmyn3DjYw3do0dno
i5ZxtByNkUTq0QrdHjIRg649zocSbdA4GLOWKHdTi4T9jN+RYLDayv2zKMzyCDRwg9RnWpZHBkRU
kDuRFtAk5hbeJu37FM9WlaOYZ2gso2t9FOgAVJFflUOwRokHL4n6JIAi2eK11KG7zJAGOKMB7xW7
zvpTX2azr9Vp9Nr3gCNpQy1eoza1fI+z6jVyoBdZ17EHFQWm+IqFnt3eQEcTygbeQYOI9tKnbWZZ
tAw1onoAW8274eqlvrp/O7co4jRwRmzJuez+NHrAY4wu1fCs4DlnW7KdoHwGFLtAzfA4xu2GbBMg
l3O4uOWUcqi1TSdXMNHQtfE0vdu4ndLcgT7F3eRo2/2s59lHhhaDizq0+sNYtoVP9qoczLBUASP3
JKgX7c94NNM+RXPLISwKSB3gWvlndLcxn8VedA8s4PzUKPxC9lgv220RmRYSY7hIyvi2NwEn4uDZ
fE2/GEk2/RjnGHIF+Fq7DA2f76B+0t6pZhk/YTsIDL1d2T/SLzoH/wlFgt5MXOwMtDDXJ2vwTaLz
CWKcISgsCvRAFcgakbQTGdFqUGyEcIoz0HjOQ9UqSqDEFn7N3s7iCqlSsqVvZ6t3Ocum+txXIMdK
Y/uS4Ol1j/eicU8HNLGb91YWQW4Tko/+jYOGIosuTVO6e4pdI8DzjkyYBczpUMRPIPernrWuyDaR
Cth/zdA4lilNE1iDU3znUxbMppi+xJCF28xd/j6CyRLJP0YQT1SRpUGZJpCBjRU0fFSg2tyB3abE
p0hRk4dIbjhY4jmhpYITzE44tN4T2pw4chtC/ihGf4OSWkcPnKF96EkHeb3CxYem6M5CaTo0hcg9
zbtpcm3UgKcj685caiTrAxK+Rus1TwLAxP3oKvp2mhvlIzJYS4SBph+/FCAesjO0RFWoD2uSbx3q
3V9RetaOYNblT+BRFPfgPr8zKtx2oNai3lpCH0OKpYOhFl9BYacdadT26YyeyuEOfO7sEZvLYJg7
lCUjqPCRwjFnyMPVBrIjM+Pig6NXIbVAgx4V22HIqYTU5ezqjua7tq2e0aAYFIk2KM9pJMQGrPu1
jU4Z0OLSIbFV9aBY8gCseYlvEZwCW2vqaCnov5X4bkSlQHooXPa0/+60iqHe2aEdFn2vrZguqfy+
BtmXhRpOYWFbj8aF6o854tV21WKdgbuFLGMLkUfh3JH9Vq6VQqrMmI6FSEx/BgtHSIHkWJeiszhn
u+xtqZuw3H1QPK1k6Q6UK3oW8tIKOberR6spIG5n5tmu03kRMj3FTlMt0DjfqxCINbtvY1N6W31Q
Z0gRQFicRMfJxr1hDiZlYhdy/Namyrno8ENr6hpDU4qOjUEvJi2kwuNKEL2ULd/VMROoF22jcfxA
VcvFvXBH//18KW+aBrQEF87pvu7t7VD3H9w0BPmlb+lTcV7E53IFrZ5O9bchKdBVIzJ0xcB3NHoL
5bIXedWpk3ZakaLIThFv8WQ3pUDSz+tQqPfFbkHA1EjWajrUTWRv2NDN/mqjM8mfedZrDzS2FGO5
4CVEv/51HndHNAVR5Ji3kNIac2dTt/n7mHVFDuK1HapRP6B8YB/a1rpfXg8agvUKbdHx9X7pNlFl
W8LI7lYOvs/fpi5D8tzYkPH9GsVd62v6qG4YxzcbsQs0zPgBQP3wEANaDAyr5hMHAYvb8mSa4Aml
KJrkxAPYFySV+d8ncZafr6USLdUg0W5WaHdrcgENKehq+3ljT2cax5DH2Q4CpUSyKTLmfSC6rjf4
tnKW2eRGTlhDZRH5N2CvDRAPZX+YqLztlUoYj3SY+eCEzsjizWrr0F6HEqIa+2WlmtgWD3E4SuEw
OiBbDb7VDjnvaorA4CiFwxI7N6Ai/oUC3pn7QduCzrYMyLaugZwccE/McZY1yGFXpKGIR015qf7t
ekABFdt5NsdbB545vqP0OuzXxVsPH4PG7PHm8/Q7MCiBEkaq7YLUsLsYeo0+a8d8YJXZXaDq2V1k
AJkogA6Z895EoXIiwMrWMvHntdblf15L1PyTl2bawdUT37Et9kSHTKvNXaxF/VXXhtcgRdJnz9z3
asGfhqH0HocykTkqaMmMMYRxIxXRyxiJK9TiK+0a7aAd57HGVuY2er0ezVDl+mQT5uQ9TlifRn2j
vaZl8jrlqXOZRjzutbmR7GlIrTve7BzRhcbO1MNTZl58ybQjDSgoATM9ehnNl1T2/ZAd0dEuH4Ca
6iw0gwU9pPNCjeGTQzMoBh3I10utS8lLOUjiQi8dN6PxOrlEHfr85BoqOq9OIy5TerKypUbVNlYT
gCyA039MyuG+mwtxJBMdGrA67aBmroPMEWHIPIJLPkOcagE8kCtOe2gnM3MgAQ299DvaSuT0E0en
dACHYxRyTdN82qaQjbYldLba1hk3NlrARNXPV9263yRoAAVkCHxh70jD0Czq7Du1gDKDpBNDu+uV
MKwW3caydFBkDhAX3Cron9x2skA65025RZtBvm1lNXX1ilj/PmlA0KCklwboU3I2NzB5GpK3Qclx
8a4weYLTo0qbLHNvHMtS0pvPeCdD2xDZLXQRQdPo49yAqSvSwOjvDpr1Mer1LxBkqh7I2XPdB0me
/tKWnfckdCjDyjlJCSE+Y0Qf7qSn9sepVtm+Ups8JK8VM2UTexnqaDI4gmj1coFlycm5uQCKie8u
kLrM3YLKFKhXtLnwk5XkAYZIu9CwtADoE5oeFPlwAIGne+ojkYbMStNvLRo5Zh38pxCCM7ejXtsg
tajzD5PSXSgAAEoHZBex8bDOhDxg8q3VsAn2IvNTMZfWFuIueFtZYK0vphL8MBKzMkiwy3ogWwXh
FdDbVrvV7qXduG0BlESeC+JgN1NpqBCYUs5Fny70ot4WFk9ZijeT1cdd4/dSn4IOdt0jUUWnXQYI
FpeH1U02McdJOI9IBJHjdollnaZDoRhZ6NDQO/u0HsZ+YIehAXTpzR4DjXQyJhDthX+douVwmNm7
mJqn0y7n3rchnup7cCXr507Z0gDU0NDntvE4vtjbckd2stAZl3PGnOlnPNus5hiCkuC0Q5H1p0Xf
rbfaf1o0hiDWULHUdQIdnVNyT0EbECty7d005V+WLQoVTuThZv+BRuFPEP0CnlY6gS/Tt2k2IVv8
c6wjV2uT9MuyAyLvsp8Z2jEEoMk9ZkbZIqVTdc+sQAOfqsxoRilbBzzCrfMibHSmg7DmT0jYuR80
fH8ih6dFpznruqNuAAgJ/SLjGa/56CcKV38o/IF0vuQcq9WvcyJNiU4sTqGpntdio40iEGWNXTEy
2l84vp/9ASQuDx0bQOehxth9JeX8hTngfgBfpAgKBi5HZxR1iIpK9gDo8bS3XaHsdIfVF1fzWux8
0IdleKBbluRhIh0fp4Hpn24mabxTwLZq1hfegffAFbqzN0dPlFCdwAMk+oM6Z5tblfEx76b7QrjF
99zI0UmJp7cn8Gt26DFFRKKoxsduHO4pf/ariLc1fhuBJjY3qNAFHLp9/gG8FOUjAR36jYrq1kdL
sA4NYMkLASrqRLUPEzi2FphD2RiAekINY2tMYK/qwbe7a4xqCOrahEy6REJkVbosSvN5SIsKoCVp
UcJQoLHTWRbtNdFvMoiWAFqMxxTVGR9jta1O0DbADgTiZMsQPfTsQryxGkzInYBhRZrILk1dplYn
WuJtHTJB0DNwMkXDywz6fhugRzRegeQjPs22nj8wKaTXJ0n1vZf7dO55X8SsRmGBjdYSYXF18BOA
dDwg7bY2y9BA9ZZPBR0Ae6ibQoMDMnKC8qer0QIPNmQuFehm02wUbVpfB+eD/EGO7bCeZqTXRFk+
lA24REmQvm+zCYCqvzs6W8FeQjpiZNSWGfng4V0sHXHWmCfdAA/xeUKqqqyZyp6v+Z3RcMrthAI1
6d2F0SDUrzx/hVJo+R2ZPjVIPTHfa8A3ndDADoqwa0A1pJuuUIDnUzJ3J3i/tVTuHG0RWU6IdEm+
rUCkCJSRli7uVNGdY4q/B/RD0Kss0Hq3L3Q0sdNfBpj1xgD6/7WfwPSx2sGNszGLPHn9Rbwt7Xrq
1UA2MnCR1aD3KPIOn1KZk6Sx6sadj7KxBUE75C68Rpt80y45JGNb45Wh8tJxJCGRHLhPur7xiWUT
PCugtFLAd0hD0zb/eVKrmQDnVeKMJFUN+lt5UMBTCXgh9DP4/JdNOjLIlEERZgTsSbU3AuzGjea2
p4wJcUnkoZqsDWtqsLvLER0A+DdThodOafHKXn3oUSumESgdwccBZB8kkePjasqmrjyOg/qZTHSw
e6/euyrE42nI0i7ZV531ByR6+iO4PyFj1E/5AHHQug9AhG6hxjQ2yLdLI3koks6WcBqbcflHVagq
8DL5dMKWSdu08zD6hLXURnTf4LkcHhpTDJ3RASxp4C3IT6sZ9L1Z7zd9f53QMUhst7P6kOsOpIwU
7jn4TlZ0vHJ9F21EG7thlhvihQ0J8qiWd9FVYLmSqQF7qK0pR3LOo6qioRJC6+R1Qf90B9HqKCCv
i5+asy2cr+gsFi8WuKCfIQdQd13XB3WnPLQjuMUosrbQnd2KSt3TOnqHjw6zRrEhr8768aCh3xVs
mLgj4Diyx0xvDrQsRQAJCcI+pX2iUVqBiBJbzvZEqyFn1YPEvhWg0bKhN2pCD8/SBmzD5kT/EKGZ
FQWPFDRRUCK9G/FG3hug0T2jKxtfzV3cvLQgx/DVEcpsNV60CAmfGHJBLFTjbLrr4wqAC5lTxXZa
C9I0acGKh2Gp14nhA82Qn/GjBL6WxkSzjWI6YcYzLSii8qfAxIEIQNSWW7VqoQIsS3CKLMFFsjRX
IAfkDRO/JxM5bQYCG9Uzxy1FkMPuQeRE88m2LqJZPTC6ZX9PdpUpIyRpoJmFfn3t1PVtddck0SWa
FRPUX0RpFZc6iKw0cKTOUfa9xG85yFWkJ2EeTqEFk29taAf7ZAR3M8LpdAkFdWW16XuUpSBPHXre
a1Jz8bCmAIRioi0gSpU7ShyQI2XmBCFs1oX4gjUeyVHoDDXvWnsFQUZxcOq6whefp+/MsvfuGw5d
g9JKIagQzXOgdk72yke39p25jL62bns/jkjI+9P8pcGGD69qzdFBMrR/5Gb50Rrz6kuv4F+L/mXx
AfuBMkyqgl36oUZCwLS0s5tM852Inf7Qqt4IVV79b1euJ/P9lS15ZSVp7htRI89SF19QtH9/5aHP
P2ZNqQZZZQ4Pc1ptQWIGNu7ZVHZmLZSvxoj3udfnOsiwO3cDin/vhJ7/4YA6urYzxkx9zEFoFjis
bT5ZrH+VoG3M/xPURqh0zvlXRVPU13hw8lDHh/4xLiJlh/7t7JDmGTtPPJs3ljfXL04SgTA6MbVv
ENK43oaG21CiOP7WG0gC3tyGmL2/3UZquvVPt9HhweZs4Dk56Cd8ntsR8hUoQpQvoIKtLwbH14oc
mZ6KA7B8lSOqezLhaYuFHjP6HQ1pejIDq0RDbkzLdPR1OyyQU9EYgB5zkCI7s5mGg5FYz1GtlRds
tQBM4NYz9ASs5yGWSRiIIB3J1sWxRP1KriuQHD8DYVRe7Og6HZJgqCemFrIJZq+eem5eD0ye5YC/
28oAdKkc2ekwI7dSGEicSg/IeaDao6l7FSyVIek6mBqyCyiBzCewwUJTT/1OZqiLQipGRpFODUVV
sxCnplUveG6JgrRpwIcpRrM7DZJBhQ46HwY8H4MMOgX94351QBoB0epbtJi6Tc2jO8h19oGB/Nme
indFDu4rMEy4IEMFzpq84Lz29lT4K/UZcrwu6GXtKNoswIF5TBI/ikZ3V6daZ4Sk965JIzQV3B0J
u5NYPJ2RVweLm8+lt+XAzvQjh+o6SMIe5sR40Qdb/0AjYasvRGH7Nlp9MlJ9i/x5HgSGl1UaozPQ
SAZYWDRaYpNzcCjRI+DyNEjGKW2gEyIfFqlUTocl2uQGunwB9V4PnlDERjR4+h0T+y4zFQMghVR8
AbArbAovfxVp16DVD3bips1TD0wWbbHYXSEZxtxIfJH2NV7TzT/w+DbiOwy5l0kyttOB5zq6RcY+
RboNttUby7jS4TPADrRbrIoyuY81/HBxPqLTQjjTJ8+L4nAySv1A1R2nfpxnwV5vokYnk7XFQ4Ed
/EXBP603bBQu3NQxQ7dKUOCUwqyjwaZLK/AvpbLGoGPPRuW1yVCcS2GqxjNYdjYKfm+gmWL1J6XA
fo2UavRCw+OcnqCJSOrYQPalAjQ9YUfy8sI6CNBWPMVxYtIaZB4gLXpKSqxBSxrIgwGPlJd+mdQ5
FKz65LkRbQv6HQCVWiNNnmsQ94OsxQ3mCeyzQWsM0DSMImfbmvbVm2NbTVPJ9Kv5MoKcDhrsNhY0
adA70Dm8kX8KWwjMndpsT/hT2MJZrlpJdyLvLCvj5EV1HMEJ+M1XL32aaJg4+vu5vwqmzxq+1fLT
eKxSZwoq21NelFj87UxM+tU2vp3dxCkZtNwn1k07VuXGMZlckO7INy1wEE+imcSzNXDj2PSigKoh
3pwd6L4N7F7e2enNHP0VP2bgAp2HerTVTWM7SBCBxOQ4s0Q/Cp3bISThDZ9sq+NXQ+QS9Naneavb
qGY75AkUsm8cmly/wC9uyF0DEl+KljzQoayLF/SvOkA8/mWiM/C6eQE45YtNTXqZZGwyBtoU2wUF
2s/RaQKwe2F/W82GiNP1CqVTX6/gWMBuSdY4L9DjpNjQjDXYVsrneCz3igKWTXQvZX5bTtmWQ+UT
WnKuvuez2t6rstKrJKV3VHtADGSlF7+07Ikh5wSZhRa6rTKCHCUz9xp6yJZJaC/uQwZxM6HN0T3k
SLmvFF7zmTcoR1p6mRzLaGheoUe22DsBlSIIEpmbNu/azw2eVTWtrp+MKgJbUSmANJb2QU5HB1S8
Tm8hufoc2/1HiFzUIbT38udRRbqFzsg2SpuQNjr778QpNdILlQrq8mlKtMAzZtDty280azcPgn8y
9UQchQrMMlnzotSCacQ3SpMY0K/Y9DNIsD2I8CggyNt2LNN2JHQxO8a9pdXqU15O+WPK9B9kpig3
ddVdZZrik4xSPWdnlMDD1Ir5jGfN6qhZ+BJAPd56JludJOGEJseLYRnWcwah5tAB6npHETTBFEh3
SgHYZ7LJCYMN9tYlD+DqcQoQX74Ba3fyCrh0t4+GTt8kMvXlwG5x6729xrboi4z/lX2cC6jPtpGf
TEl/n1eju831od7UVVJ+AI2hcQddSi9IIl5+GJMOTctO7PiKh2E2R0hKNKDHpGDNAJ/PUI735Myb
bH7KQUIW49FphM5WWMa1/qL3Y3oZHT7eDbntqkjD2fzQ4Mey8EctjvamsdMsxoYf5FBq0F0dS33i
hyUcsn3Qm4EIFdBTLVhY5ma6N9O6f+WhPZnjq6owDsGpqfBpGDe9ZJhUIAMrvVAlbSCugFYWGpYT
FMxia3xGZdq7uL19JjNeXTAUxQC5N3mHJV2ooJUQgrkjr6OJL5Ep+DYvsL9bf26RHSmEnyJDAi2A
dz/D9Gu7/vhG00Y29b4LIF9CCixwzpB5WX6raaKOHHQKMqSTCXZ37CG1cTvIKlvZT/wpnaMt75P4
gUy96kLvOOl+kI9M66TV9vMkPs3tUevHHxT/n05Ke6DFwPaAW/sf1r6suU5e6foXUcUsuGXPs4fY
jnNDJXkS5lGABL/+XWoc4+TJOae+qu9GhVotsZ3sDVL36rV67iFOyuTNTyNAPWourObb2EYnLcVu
87EMu+pTmYU/DbXralibBB42kxfQCVpz1/29S6OLMyJW/LJ0RYaKMyOPmrWvHUJbVRZLy5vu0Iuo
znj4a89iZRmI3G0eAAkxV04Rm/eeaYxbyEq3ZxDBDUfBIZbjM4/fEF+21hoAE09TAyGNsWrab14T
H7gBvG1QAc4NfgIIhRbWNyjvxJ9dk5mrDOm2eclBU7SPrHxbUkwALPXCeVsSJeXnCN/dpOPis1aZ
A6gZcTWiBi+AzoH4XHLck66Esv3Vr7Im0MT6ICxdya6It6QNFiKscnEZKC4aECdvqNv2LYTCochJ
SmGkGVYXJru820lazEUAAy/jLMVe8OKVkA0OcGGHeP8EkOqYLz4O/RcfHYCf4zAl1jbqrX4dTyw8
JL4/fmaQs+5FVT9zo0ovORiiAwldj8/kliSZdgBHMHQ2bRbU5uDv08wMdzGKFdcoTLY3iajxf13n
U7+2qhy6H9QfO7sHrYhtbyREhaAL6k4bS2c7YJn+CZ0xOhBvPUBX3Y2u3u2LieyTY8z+RHFPJkcB
RiTseKtGB7KTiQb/p/2P9fEd//B5fl+fPqdPiI73tYXpbH1UtW0NzbXxhfzVDCCyHc3+1pcZeN8b
4SF1UabfWouF2QbYdsR/2h4kI2rC7GNNKYReUgZVmBRP6X8vtVjel5unp6D0dWUBhXClhmBXjvoW
8XrlG16+JRtpJ/RgPr2KXA+swQQvNl6llh0ZB6RG9Rk3JrzcDhzu9RcGlvmnpLHeXsBp/eY2w8iU
m99V/QWsIe5T9stt6uS/VvvdjaZXYYT/YhfffmvCwRgKTLeudqBJbzXsPuGJfQ+0p0D9ML7olX7O
OzBbkCe3rW7vupYHrkQThxLl304JqA7jFly35DNqjhu0HGg6EzmW2UfdAezLzoc76OvZPRfhdAZt
xB1507LSx3PLmpNDOpdHyYBasUOt2OfQwXzWa6QkQhZGF+qC6m/XFl3yqEGR7rEYrfWoalyz3DJR
9cSrgLrTZFh7kDHr82guYwBhZFnuaZSWjCG4caGuWnLMwclHS5ag18n7qLs4UQhaFM1HsCJemRQ3
UQ1vC8DEIQd3plhKH9UTNPGSaEtdI4vFydShWTQ0cfkpQt7o0c7nUAo5tA0on5fpnDf6ymf9xugs
qBRGqX8vG5SqmUottBYDaCdYB6BxP4D94d8ewutOrcSr/g8PIKcQFlcpj7+swXB+X8vEgj489iyF
uQESByEV17LRTop2f0i1LRHpz7Z5HKT6INlvWrDAOqVm7JzGRlbCBKsp8mDNmVEXKZO5SwgbwtTE
wplNC6bmfRKhdcjr3UQ9cn2faKIc4RxHKKVOzerW59kJ8oPsEdBg9shM8xllXO0FJLEMkuWNt0F8
W25osGOafxkRsurUIJnKMr9WLDfBSovZWeKkG5TUt1ua7uncwEm0/TbPVpMgpbEDvD+5I5PuDdhU
gfh5R59ADl5/iqEHHNAorWEiB1fq5nBPJlFrqCASLNvTR4C6dnN0TFcHAOTXJwLpD1S/tAeydHoB
1afpW5gmw4ECcBwEubup6es5gCcSq7viRXtPg/QlQzYWou9pfE9fsDjrUPbx+3Re1PU6dk3QN5eZ
d0jwHgB21zt0flN8csy0/FRgn2TJTN6ixsJ33DFtAAdjvqdBIKSnvQWihBVNeJ+O51UBEteRbTy3
Sq+W9UigCRMvoTUgvRPYd8B3nzVIKrdCJt9Ag/vV7aHvA6IR/1DEUGNkeW58wUQap4ljrXlrJwVo
plxremoeHAXBN7Rm3CMtbijoBb9HXtgJwrrNtx5YCwRkkD73WWKB7TRHBiNXSlJKykXZgaw1P9h/
90fO8GL6bdwfULosAWHNgFRQkb8/YoA1S+qVlSChsQx8CBa2FAlkAqyaZYJn+DBU4NIQ4T1UvMJ7
10CWBdtjfzdAxvYeHAGI+bso/RKefyYPM0yNO9l/nUbHSVe5H7uKPvxHyISbrhzFDtyqJcmX1qAl
naaFZp+6QzOYCN72UO8OBxS9qZMdnksuZPyi7kDd1tTXMVhhnxKcPLBt+bcbvSoGBwraftH91a1R
qxGQ+d1NnWPm1chON9V6my83pdX6AYzKQyYAnIAw2a6bsuwEXbD8VBiavRuBQrjFogKMvTK8xz5E
6LoxnerVTOLXJBb1jyaF3l3GZBxYEhDoNq5+9H7zOmpx+Vo0ZQppnIw9jiZ+zLUW5zcIVLzdpTHk
x7u4dpJukAdrQX/8pbH0N9YYKE2LEzBbxBHzwQxtyJlW5m82mqQoOLzIgMSG721yxN4eIRJTHR2k
bCDM49iPZIv4507Yw4Mw8DrwHcgOtxO4sBZ/SF8B0sh17FJbo72fm5ehmyBaWtl3zijdo6U2qy6w
G1sjG1OksSd+Q7JdAu36u3EWjyejpTzTjX2U3PP+qTL9rIPlZLlgrjFb/F8Xv/lUqT8+J13zhfbI
tFumjfI4QGyeh/qB7ML3brHlAfuQT699BNmBJbxLYWBlt02IndtutKXKg1E81xGUKiAVYawT5Bkh
OZdOVyvk+oocHP856xp7FZcoVm95lK/4pEfbKXHsqwbE7dwYvhmffW5vhiJEeIsGyEVAbmlV4ke2
JduA+r+17iQRhOl6fhsE6EI6J5PbquT492sqDQFIPh6xaRw/gz2XQaLS0Y696prmtvEle6lBXnNy
PKj3xUo72igmtuo5KPwnppVgwqp/1KOlfVEXXla/XRjgx804BEEcA9nF0siN58brunXcc/smDGgL
ZG1SHJEwAKNDOPmb2oQqQmqE5SqvQb4TKXm6Ul31HtDeAPKgrxtI+qVSNzb/2YccqUlTsJ3EyntZ
jK7i4mtZdj6OW9aZjpxDFU93pjadSYYsS83xTo3RCZPGWhPfFnU4fR/7b/PAhwKWe2l/aSHLEID4
KH6MrdDbjh4wNgI0hhcz9ZNN33DjudL6r0UloWaegAcPu7rvoHu2AqkmaeavSQDfygsKelIwa2r6
8yTlPAmyqvOktkJAC3ATLRyyU9I42iqfRLpCzCk7RaEESTuNdGE6vl3S0JTpCKA4xXS0JBJopSqr
rDQUgicGhNehBZac/RAMGlrB2wfNTutVVfP4y1iIG3NQ6xUM4uvAve4HSqZ+xp7jPbPcAg+zJ+1b
xvQMuk88PuJftr5ko2VuuO2xRzPlL0kY7SaVP6JGVKMPbE2MunHq5xbSxZkjjwZloD74vA/HXjwe
qdfpUJzvRn/aESSoktApH1pE9GaEkIIPgZLl7zbugoGCRKnJmfzk+1xCHdF65Pcf13Na7NG9rDuD
fwPlKTrT1kuEZbD1T2BJB+ZGBWlKG6DAynFBVabQ0aqhSSG0nTaLbUr9q6F9aXDsPiaeX+OUrGsS
/4bReu5KUbi3URQpKncTH+ECECclqqEBMNmFgeWU8e6DN3bL63bMh8vi7DBF7J3Vjx/cIOSebKRT
tOACfwFBjH/hVe1YQYd4wMG3wpfaNMPryHFuWQN+v3Ut8IzNLqi5moI0CTU8XcZiDTwRRA2W55M0
8xpk1ht6MHVkt8fevpZ5V6yFcqaRMEcGLtA5AIIpn53/ePjR6oVpGSBbRFm6Yjt0FT1iZJaoy6RL
nYgPlyEyCiO1geoDNkNNIQ28D37xYFTxmhydxEB5kFUz62DaYrbNK1hjvW8h02bHQVEXkJswDPsu
yaZm7yRdfigtZ7xNEIKERlzavErIPTIt0n54otm7lcm+dKyQK5pUuGmzF7kB5hG/H28WlpwnFbp7
oSeCXXZ7xIjceVIIXNudn44bEwp9QaEqFVxVqUBNLZsVglb+xbKFAVyNOtqDayMG/RVKD0DI+OaH
UxOYS3jdAG+OkE/wPlmvErGDPhrkjZHOuQEzLG9FJpqL6UKhnpuFC/EdUKDoSTseK1+/p56rTHQF
3pJ837uqPEFNpUVooNSibKvXgN+xsC3fVvHzvFubPSKpieGFyaa0cdCUmQlCwuVWyC3h0wBBs6fV
5JjuwzTlVw5ShY3niWRDv6hK/az0pHyEkpt5pl4b+t2lbHrw/mGMGr/RxcYF4mKTVv6bDZWr92Gl
efNvEVW15aWerBv5008R5PF8E8Wi2SwLiZDfWZAtvtA6CA6DfmNkKYJMoFSpFf+VkSU/uUjZnTNA
vJuHYK0nO3cdtjJawzy1USmfzDTedaNnvObCgJJ12Y47csuQQs8NHOzbaTCP/2nZydTqwBWg4aJl
i1CUR4tgga3WW3tUDYabwpm6LbGQUTdFbP1DN1ZdoizT2ybcLKOhQFBCL39GeC08DdAUOvIMfyV1
7RjR8sr1UIigRlNHcUTGNXCJqqunwB5yRdNPXaQMkktWd9ncjUahX6Ja+zGvhIzHNY3Kr9SLuONc
h05/ZtM0PXUl724adMRoLDas+K7N/SuNSSAX79rRAmcA7ghGjeYeG6x9CIKVp0SbNGCKxi2NFYNp
PLggDKR5vdO3j2OXrGisnqLkk1v8rPHN24kUWPc+LIdHUZQZaLny4eQqcifAhq19ato1tHTAFzW7
oJqmsRznnnppmZvAACbGlrqDAQx3mflX6tGkEhv0AAGC4URdWpJ5/T3L0k+joj3JhzZ70FTUtqxj
e4cNxgC5m7g+SNTuX8kFSZn4Cg2KwzKhK7i+QyEAEBRqEWr6IuHzIlHRDAcL0OUADBM+Utm1G6SN
DzRzbdtaYGpODJEt7q/tfgrv6rwK71Atme8TyBsFOvk0Jsrsyrq/0ig15DweSz9y72anrMXDpcV3
YF4388GUpDtZtF8mLfcq1W2MFBS2flY6axRcAUPiR7p5cvCP874XKEQCtDb1P7z9ZTLmm54hCF53
+i7t82HvolroMYqdf+J0Kr6Xuo/MAaueCtCl/c0ha9mTP1b17IAX77CvRxy61Ao5DksPDDwyQeJC
0740ovrCcs16Mfl2CovkpW5kc5VJBJy2MveliHcZgONbJKOsl2XSWxe79RSRrGmqTvObUZo+fiNJ
XKG8D/JIH5o+BOAtHkao/GKgVe9WuoLMO7viwJNY0l+TxTdN7HOyqtqFeQk1PMf2Ieua843DzfSJ
F9gKJl3U/VMhVqWZtv2TI41VszF9dToENXLgs3HS7nE8xPb7aNQtiu3U9BBiN/P0ydPbJ6Q8hk2a
Y7ffKiyEq/ARvLXxumT9lXpMB5vC1GV8ZYwG8B1qtPfE22gUoVy+cSogptTU9/m+J8ut7oPBNAGF
NWIBKIQfVI1KboFWBT+QR+TtPXBF4SwwMFP/0otPNB6C221tWv50oom5mthRccskPzV5Mh6ZKqto
Oq+8OuqKupEb4ncaDmdjgtY2WDjAz9hU4kxu5DFpUbXrepDFHgA+6leeUzTIeI7aXBsQ5mkVJIYu
7ozBq6/AvmhAsyJ16oq6wvezVuKkv2ZYUebfgxAQHOa5/Z1xj5/o5dS3iX+FDNqui/GmX7VmNGzB
pNeul62emuCKvDuRSYCmb6t7FkDSCI/y1JVfwrw+gHhH+2E4xhnCpdMrB7PAiqHe/wbeLG3v9Pqw
R3kpUJtqEnNQt5jqzWGScXWbQrsMsrGML7mqSs0SwKMFJIHm3rvd4U7J14UojqUFLsWFZAawUOj6
aD0Du6peHmkgx9drU+U2cvxmCCXXXh8vDRjSXvqftTD6l8iUEThywYrmN771wsH/tU0NIbfkBNbW
tzmm29gvxnc7yveiKZP7vrHiR7OwAIzPddBXtWnymPOqPeOJ80qDUxzXF1BUX0rp5mdrzPI1lHEh
sKi6fo83YECX1IRaikeYGhllhhEG4U4l1ONuyDg43wCJy+/tkTXXHPjRoBt8/XPcSm1dNWZ5oG6G
jAXUMcVTZqgjGHC2QQxmmM9h2khgK3TvwGIvPaHq1F1hOxT0GefPUxHFF10bfRDoAgYAIdlurVVe
dKxUV7lx5aZHTXxBvBKaaFGLZBhQWGtQ2cRH6r67GWo1gMXAjUaggqn9hsoOMGzV1VffRUxdRcxT
vRVAWvXeVfpldUZFnLt+90BKAiUAqRArV3mEHSjlyQOaRNXXqHlbgzw0KM6BiwgcyXgg6Q8dkmmb
qUENiKwa4wGl9MZDzv1tiyjljTyKJLWAOPBlgOgUeHZZ6k4BnjbjgZxtC4XZfGyBucJUmtGqNRGO
bDd2JaZiVbvaVg7OqwlNrUMGOqagU8wwzhTWJ+pCpMZ6cnr+1o3kmGwTlCqvZcPdfV1CMIzO6i7+
6j2vRLKmgzyNUpdO64uz3YnwhKBOGlBWq7M7UAWn5bBNWk8DSLnoj9y2vJMO1NacHctCUHJJZFhp
AtkpddaOMtmNwADNKy0T/lwTkSKoEq6zGNseMwfQLS6G7M7P8EaTE7tvwhImYAhO0vS+LKYhdSGJ
YBdiFXV5n65YXPB1qnXZdu7X0aQ4yxPrMPeNEC/fpiqvtERVuNndKHucD9Vk4O3m9XOU2IKkTh7z
5FREIjtjt/PWTF4KsM+f/biqh1PRnshOM7rQt0CjqhPVjHVlCmw+DSEEgxlqKa1QMwOyOWoA//3V
qgQoarPQgNAVwuhIowJpFyfF4+SMzifJAZMZk1vPNecTWSxtOoA+or/jyjRYehOkdc9O5FEiI7Fu
OZTQWq11saNCqSRvwCFFU2NIyR5RjOUH1EVJrHH9H3diVtPfJYC4tMjC+33uoFJ6aopTp5pEWuj3
Y1wAMzQVJ7qi4cruJciJLQnexvc5EbnTOHnWUw0+nz8vaVxrh2YDKa1kZ+dRtibd8EOhqsNqfE/W
ZquLSw8A/sXJ82yd66Z1km71g4dZfzZE/9ZEqd2fyeZ64Ndz7PxEg5Py6MHWgDjauwuNSFTQgdIZ
vGqFdr+kqaaBxSd9bF75e2W5jTQDmShNRY3WgaJSeVGPXGniFHfzxDmj9WutZfnf1yL7+x2Xtcxf
d6SVzbK0TqjFxuMTD6MmQ+UtIXi99y6OO+ZT2uGxsoxiO/GxS6NIiMe52V5sRxMXafLwgFfbsTNT
IHbINl96AKgcUsM4ko2a0q1Rz6walBmApPQl7nCCAG8XZ+OTBvi9l2ovdddU30rLe/HwRfgGKuj5
AnjS+eK3IT2U7BlSGUc1XKqZ/2OJ/+8+kABDlRf4uzdO7zjnRrp2QEQPRZzH2xY6tTM7hMWg7FLX
unPt8Cc/m96nZDKtl79NCj2zndkh/j1JprX1Ell2chYlii/7QpN31HQJy6GVuVosEwJxd26iNuRZ
rERfdcVmWdbGzkhwRnWFMX6YmvcrLWyqcF5yMMDVoUsVlFB3UDG9uyaMjV0WggiWbDYylEHbsRLU
oGW9GVBTfwgZz59HbdqVjQlQq7LrVuYvdhFVb3YGxrZDA3zds1PhDPluX/x/t1cN6tcoezUnvlT2
CpSX0GQe52RZA9rac++3n5b8WT6YzW5wPLla8mcCKUxEYRNvuyTFejt6zSNbnsg02+NVFaKijHJu
kxZm59iqPy237vHA2TVNPK6WZdpw+Lg0DYxGPi9NC+mgcr7rXXM1GagQ5O6EwGAOSMo1r113pbW8
QB2ADK/zCJ5Q4wF1LU+FspFfa4ZQUASCZEcrzHNpgfdVBNh9UNCkFn1vsD2dV1pMy5pNku3wvmEn
GgQO7CF18v48oIx/LQuGHbfayMw7D7z46tFGalaZPPBM76t8BFWX6tJ2xSkj5NpEmJ3I5nogOAAo
/EaDs5ta10UqfLvYSvPnsqw2eh+XpUm+hmBWKniGcxS2QbTsAEZrGqSme1825DgqjDV2VbLTnEPd
YWdH+xkvAg6CurSfoa7rDQKFSEhNLF0aRS0bfi/Z2Ytw6hlQQbwL5fTV73Akipg+nEEojj0e9Zky
0hU1SVhCIjZrdzQ1BMs6XhtqCvWXFcIKBP/W0D78YZ9X/nCTMfeTgHml2CLEMRwkix5Ne9C/MAix
+qGTfC/6dFi1MvWuEPztzqDxQDnhWPlfjeZCDg5UiVcVA6d8I+v6UkJHZE0D7s6CxtQ3KDs3a7cR
ycWPo+IaT8AeILWVfHfNT0NtTF8tFKWvoWNbqm1zuEOKGLEHDuFOvHPHL4Vu8yDJrOiuLF37SgM4
AqC2Qg1oKLGbB2oN/MuhiToK2RyZEYNa0VEQKMnFA9lE5wBlNw7jQ4PI4NaKNHEL89i8Ga1+z9Wm
NkUqiXqi0+KtBsZ8KAJD5DFizDwiqnKgopal0IW6UHd2jiA/nwfJn+zUjEgtHZ3E3f9pV8uCHVo7
Vka3/+Cv7HSDbNLiEwpy5sE/pqN6F/ljXcwfb6m3ITdAIsvTVOe7ZVkTmPpL6olVo3F5cV0kdCQw
+bchxOsahWbJA898wH4rKDbI1i9Xhm3UL4y3KOMTbf7F84ACEKL87mcgTyrd/mdvl+ssKxj0Qx+Q
DEpxSsn5qvat8CdSZ4Bx59k3mfyDGr3mye77cRPj0Xhu9LI6GciubifPxqYS5ANBVHjdd8uMVtqU
Fz/Bwf3cO6P94msSwX1E3q+upuuHykbpPsOZ7D4tvWElOt34MtrDQbhG/lNn07Ef/eYLQJsQ6AL7
Iet5EIthetTNMt2FdpMdG8azm+3F0drwB/EFSPrdWGf5D32MP/d5Oj4PQo44fRrl2Td6+4xfdrVh
A6teWI9woHK1uumQMC8+NW3irOoo7UGB7fBT4hnTY8eNR/B0OF+g0Qw1p9DuztAPqx9A0/aN7Phj
EJUZGnEpQVt33/IYQOrEW2s+iutAgBldtaJMLo0R47BvWcO31tm4aVJ+B7gGMlnKweTuuEMNZbxJ
zay8Q/FLeVeFKPBCwKFGvN4p7gxor3lBXeATT/mNTKjh0pCZFr4VB1Kr9pHWpVuhQB/4r9buTS9P
AoSNxdFS7715IES1wBRWd9SL3bC6FGZ8WSblFd76Y5yAxPN9oRIJ4zV+TOlWI4gINtRvC5MPiw0e
FF77ncjeJsXHWWf9eOqKoHQU5dtM/Da35EPNh34to+nEgXXtDe8ICZvAccHiUeXWdcYsTJDGQHAg
3RLGISpNfkGBxjMNksmNjYtpDW/+HAh3pMki56S1nrMiOgq7aj9XiW08mAianf9iH5ryoz01u89O
zt/8GwCAVsRege/NZz9MzQcZoZpqjmSV4cDf+F2RBDkzF9yghEmgUrUC/Atd24F7IrTv8A9TPQ2Q
ZNp3KOHedqNlfJ7w4I16Fn/DKwz0KTzTzmPvTDeoVHsgykBBspqJnG71JNVMXiEwFLn1PJMcnBBF
YDTTAqLi1qcQHWe/ZtI9dQaIIs10Yk//zAE+Igfs9FB7EW2KqLUfgBBPt/jP8M8iS8A3DPHqvcWt
GnmB2IJaeK9Dj9oCvaplZt8hXbQdazZFqEmMN+DoMr6nNioLgZhNn51JF2vfFOatEpG2G6ahO7pN
N56RZ4f4OKuahwaPeZTnDeUrthGfwgzg3iB+mPoWjGE1q5WqiP3KNb1c/e2zTb31r88W1fqHz5Zo
GkR2Ve0XlW7FkhcrbsXdcS7OUl2g5rsjlX1xU3tAHQk/1CLLRIDIKijkKFzntazZWAkYA2aji7Tt
xpOxFiCNXeLU2rGthJjZKpYh/tXJyKsE7+jIOU9KxUuqpux1tuURxM5ZLXeWZOVRAyTkItxeXuiK
mj6twFAWuu56GWia8FvC9TAoWia3VhpZB4/V8YM3qpK2EVS/QJ6cUeJZv5DHaFsm8pvWE6p/xAp6
7NFR4lFiLWn9DzH++ZKcJjhRCoClibMVMsaxH2x0I4K7DvNQgxLmm0bBirnFu8DogAwcAAv65DqA
SNvZ9JncQh00p05dIwI34KyRJF137ZTbEKGWT03/m5vEL39XAooIGSvWP7VFsUMpN/J6+OVtTSee
doXqirxepdANecnKRj9mpgvZcW3SX3VH/hhT37tDolnewKaNinXlbxm+u+I9Q+ZKLVv05Y78x5S9
LVshbryfClS2g1obDLtbD5ixFbKLyYGOttSt9TQ9zAdfNYqKjeRDF7HM5JA2OjLRDapLPQKuRokz
BIYxOBu/9PWzQ2hXvCQGd4vyjLu3O0Kd5hR1iNPkk9mdUWQCeokCRNVnCHSG5jaqUVReMSm2NE6N
xpKvqVubO1maPWpY0CRlNFwq3lQo5c8dMMh4rgzImFT8zcdy+35Vc47sr/KmgZ5FEvyXUFrIaiRv
obXeX3oRAkwIfalVV0GiUWRA8yN1j0vsvLotGN+6wENoUgZkbNUIXXlAyhyqht0We22YoP6YR3tr
bdQAGkrsDBy8xk+cfmj4CcWXLrPxm6PL2HusrTyFwhni5tQgR5ULhHR/9TvwC5Xg9SfLh5nUn7LE
gGb5itZa5kBICKF41ZgFsza2zN38CnqwbquDC/xaG6F10fsnQ8G9qCEzXU2xsFZuOpabBDsVhjNI
6J2nqFiRS0a20S9b6PfE9mZZoU30J5xOYtD0eX0ZaFAlO/qqoasoc7oSTAoujDjP+RuydlNrA76r
vBxmQ+mcj3vyIZPtVL9m05JLn3yoW1WFY6+WEddg1dpwISjZCiSMRJm8NSmikS3q5dHPpdeAcCj6
MdtyGiF3p2XVdii0nxSB/BCkzJIEKj8xyNM7oNnPODt+jGb+EdykyZ4TPWmJ9gwUtHUxNfADCise
oRQ/ppdmzEtwL/XaPYrQzFXTxSZiPHkUgDGy/EdG2QYgxRLYjwTCNU4Y/+jT5lsVud3ndkTeXnNj
/QEbHg/ck1zH/2OVHfDSGsCC06Kan2UbFy9X/B6cEv8WqRjP86Vm9drRaLGnKrMGlURqhBpXAJk1
ghZP4jTYJSaK9kCH8Qrg5T3EOttHb6r9M4oF2xXZtR7ki1UbN7cstKY735HYv6gJMbgCkDGqnJON
+uJPXgU5XaGXT1E1tYEEI9+ZmlFoxVlXzWKjbi96vnJyc1tNAISLkl+4G1VPPlCwD9wLV7rZxsC1
rFu3zJ8c2VVPiLwC3lj3D+QYVfkVKCnvRr02bf+RZTPOi0CvDrSqeYzfoVqzUgdaPIjEgbr55Exr
YIHsHXU7r0Z6EAHuLXXHJOQ4jbXe2lI3BVdockB2w1rRKDLx2rGpQG9Bo547JJeuww6VRnVptjeE
DO5pEFvXJKidUd8XmmZNYFvOWhRktMcOmwOEkoosvOC7FV7oShP1Z/Bli71pVM4UmE04IAA/ggne
KHAwLKDMrK6oiaAKcAwTNEv3b37LNJpBLjRt6f6/L7Xc8o+l/vgEyz3+8KMBxkV/GIzHMIbIsgaV
kCqgy6UB8YezrqxaBhBKyE/LAEtASd9Uxa8p1F+GPbXi0qWrP2+Qd8hIGgwsh/99mbh5/2B0F/ok
s3G5KxndtrGrwLWN+6lPcHZTH2KZQt3ZhS5pSl2nL1DebA6alVR3HaQhHaSCzqVi7KSmHh2gQLSw
Xo2m9WYTdJVmWw2iRpdR/QKAje75tu0z1Eq8z6UZVQq0nGTmZbFPOmq3pxxPIrrrMjCCXke4IruW
XoydeR8P7iarE3813/F9YUSpULgNDm9B9877EqfkxkjX81I0Oe5fcybi27xU3hv1Jk60ZnbxNf9q
gYRoB4aJ/uj2en+cr1g+vF39xUYu0rNZjh825lFTvl8tNlcts6xKA4utAUvoKrXxiwe9m/9QDwzc
VDGY1KkbOpn/0JuQ0BaZeYuVRwN5tX3cOcOKBhvb8x8qxFuKRuiXeZLooRSIIh5EvgARLXte3jzL
uoImpfmnnpyr5ur1P3bPrjHDRQmLF6b8zJIc3Ey+Hh5YK58IkE4w9Ehh0REJmO2LiTzIXjTTDVXm
gT7iQJA76R0I9Oz7NEnZFQ+kDfWo0SawOedW988wRhkyfR0QebXf8JXnhmAxYEV0anNbnecb97V7
v8pS481GV0Nuu69xPOaBXhXsdR6NdrrhP2Z9n907jpPdg/faPfNuOpEJ4hDZfQcg/i3EswyqeTJa
kdsw3McgY7ojL2q6lu8zqxIX6skkze7bsnqpWAkmDbUymSQHZ4WrmdFhsQ2V1a68VM925EIDeV+g
6KJCEQ/ZaM24gZxo1NnZerlrxHprl0kwUC/rRVZuHpghgdcyPHzgtJq8k+129zSN/iTgIhooldYf
Vjca0PCm80dY/oQMJ0oB9q/rYirD9k76LD4vn6xnYRIYoElETSr+wciXu20YaJrLPvxVjRkCRmqC
ropcqPEncIBwgxvzX0WLssGH6F5R9KvltnpXenutAW59+UuHdtCOuic+L/9wCJCC97/PD8unk6Xj
36roldaa/w99Wauo63ibu1NtH8GwIVQxjTgwEyIJWlXIrynvPpl5kX1KIdl4ZLoOhK6yQ8/O0qru
OmEfDvCnx7cdqIwOXlHbTz2I7shJd01j1bl6e0ksR1trTlUEPQT4HgdpPItuLC9C9dzan7bAioA5
ufGNx9aV7Z0H0qvOy4xHMg0GqL2iIkpOZJNDVO+LpNJX8wTHjB6lsQ373gATJyB62FcP6YEWBydu
dkRUxAioSxN8fFk015D3ZBomhBJzObQ7WhzVJv9H2Hc1Sapj6/6ViXm+xBUgQJw4cx/S+6os29Uv
RLXDCeHtr7+fFrWnqs3s2bGDSFloKlOItT6TnRJbfadGulwjNo9I4YY389kbuwfaLHbXNJnw0v7C
eHGh/nTwk+Q1Tz3zRKUB28Nt4Fkd5ETwD5qMIbwCqbKiRqrKYZG54FUwHKiYToW982IE66gLXUIP
Zhyb7qnC8ODx4pcT29EFQNaDHcJ2wKsk3qn6+JnFdneduNfeFlP/Leh9/xOs3cc1HAHHXTigGLXG
CqJbwGgmvn8qqgwOfGBQf4JOIYckbtYciy4GdM26ztUdHPjasoReCGI0y7c3bkio7Wac3js2P0Xq
49ipYvEBqGcnNczETfvOwGUXYfBM+euQqS9t3eYPBZJsu7aGxQ+itP6D7kCpbewBv/D6s4Eg55fE
AQAy7fmP1JY3jRytlzZpRviBWurq2nG3FaU1HILSTRGnSBlUA/nwkI5wxlUw6Pyqh8OjlP+IMdzL
EAzGVzTYBLbEV0MyUBI0jzwWBpQtzBTkMxkNT/CogJYz6t+79Zp9Ln0PaUQE1OZuLrj31A3siLfZ
Rt3tfbY4+RqQ0AEsj0fIfIPeYSyy8VvmRUCX+tYzbIdLgBLNbFcPTfpUdvzkFWb0BXweuSwAj760
nsXOuTkitWaP8Zd/j+wlzChoZO6GgG3bNlsZSYIEUajkE31SoZvOn/o/1P2pX8hMhnWzkB/ybIZr
j0cog+0+ZPXmHJsz3hvO5O4pvTa3esiSrR2jBM3k3zk66kyzyLLeUf2QyIWakNi9FF1RbF3IDzxb
WTHrWblSmOvUFtUeKCSY88p81rPCXhr1SQMBbcs3nnR/gTgZWGqAKThjDh1lq+ittcbOLyPXhw52
GaX/odwvk3YRxG1w9FPYjgAqk+aXbHKQcDH7FTUgT5hfYngI2qtkGlbAUAXH927B6ESbMZTecuBg
c/YAahzbrOseot5Sa6iUDZu5OEGIjbsVLsnyuoe2NycIuMoTNdKh9yAYBlLXlUo025Cab7Nxs3+b
LbSNcNO1qkHES1jpgjSzYD906oVZXahUM1nvEj+rllSkA4K8EOYM6wsvfQA2dY8aAmJLrq1EqO4P
c8w99ICf5/jTWewS3q9FB+3JaOTFvZGaR9JmCOBOukvBtVoP+kcBj75Yx6L7mxKm3fe8n44M5q9r
LI7eMarDaNmIiZ/qNLefGOTSZ9m6VuUHqFAWqxCouU/ULZAlP5ks3Aor70Cqd7/QL6auYVxRImZx
bRhrjk3YiRUL0/hLm53z0vY/dylkV6dmig8sk+peD6T2Ks3hoWMBLmTHqbtPJeZxa8v9FiLgE0VN
/wXZ0n7ZcT+6TYVpwsx1gsqonU8wUU7f+jpwZGlhx6hWJpKnHRR6of3B2WqgTzZeVXvVCoQL8Glu
1Z/s6NVpBri4C9CE9AGimG24rQHo3ToNR1K2xUrUYBsBfX9v2vpYZ66lh9S61kub/xhRM65qF0FX
+lvKqEuucJbTHly3js+czxJauzBT7D9b08CWbZr08NIL+13jdsaOIdN504MSvkRebnoph+FEGtq+
gnpnnPefWSlhBwn+hdEn2YMC9R7UbXwKqwK2oViSH4ykfat7b6VPirF63asKykAcCyUoGtmBLjlw
pTy5ZfU6X7H+p7gFxL6oRxa1OzgWJI9+Vpzy3PAfEgg+HbCi6F9hP37W9ZLhaWFFET+4HqRSfq6f
kMhY5GZd7rD8DWds+Ifz5Lg9/KF5vk2tIl6UbIAJAbV4UTwtmtKJtnk/wtfMgA+C8HVQSxff67xU
jjtg26prpw81hPWRvUAdFanhvS6vvXpTBla3JJQb4d3wDnz1uBvsCd/2Xm94ybRlwA4vJMm0vjtb
+XZ1RW6tXqsWq0domNaNSh1jHetPoTu+faK6P7UCWAr5HGAltwm+PQeB1MGmnrzisarUNxtRxm9x
WW8QiOs/m1mQroCfGi+tEIjsmXm9UdJzl5aajEUgMvMkSBGBAsVUdhCRwz4nPFAVHTwdRaZPSFPA
y7WYYEQL8Oom8VqwlTXhjkBcVAcBAPjf2O4ZgZz84uvlV7XWizU1bJdwB0tyYQzpnjMDT4kyhQd6
V4ccZjpm8i3Ar0JYrvNa+FGyMh0nu/gpE8doyuv10KoWXG/wxeHm+Y3X2Y8x75oHEcXNNgjybB9m
DpzS9GTUY7LhuB7XzitC+8kq8Ca18pgYd5AQJIw6HXylynXgOdaaij3Ie3fuWwduO1s3ywAXH5v7
SQWg9qdxtkdOAwRDODxc4QzyVld6ZyNI9ipy13/yrAhsPGp146RT8Z6K2AqQxd64R3QNd6GPw2JF
3P8Uqasdcr0WHmFweYKQYnWNEIyZ66hIDUC3Nzt7aXgQQOh4Zz2CBt4duFVobWqB8GEFa4j3ogsB
RdxX+5zYIRDSwvWXqVYYh1Xrk1tX4b3nNPLUjWmwJEVv96/6NrflKbe1PRMi8Gto+UqYEhYL/GzN
L9DbaIH5t+St17ojtF7wh5BO3N0zUUFwSC+1Y/TWt4ugaGxbbXQXmRCvbgMksvBuOH3mDM48Qzs+
wy7mrZ6AGNDInOup/6SSYB0aEzgGTZPueB9HGyQ5kNcTE9ZF5MqhbgNSSCrlzkyz5hP1iJqYbxOY
8y2w2cqWs/R8Y7Bh+8cyCc8jXwaWjCP8neVCGi5ya7if0S1tq49FakXEv9/T/S/j/rfWX8a+d+70
VKUw2u0UTod+RNIVVujlcUAEYKMq075XgITB5lhN3/Lgphj64Ls9lT9sR4jHVpp4swyH4AQUeDWP
abPCWKsRTCX6vbGRV9vEiHLEnvQeqNUbnl4fpD/ZS8Ze3znT77zqAmIS+6yEuQ8H87p3sxoGxWP7
xsR+7wdPBuzNu+yRs5rhe9pX0KbJ7I10AC6O07I4gwSv1oA9lU+VZ34laqPhfsWylX57H8PiKVoZ
gfPSuvhjEmsNCONy817066HcwB452kgvDE/OCOqVMzwT+j3PO1jTRcF4EVz0J6vFi0xcBuZrnc4d
7OGeDeYC2YISCBH8JHLsMBEW5sWJbGgyXXR0kVrtDtxOasW7ovVIrX8am7oRMheZgoCqoS7YJmBf
CQNaqxzEsWwZtpq6vq9cCAaMzUvZitz+0aaeuIMf7QoKt2F2jUJNYGjjE5S6Hf5VgUO8gqwGvzEK
uP6Nhpc+hjKv1hb0ds6gfMmDW6Tudipy+9ZOCmfZOW700lnqLpM5/wFiP/CNfvstKv8a7kUt4Btd
akHIH88K6CP4CMX42clpugDogeGJfv5Ub3Hlbr2imt2H/NHKbsHtPioFY6R3Q6KsiJqt00YQw51g
SPTeYBYchh/GLRRsoERVALWP4MqidOL+SMVmzN+KRD3E0+Fj6/hzkVoTBnrYfxybT8DolCpbQdr2
5NSe2vt6gwU0IhzZRJlFZyrTQXcJ8kntk9SLTyY2n6RnkLT998DJo1u3H/gdm9ILiSHYqre3gI0m
G+o1ZtN3sPTCW+xt515UbY02eg0SvfTO9d9zQb9i7qXqwt20orbXiFACIDxU7Dm2oQ2H33VwVVEN
PW4s/mdwZJCDCroIQZfePk+AisMcsbbvmrxulrmphk+Jb792vpd+t8oGw3UeypElXpVY+s31YbQ6
hA6DIVuI33RYQxulH5Em6cz4HJjGqzQCPm8ou9TMTnkSvdI2jV4QBFiuC2F36YE2az7HdxBk+GJN
al6k69UOgTwbFR4VWvmL6puhBbVD1/NeLN+7Uj1sOiUeDH65gGDvtAVpJnv2YC+uTBF9yQLQoD1o
sV0SGfUXAQI1oAZN9CWBNYDDoL1heXGw/XlkasbTrcrsZ4WdzRkSTOqMXa864w0k2TmD8STsOD7a
SbwJray8lzLpbt3UA6ClhzPogJjLsgoY21Gr0TnNKQzF57mVje63GuSPIzZHeGtxuQHLS0TIqC8d
IFy3cXpl3FApLn139c9//N//979fh/8Jv+e3gJGGufqHarPbPFZN/a9/uuyf/yjm6v23f/2T+8IW
jsOhYeH4UB9xXYH2r693SIKjt/l/ogZ6Y3Ajsu55ndf3jbWCAUH2LVFBCG5aWCJ06/Od7WtVBTDp
75p0BA23bb1vSJ0jfa6+dsZqfo8N+yg9grGyTWmH1TtOtwPUzJEXd4qyrSBdOdil8kU0lvF2dhlM
4+anMnjElwhAmPdtRpI6yQrZmAwGIVAmokOYBh/rqHOZyRXDd/wAe2KgZ/XBUdlwtvVhSJpqk2PR
gyLTX62yaj9BTD/bOR3Djt3J3Ap4JNHNXWgsdaYJ4KbAFn9/67n1+613Xe7im+U4yEG7/OdbD3m8
3Ohrz71v+njcIQkcAjVlTuuMG+VLlSJporcT/QQedCl4dUs9XHCeQNVmgIn9uVelAuOQReLDPD3T
Mhv20MKs2Dg4Th29yLiyVomd9mcPlpjHsoBOxojc1NME0WfcXveb7gr9aWC8dVcWwGkklOOJfmZm
Nd60UWIfOLew5oLS4P2X76Vv/3pzOEPUF3eHAxriOq7z883pRVoKQOfV/bxJdwsHvPycPyFDkV/h
KNtdQdV/pOUwrpWxoSWPiroX4FrqOhbwKrYi/xUx4HbtOpmCahoWpkjVMGtwnOaT1VZnT+8R8VC8
UwnLnx2jgGVQ0aPrmPNj7d1GRl7dAmi/QcLeuc+1mn4JbVvIHaTBkeogGZZumwL6j9RKA6p42Dha
lx9RM7jWVjEHb8/OlghOJfvJU1DtDxQoj0MAzQy7T6tlHYBFGDX38K537n/py83b2rX2As4dv2zt
yWHOah3/oBvJfm7qQrCTegQ9sP1lJ5PH36vezx4afUCksKicBAJgKGSx2y06UA8PmV+oB6s1q41h
TvmaWml038t5dA7x3ps53sgLi60t3qQfxOW7xtOrstlsqKG0WPRfvhHc/+kb4TAmTPzvwDHbAw3Z
s/XP6cNKhZXFGiElE947eETBPo4Nl96EvDLxDOPyyfRr65U2YdzohlPoBMPFiHxs0YwKVpBJeiZX
2dkllsxjZ3tY+lj5RVEsGu32FgMECO+dMoG5TFoeaRA1UPE/1s2ThSwNtnUtgLIZbSF3Xj+ZR8aF
eaRPfEjtcqHiEWgrJIrYjotk/978W5+5glft9r+sPT8v+/pmQgDK5cwVvgUhOt/9+WamUcVMmbHg
zhvqEanYzF+Y4C/cWrHhA/SdmetO+uolZ86a9rrUo6oisPR63kPhFsKzSCMWAtzjrtjVyDPodbbS
q+uHA0hG566Flxs6UDU8PhB0MiOE08JJLavUhLyrxbKr6afxgoIt1MAy460B2ZkYUQLIuhu8Vcuk
KKBlE/jy6gLn8vd3xfd++4rZ3GOOZ1qQ3GXc/uWuYEfFQ9VI947BLvdsa8MMSJukgLBpl1vSRA3d
JFkNxTV2J7n6IL2cw9CA5JKpDvp5IMYKSMmTtHLgjcDBDW6zqqvEgBZ3Vi8JCpg7kOeAFXJ4dDRi
MAm3Xlt4z++9ahfoNI/BurHXoaEiSCCKERvhjoqtrusFGErRaP9WR/0KHWqaO+t+VDfWAlttbrxU
Wt574YUTv8cyDF8RK0yg1OWWe2qJS3hsBRVsuKj1Q2+f1zUMcrl/ilpLfwXGz/g6FZvEqqedcgBU
0fUsH1ysEQgqQjUFb/wQ7BcA4zti0dX+cG9pAkkBIjJSt3hT0iXd1o9wUJINwnKwCItCBXnn3gz2
MPcuLm0TQ2Z+aoKjyLxPUrXNHVXleHStJHIYGypSgylBoWLm699/Ryznt5+OD78N34S5gO9wvIXr
9g/r0OgzPO5Gu7yLIlNHndVzUlfxF9UDdBgMLrtF5icGPA8AYOjrRV8KKGIgvx+8FEgrbeCbCpUM
z40ffh7pVx3DC8x48jMjBscVWixun1SISUGuloointZR0U73XeRBVSRUm1g74hW5kZ8hEwuoqS7i
DaPZCU+r3OhiVkF8tBTOsKMiiEZvU1IRVsjrGFCztbDxLSdGUBxY9Tqe3OYD9RpsceyMqmomDiFQ
Ne0lB9Vtpl47GYQk4ARmztRruM3lN4HtfKBeF+FQr9s+a+dT0HlGEHOA+7ZS78WyvPbqWn54k3bg
vw4g8bzYrQWncMayExAK3oMZlvsgKswXqIo0G6ypwZa6JQn0zwvkuvpGAO/U4Q2C6l3evL5Pa4cT
IsB6OE1btHmIUHxxqls+ATcK68ax7KIHaK5z4HMQrau8ej/WyAiAVuAtoX4Rf8P2SS2yqQwe026y
VoExyBsFbOiuzTtrTzM5DTKA7zP1LAvv/GIAORk+WV0wLC2YxiE4DW6y0Aeqd6pmXNeO3S5Nd3qr
owbqN2CUzZg9zyHiLUys6hsRIoKieJt9hgD8gZwhm6Q5OsPkvwDE6C4Tb4zAn4B9qtdU5m6IEbA3
LdvGFYjss4jrQx2oR5AZ0huG5fA64sUInhcwuHby7gF5rhB2dmH+kGdTDZuAottS0S1lu687AMep
CBNm+7au2SZp7fyKCLu5ypn07qwylzes9LbmOHh3VDXEQbMKrGDa2LrO4mUN5465e9BLdbEKtadg
LUyDoG4o3T0FjCLKkOm6ZvCAje4YCOHYLAlIt70YyrzGlYOgXl7v7aAqf3RW+monkwDntQ6WeE3n
t6Vp11suawN4oAlyDWBxboq4ze/+NI9M90NWlFsELLp12cEST8XFXaHZKIBBwiVZE1GUkcO0sZYK
PynU0cGBcQD1dSesUiIukZMfxk8iz1fTmI+PSQqChihdE7kWvLFjd8tB0MjxINXiho4sViAWDYe+
aipk4PquT891kpfL2mT+Ffqk0dYWRQzHmXw8pRai84AkeveuhUSBm0fiCzhVa5mF/EfY+seuQUaG
hgMO4F95GMVbAJqmzd+vhPavT0vsGjizGR4MrmmaWFN+XggRhiobazA6GMabCLH2AdJLRBmA3NSt
H7XmDlJhiIhQXQfvqKjpHqbGLWF4A5V81yvMa9Ip7Af6Mvua41sJcBl/fu8BDH+IRHUQ7zwtsUI6
Ky1EVvH+0/lrElVptYEtfYKFI4xxl2FdZ/M+wgb6eNnyMb20UWPdUgNDBuT272+D+eu+VN8Gh2Hf
oP9zXXrD/vA88IYBOG/B2ssbpt3zNZMUP3kG52OIeCEMYFsT9DLff/QytFd8sMtfFwMaUUiA/OnX
HxXQs0OmLFn+/SVz85d9jmcKUwj85QQWD/7bmyeYpiaMBuPkMm/op8CroIQexp8RE5Y6KA+1nXRb
+gHb/lVNz/jKBJTq9+oQuo1zNbPb+DOsNt5710njrZy4VNBoWlOYM/P8+NFyoOWSy/UY1RAORspj
pVIzujPC8u0TjBD4qm9B81ChyVej/vTeT8Ei77+8jps2cic/3xeHWcLDvti2ECjgQvwaDGEwh829
OKq3sk35oYXr9BKAEwCheif8FGc+lNSAXxZeBcIdH2IQf1APIIm3gaQf8pixij75ENqFZ47jXkyE
rh8zpNeom8oddQwjvL1TMXegblwnPYM2YIxN19AUByRevgCzk/zIigv2HljYVGgjsRGIF61Yu0SA
qb3jgWw2GSvLUyM774BcZL9tKj7dguIbrrAiWM96nq4J4h/T9DaPZUAw0EVOqiguZhhhHYIQYXcB
XvsswjQ/WPiSmDrK0ELIKGzPk/FYQb7hQr2omopjW047kGhfqZ6qqJEOY1cGKxO7x+V8Bqqs9ZS1
OXSLVqlwS3UfTia8ZtuOSX38UJd1Kjs1rFw5fQnbQhpCp3LAIdpasso+1lEfw6lybaXV4b3396uG
ozFeLQTzt3hgl/uQQUxPgoAEM0ATND8h1QqkMcs5JYWFqG9qBlBba43uSOVc5OGyCc0Ym6RxLYPa
hTnXlI5L6PBiYXKb7N5rI+888eDG5RFKuqqVgbmoG+bAcsLJkAYI+dHg2Y/3Hr3DfkBL2cMKwVNs
OzAS+Rxv33hw66U5fD0R9LfBfW+dM/Xgskx3CLEijqkbqc5O+RoRkOh2PlPmj5tsHKfVPEeMjVMy
JTdetY3rFIJjepxVC7U2fdNbzzPkQXm1YZP4PqlnTvEKfMFiS7PyqQgusQwPwmFOvgSrDMYGRTDu
JJvP04QBP8EB5Jm60zwDssOLBnqMByoGkeCa/AF4oL4EOpQhZBmka51oVChCY1cV+JvQVVGdbQHV
jpTphfrHPIbGQ2BGK7o34xB8tvM6PglIjN1UZbexIs7voBfI7+wJikqwJfDXjetEajnAyB7GH9mV
uiBVbYMJBVPL2LLytZXwZut3EKWFZbzspdwME4/33LCKJzkFeI558hVAunrlNrl1hHnlcGd03Rez
DNJXwGvwRFKNeRGhn95gk+MuqEG5w4+u9IxrHOTpaaobuaITIMB6FBoVl3fjBYpvUEMf8Kegk8jg
IQfZGCKeg9zKove3NTeKT3BwXo6sCjaWrMFQ9JENMJpjn5QIYbeIKS2xuiR7M/UYqLq4ZQhgsUUx
xKxcBljEAjNUV2o13bhbuXiB3FIxMnzAYuDfOU9V4Ttc4lX/IvyW3cNXId4EFuJBVCxVxW7AjNvN
fZsBNF8ozueboLa/0mxe4RlbeLU6S7zMmfeWgdRGZh+pba5RANRnAE7NlyqMRh2w9YVjh75yW2Kb
Di0KsE9qGGIhrPd2zTq0liDns6XraHPGTzZXb9fcu+IGqFQ1X7P+OmxAkc/XdFbpAAg9eR4SsvoE
+kDXjbBlP1/X310zDRpq47drDtMKuu9I39w0atj0Rups28rfF0jxgMrUFsAHGB2eUPRxlG0F9CNC
60XsOTufWoSRg/SmJNzB5p4NuAGJI0KYf2l4gZ6jBzB3E8TiObUj+BFTHYNKZXSij3Nt0VlsAcRW
oIx0FcV4ANjpfVKXoAVUEAsDaVneg74n78sMxoa9f6UOyD3bawZGzpqKBUutOwymjjQERlJi1Ue9
2lBdLZBzbOMlHDXHfd7J5dswzFtHDeAdbQn5ZquT97C5b25G092+98jKscU/s813NFc7Nf4ZdwS+
7mVRHKkfDa3CAa5ebKj3VKcG1p9GnrxM5dTuhV3KFQKEyZY3g3NgqcrO4VBhwzesAlXsRZrDJYmp
bCGjYvweTRupvPrHKKeveBGznkSOGHVSBQrQYuinTTXH+4nVhNchgByJ6qzss2UKpBwxCLhLbJgb
6zVxbOi5N1N2R2cextw5JMng7qEwty2EC5Uaa/KOTRJ9t3urRLbNgEaiK5xzjKfGhhehCVIWnJfH
tPSXLEDq3KjXJYe+g0Sy/lWE7AIlZp1Fw8u/GHCTE+Sbo9jKvxlt+LWEQegnd2DpkvdjcF9D5nAF
NX8G9sD0dm6QwYvDL+eN21BcAasH+yqK+ieATcGTNZGY/ul8cHoGLSyvi40/FhDChoj2poKUxCqQ
cGJRnYl929iZr+B3LYLOql/8GoztCOJjO4ZX4iefu4cy07NWvrkUE/xy7KEzb1ScIiVAIxHSCqJy
vA98szh48CRe04BMbScrEZ/BUJDwWenrPdDe4mHy3Vtqn9wEoUGz7C9RgSgvSHKwzdZnyvwQelHc
e8DPrtkPLEo3pVUFn4NqMw+0Rbe22ik/mAyBEnjFfZovBODLhaFw41LsK88W0gDLXE8I/Mshj1v1
NIlo3FlgFG+ypm1f0mJcUAfDBs0LFnDZERo+5Z0v4GFEp6odcIBr7BpuQ6TSTy6EFFfUYDj1xseq
+dwKm28FFC+3UToYzznHX16fE0pp5WqKhEQmEMARWO2W8+3K4c+9AGwivHMNGJ0E2ouWRlQJgCOI
R7w0kxtuh6modjCzGJ+mHHYd+kanGej50FHMzu5k+EByJdZiwiPpETmPx3KEEUSMtPQuD1O4T835
UyRRHVDwERZxkQHTeiLUYIbevTHA41E/TSsjce4KfRASe7vSTow1PT5jv0OD+Bq5Qz0/UIssnrY5
5GOWNIh6dQCBjthOnqnkDq0P84Yej+E8t7bY5poHEHEWHsAVj5IbxjUNi6MZdOHz4OW4OeAMziGt
qjKBlmHZsKZWNwvlykAGaE8xLAASf8hCsAuV9IwWkvGPSs8IlTPocyMM5pQ471+cYxnBthDcghMg
jOLUOh12p105WLvea28s3QDKFLhIH5qNodhh0Xf3U5HACg3wHnEKHOuvj2PkwqxlGr6F5ueeh9CM
brsMsRTfTpeRFzVLgWfktrQZT5dw9dtanbAvNWgLd1PForOdsZu3zspA3mhos9VcthB2AtGvbGCY
oierFewsWXKVsS/vkGFF3Djyv7euRJvVimxtNTW+ZnSimudf26Ix1wA0szVgszYEndzkWYaGu84M
P4c/CoplD2XvIEqLExUH29oByoRdVB4492oq1vmo0ucwqhAQ195Q2EinzxDdF9uKBW+tiRzSFYR/
xj21dsx75XlU3dBQI1xPNgPwXZbFLd7hH+k8meLlgS4q0/ODefzni6LWDEEsuigDQpHYLKTlNhgn
diKw4Awb1EWFPOoiwJvMzDmnLjMb/QPAMDQCxGl1J4846e8TzZ1ozlh3crJsWpVNuB6nYQl0S3IP
OMH0aAM0nTYgmVKJ9Tm2aBD1ppIw7b09sXQuyWI82WHe31Jb0Pg3kH0SN1SyQnZfQqFwLgGc99wO
nnmhNhVmX8zIiWfxaQajcoTYeX+eT8EqucBvIziRxDR0OquF8kfgCvTFBW0O6rspxZFaFZ7zCzPj
CPdTK2zE8ZuSAGy2IXt0PV8uM3Zu3CrdI8OSP0yul2xTg5krKoaSNWdRBZ885sb4FsPuMhwhWkWN
rMGpcrv2D6o28och7fKNShDppdY+sLNTPWJFm8c2kNsQ8oG6ZgqK14j3YuOuTxq1fbeGcYBEEhcT
+SDyHwAil1VfX6QNhXqZZuYKadr64pSwiwW2Ax+TCKn6EcL/m7myjHw0wd3iNsk6vrdCNcJZTM/B
gCfI7OxT1Uf7YQLUGRp76t70++xSxtGFwUk+B+ZwwgubacOVRrc6cd0cgxHApSAr83uqg1/SZyez
gOfRVbHfw3tcvwiNNMFoAvxu5TVWX4wfTCBwgggegVSkEVaxidKO3VGNGWGvNzoy3VBbNKb9bduN
c3fq0Q/wTW4LJ91RUSB6Bv337m7yhs9QXGlOVN0YQMfhC9odqBjWJQdhBahzKtKhr6wHu5HyTGfy
J6D0Yzy9wHzBhdKBOStYOKzwRZG3PR/Y2mZtt8ZKU25Uk3srGtjlpnHXf5//tXXpT6sRnGWguzDL
lNjWTSqTrRWN6p66Owr5PYtN1tvli5DjHch59lPYFi1BOwStO1zCIAgC0Z5t36aeBvga4vBeRZ/S
wdsAEDacqTRXwbcB2adh2IKX+TYccvE2EMhjtwRhfh8Vg7eWHHD5EWDK2y4R2XwIaqF1+4OD3+ZQ
K8lqqKYNg3rrZ/ttv2k9+MP5URGv+jQ0z0iLNmcAyrJVOsjoa7CnaOV7O+Pd37bTeDyaM7z8yXyD
ZIm3KpFpOLYNKN5ksv1eJC2W9yIYKFAx0Z3BdkNnbL8f31tpbA1036ry2bAXSITc1Lb5gzKLroig
9FVV7pYyi9i1nUfo2d812IVSryDxHscesrdh1vub2YrHMh+7Nm6uPvfLq7TlEwEqiiQUG68o/E2L
Rycye4vRBTsPXNV8+y7XJI0qO0V4bUnTOCoAJvmrC0k1pUNUrqCoMqzHPk/HheerW8jnJXvC2cx1
hLZxh6ZezR5hsI4GzqAYIKTtMoGbBj3eaOJAfirwLyAfZz9SK5yq4JMLewCZ9uFmCBGnK4weooym
lbNzlPprE0mWW1sfRogo3IZZ8WW0qvRAJaoXrfU2lOrowFxjWI14abtxbEjmxtA4Po5e3T04aVuv
mzKqN70ucsP09m4SxktqzXni35QVP1AjVRVdt/JtZl6pBNsVqLyOWX6ElffH2Zi5icPKvcJwubkz
0nNrqf5qahftPkMm1g8atqA2qnNDA25IcY+AkO5PdX56bqrWOnVJdnkf6I4DW1Dxl4G2cpBdxSDQ
inqEKaa3M9GAJFPBLreEkBeFfQK4+yZCWKG3MwxlHVXQu799wg5/Y3oBQEQNokeIpCFKocHsyDL3
ZeecqNQOhnOEv8IrlegA5Pi4TGCYvbWzHnrPnQjvOsRT9WCaJogbQ/+641VXpxBv1jM2keOc+t6I
7twIWBupYCU4PVn0T0qgjrzikSugpInbR4ekqo7Sto0zlcYedMyhN5+oVHl9d6pyMW0lEjCnOIxg
TKgP6b8/ObHfbpu0fKEe0izfelBxlHLp8CKBux1voGQKLskE59OFD9HlS19K/4bphkw35ByYSOiK
gu2d9/4NOKtvI0Ca/DEVFlgfjtx3OtNtmxO/cogoTlZ9l+lst4elfVcXCKNQB6rrtaaMAUjlPKjO
DX71/I3yzq4zLN3UioG5VfxCh94f4OYFK9ZNB18evNCjIRIaLzvqFg4a3GAjpEb9qBUYtYcO5l47
EmhSvgtnDVccSZ/JNyHVvqAGKutWIwi/AjoIGncESxrl99b9+6fQGKNVoeuMEK3/n7Lz2o3ciNb1
ExFgDrfs3C11K480N8SMZ8xiDsX89PtjydsyDGPjnBuCldiRrKq1/mBnwT9bv/pNlXOHZ8pPMY7N
B8HZKRz5+a+k78ynhqSWqm+xMidsJuujPiXNh2CbVEy1+zb0LHhQcmTLvdZ/DS8xO7m0IHwfOhPh
kwU7oG9sJNDRXs/atU6dqTrVqvqNQyv+3eoH419jqzZqN8EozIO2WHCtOoHWDoLuZ3AMO1X1Va/O
KreL73vflofAyZYXO4/uNbwefq0nIO9GdYK3+GeN12II++loHfFL9GkvzlprPOQRe4hE/XLqVAYL
ni/+PBIg4Td114NqsBZTnIP/HeHzSa+fjBIP/w+gAtayNaupO4x+Y7zwU2qHMY/LrSrmEsCqQ9gm
VEU5ZWzTWCnEbWL2G0sz9+OYpkBQGBoAlAsb7ryL1lnGi7pwmzYEVteicLlwUBJrj4jwIjc7+w/o
VO1qYU7XYOWYZBNOk7oTbwfIM2REo862viE8hTJeVtQbI8jtb5pbEq3Vyga6VGN9a2v5MTtW/hAT
/3z5j0GaMevbsjLd+xJ3Zk1LM9ZK2zgGvMcds03UybhsmbHco2u5zr7QzPIwAxUmPs7kq4qWtNlZ
rZOvKnbYcm6WQjSP85zbZzMPtA1qQvO7jvbOZuid4o6Qy/ANaFNpI72veona1mAtBdN74KP9im5Q
cWcNmuqlBv9XL0uDUlAariAakg3fbO1eXaHu+r9eVhX/9bL0kvlY7RttNLazaRbXr0NqIStW6/df
NYXBPB4C7dm0rVPfqQZMKsorHOr+Tkcf9r0suJeZZ14xm3KPxdw4+8zWnfehldt8hb6kHlr4cd35
dymCordpwDn7ExPDyKhNs9e86f4aaUTF50jVIf97ZGMW1udIBZrBqfBxrrpjguXBD1keJnSP/mwx
NAybenBfHcQedtUwJvdto2WXVpvMfeC41TORFnJb3mD/0S99qEZl1fzRiyX51hGM3wJOEldhR/XZ
cIjfwaXMnlIZiU1c5M3PZPQRCyBzlkXMqFot35ckaJD+kOKG6uBw8tvqg0V/sW0mm1gU/j3IBs3+
dxacQDP75M/VLyODPPVRFoa3iSoneTC6yDz6fuYeK8sgSQSMG7fXcfqw3Qo3FOZWfN4/0Me79oYT
XKPGqF4GkOibGquJoxFU1YtOqgrWYLBsalvUL+M86rcO0z3uu+pF9XAm/xgvc/6gqtw2kJvU98VJ
9V/iwTk0hZFvVStB/O6KytajeilV5Ytpi2NL/6hKnbACaCvYYahrJ0mr7V2seVEY5c24sVWBpay/
q75TVbTXInEgDieahSdLUrwQuroOeVl9txKgtjbKMOfW94FoLnADcF3/PkczopC9zZ8CS4j3Wv+p
umsGEJfJZ2GvitD7vaobPyqrb44YtMm9qsYOc9vZaQEkvzBPlSmanbrooDnnipvxxS07mF2WfQKK
lD1llY39iw1GWHoDNkfVEDEVNszVRJOf6g6wipgHuELlmG3cuO2PiEFpJEjX8v/j4M9Lra/2nxcw
Yswk065CxGMl/ncQxJFFeE0NNK16o3ZCVV8a07Kt49H67NaW0z+6dX7+z24ui6WTzjr5fk6UszRJ
xF9J1gWh9Axk97vF/qZj4FoiK/ym64G4uW4jwmV9iLI+GA4BEP+dKrqN44QZgYI7VYys1yF2uzdh
tfZ1KuKMNCYXG1wHTmqPUl46hG4x939Ait7qZklwAnzMJTWC4LttYUqGA5/+hObHsJ+yTrtEQdNf
4Aj7eyuptcd0RjdMQBX+7gz91VTjlww1oTFpf9UlTgeT140IfWJhW0dBefXquT+hhjwf00h2t2LW
EKfF0eKNBNHvIh3En7F+dEyL99EY5quf+xOmJtx72spVStPGOAAw78+dWDD9HEpnlyAh+aKvDwp2
79NPzZVIIhMTw3ZwOGaWHh1nrY23nTSt1zLp/GPdEIRQxRlk0jHTsvSziFemdTQDmX0Wx5i7tMBB
a6tXqf2a6xPZcqssmV8pdk46UXSrz84e6epjgx/fZ6vbxt3RIyL0OVZUHuu8XOBYt46tXbIncjZw
EVzfFSyRAvcxbfhsLRz4iL2vI2a4tgZBnRxjQ5s/W/Mg0g7xYOifrUueRgdS7GD61yu3HokQnKWt
z1bHwDDYMdGtVpcSiW4d9A45TlVkbjMOSy9hv69jy2lcDqYT4b2xvq4xmNMBFzAYP7M8Sb/ujtFc
vmJhM00hZD15rw78vH+dpdbNk8t09+8eqpuAORmSyMsPqihrvGpL4eC9s7oQFrbp3wdLB1yljm5M
vpaHxoab7JsYDU1VqfqpQ1ylP70EgKIqqUZXQ8awL8Z9uo7/6prmxKLylFzYV50660z9xSxxxvy6
tsTg8+IL5yyTiBlPdYtSqJsNkitbdWGj4OETJpCQC8i6l68XiypcLBqtesjYkP/j9WECSLRyynSn
+n69mGdmJ8eX9d1XfR9rxRkJ5Df1yl/XTkrT3xAYMz6v4T1HngHjcHXtUActwbBDBJgtzys56X+r
81w4XajKJo4Lf586pNKQAYG5bmnFVgdgcfd5qrp2da6FosPWTbX8H5fr8uRgRjGphfUl5/U6btyz
K1Jle9Z8lCoCc2ekPmsz5FSD0QhOTcy/XBVdJ/PYN4nqXneC+K3FCkzVG5NvnZpWZxk7zsu7IWEU
uRLULGBZ+7UgGqDqsyKYTouY4Jipi+PuQo4EeBoxEBa0BqkAdai7NLhr14Mqdp3T7PUIvrGqG5uG
JDU5/jrUTd0mMpV696nXefdZLrd9YC0XJmGb2Nja4EbesCPwxbySlayzVUfVYiS4/629xTr2q16d
BZHx1zBV/Bzbxs7ZrpDu/Nnk8jDPpnYHpCH37eJeHWY7QfdoPagzVZeQMNoCp203/2pAsRoe2zpW
dU614TDrdXX+V73qoYaSJo/2Lcvlz1f8rxdTY402+EkAcY3MEfrNx2je66vL3pePu/J7r5UPXw47
4eTG+q5Vxa8+oxXrGz3QxoMpvTR0DCfBl7iNT15d5IdRxPlbEmWPipmwyCjlb9H9s0cApvn/7hFp
Tbedlw6V0QAhyqDvCF51cXln6t7OtrBs/ary8hSO/Vf5a0RrZv3Rqpp7WBbFnar/7OzNurcdCozR
nL7vHpAshyBhY/wwETsJSPe13hF3oypsZqd7+KysS3kYTXPVA6WuWg+yzZMde2x9qy7z2WB42JBk
iDIv+uoGtFoETdqsb/I86jdfdakvPO+zXCkLoK8mw0CVM1QjVeU/2lVZSiQV/nW5/+w4re9AtaiD
uqJr+H/VfRW565jYVR+/xI4ddwx4TNuAjMsU1vFc30+Y+pHZqRr90kBx0C1BUbX0kTT7bdy1UPT4
lfeq0m3d1VtittJt1iKhaY3yqUl0niVm4p38ICNcMrbZo+m/qzZVA3AxPXpEHjdfda6DHURSQsoy
Mqd9EmAFnqon1V0dcitg2a773udrqDpb6CnaE0Iezcofj0ahg4EpivyeYFx+L4l9HAViAk1UGSP/
XZ+jalF9kmnqgPUOyAGvvVUDFDxjXw0WylNFbp4rJxvkS1TgG+s0OKoFfvxcOMn0YRRAn1un6MhD
N3ib5TEAiRIj9bmBm83CMX5AjxGfPw0iX8bWORwLe/4FX3sDl2GMw7wfwRpZAZglG156nvQvWkQS
b7BaFCA8FJz1PEtP2rruggJT7axpnl5qCSY5cRFoN/zs9Hkl/DIJrkToBvbcfnlRXqOlQIuzqy+W
Y5LH9ea8Jjv0v2V1pg4ykdXRlhaaQXF87/59ILQGhXrisVYkvnnQffmhGr/q/9V3mRqxYtv+8xpf
Q0XmD2es3Xbq2l/16uyrbqn95C5BfXl9B/96pa869WayBQVfHzO7v7v6pZ0cGrdEryl25D36ovid
e7G1n/xC7tp0AQZePAYefECt6vyXujQfalx8bjqJ1BfZG0u4eF1+GcYieFmiXm6Ju3h8B7TacnT3
Fsv/nbkWg9WSddGA4KgrpUNrYD8ifqhGB8WZp4jbhTX3XZs5NW5eMbc6Ft4co1UVlQwUWAZVVqeo
bY9nEK0rfWAKXosIu+h8Gq+qBCPwuSj18fZZEjaBLX96+Cy53rFYKv1RlYKMCIkL/by0vG/AmGGf
jt1yUwcTIOyujCwdiAJ1ZWP/1dCCqMS5w/d3ne70LkTxtQVtjjDmCXX8ukID3fyWxuJQ5gme5n9f
GY51sCst0JcBXo6wZgp7h4SV+9ABunmwKy89zrYHQWmogZasB4uoyH2Bg7kZsRthVUpdb8UHq10m
lqeUVN80sc2wdRNYz7jEPPR476TadKcn87gtiGz9RMylMdyfLYJtWz0rzDtLq73rPJBWUw0NpGXs
H/WPYXSgAi6Y1Reaf5hlV50LNP/Rkvs6TR0guKR15bJJY7M6d4aLBdSkRSecAYg5w8tznbZ+EUNe
kTEr2xPBvfqlYIFzaHFU3qrWAo7afTsWbwSj827Tj0vo94l8qtekKmIlS+h4mAEOcYC2PEQb3Cn6
Uj9LI1o+D1k5/rP4U1vcAr1YLb4QFYLesJ5FSyX+UVQN/6rL1361X+JkqoYYS7fj2eIcW+BAkxBk
POZC7Dyht5Ark/TRcFoIFY1sfsrBfQkm3XrJ+sk+Zp4d7fN6iL5poNEnoDQ/mwXlynKYu2uqF9b9
RLZz07RTeZsSoctDHENoKkF5IaswRidDZlgOSjN6MNcDu6bmOq58qJRw/w4MLIt0OWI+QqPqxhT9
m/B1elbXUAfhJoDA4z3sRnBpwl6wyEYRz7bm71ZdI9hIIh1zoT49JAOI8GhwxDVFDuBaNQLpUBm5
RCIofjWItVjYHdAnCy+frwbNdZp7DeCm15QIsJbSe7fiCMle0XoXF37qt7H/6a7VEVZCp34NDpIl
aEIQzPHRgDKJkNKoYbLpandwUO3dGBckftYGVadaHYNtLprf9AEO22yQsgu1YvFuQQdC3Pfs5Kc+
50+yabSXGmjXUS62uc+bUnsvHW2jOswYNW/7JrPv1MioBKqjHDxwq3gqDJ387l+OAp2TM9tl1i11
HfNGRHLcx4WGEcXfdeqsTUWzWcMZ+zmYB6ho7IyGefL5YzJWHZw2N69B9aIKVsUDIiwA/Z2myvvl
tXOf7Vh35zsbItj2a1Szjo+tegjlHHkH1aDeSgT2ASeYGK3y1VzZg9Gt9VK8zViH34baiEMS+gSc
22U+eI30dqqbH5EicO2AeXdt/f8e5QxJ89rj4aNZ5vCAxs3wABsBxQgLu10ySXdf9X1SkiheFp/t
IN1UQ5br+h0h1pMapOr5vGgHdOMa4vKsG9luIuyj737THf1dabOkwQH6uvdbiyUq8IZfv3lSc7dD
AL7OikV3khgPHUFmWTenln+N5ht9Bz38pxX3v7lcfP8pF6eE5LxV4UQ4mAElEb6QXwpzqqEbpluZ
Z/rWzA3AwNK/nw3EuZSwUTqYh1hP/HtVUvVrleoVLCI6fCZ+zbIC8Ge74rmezehRK54ACYtndVhw
9tmmzZTsVRG46OrG28yHJl3QR/T7O2l0881ZCvQQybpvYOYsJ9WYeNO8x8y33KlWbFOnS1Fi56Ja
2wJhqBkcl2pUVTAtgNra802VnIgYQyTvIrY3pbldbYvz1ZVhAFC6zQGkb1Txy/b40y9Flae1j2y0
bqOskXXPn6DYGvOz76P+aGr4YbLkXZ41vVg3E9PrvJZUlW6ab6iN5veqv+Qve8BtnFln7eEDI3oc
hE0An4sFkCnQagApZuLGYiZXXJZYAk48fer8cdZdVo92ck9eSt/yhsZH1NFMFrYhz83HqR1qwJVm
tpmLGds2bUBsvn+POyd4yM4uD5tHD4pwPs9kW/PCO9hE1/e+F7h7u8rf67TWAOm72kaQnjySjj2h
J5s8BhEPdwOq23efQLfdIfRrmLaFVII9XdWZ5gA3amp0AE2XnzXVxgIX8HrVzg02xJ+YpQnFEjlj
Sh71CNNcGdlbvzKJ4mYrkvzoTY9zsK6IAhRiY14fJYW5Oltmu2xezQSyMCoMZ+7/KQTG9keFUttT
rVvxKfaLj2CIf4g0Dg5RYgTHLNKIbbEdZpZM+Bctr04y5wd3RTP4cjqlbc1nRYbFT3C7tZ1wRpXo
oYbQthew57MI9HljvPSW8T0wTD/UQYRt7T4i2ql5YWuRINJngD9j3G+GkbuHKEGJdVGH+xPSE/pD
EOioaJMnxMldQAAiEbED9OzBX6wnuSXTsRvHnnlZz9PLBGwxFFV33xOOj4nY/8qcEqXSxup2cWU0
+7rTinC0AZia+bBBnhCgU/JhuP3yo2v6AzZ4J7k4N6tu9UsgwbYyOQ27IGnL0EjmP6P+R1si4sve
9zeKynwX8gOxukMalN+GAjCJWfcwOqsnE7RaOLZ4lJvat7jMNk7bMK00HS5Wwv6Rl+/IR+0tvpky
wHtt8uRvnWXC1rHfYAM0ZyDH7E7wDAntdCBkoGnjxlzKHICV891MzAXAN2vKIKnEhg4fcBJ3dckE
Oxd4FjV1dk1ckNVLTN7OyZC6n6r+AFr0hzaW5Usf/dmgxHpoWvmqER1lnbBc64kAUpGsukVTzuSx
eFvdMK/gMfkkS4O4D+EFIJLj7zyN26sxW3hq5S/9MBivlnceQFButEi8GPBCthUE+e3EM4CIp33C
pfpqL9O5EjqGTllxHTusgwwoMrsl48cg0TscEvCk5yQ+BU2380w8+KKqxWnFHh97I2lZfHbNIXHR
rhuG/gHox9Zu5xEUsn02Kl8L9SQpQNr1z95SkbCcq2XbR2V7Ful4anuwuSj2kJoFvq71+nEc4ZhV
dgnwFVwX6udk+xMPJ46aNFHXYzo2IO6fRO7V94A5Y74i+sY9dH2CBGOib1wQkAIG/3FZ4DHYOMmE
RlQaZ7bl/mbsNZbuUXsihh3amFyB4tDPaSCgGTdNYu6auZHnPkN/+6ZOG3hvefiPtsXUqSgrdzhI
vT9VNYEu0JGMUlcxVPPnBWKsZtLIDItpGQ+QPUpIs3Yb4hg+IcewyLMIEnPv9PpNN+vmDJB84Q5L
fFw32B9v5QzIpDfn38xVLjSZJXiUYhUlZ2UQMvvFZ9eEo1/Gm6j2sDLK/V9P2AJ9pD4bODzbk7A0
f5qu9yyiPjTJ6Z1iKI87Lx3+qCU/jwiWh9p20YGtkQAmA1+Vq9byENzaPEuQocW/0xUvZbI0u7wH
iNz2vwsP6QuAuh7qm3W9W7TEvw1tdCoWX3uO0ImN5uRiWP1r6XTVHgGMj67MtZ0XSX489AERkRnu
dVcMpPBJVBuyepbJ8D1u7Q5BvMQ9ZC4JlXrs99HQlhveb3YpiukQJHwhRY30h1k4w31T8WUZuXgp
RvL6ZsPWJRKHLC32CwHloyvkXVFUKMRk1etY6xuxWoxgd4jbENZbZDSzfVdFd22NOEHGzagbw0Md
Ge+J6RGqke1FZ7+x6Zdh2MFcdM6aqQli9pl9ygVaCW3X/CmMqgqxNrb09k/EXtJwslMcrmWO72b8
2JWWcUTotY17Z4uQbuXJZz0Xb42tJ2FgTWx9/eKaeG68b60RmdoYbGobFCfTYJGQ+dl71wZL2Gf+
vPHkXd3loe/ObiiCEt/wovb3Femeaw9ksY1ldy2dnmguqhZocsHD6oSOtKHsX4npp6EYnHerimFk
EXK6CT04jjnSGb48V9r8O/CQUXKCD2cscJG0xlNJ5ilMBOliJudpMzvA+Soz8DeEoacjO6+c7Bqi
KHnRXNKx4xnsT/YeDwYz7FfDSCs33uAFT2BX2zt79oNtWg9YMGSQU8WYXtRhEE56ITt6yYvWPQOB
KoDxDs9+BsGCyFJYuFrYd+2fqeW8OeP8R2t25MAS+w4w9qWGhejNxBFt12+20Om/STwrd16Zv6BO
7Vwnpvuwa/P2WMeyeChmcHha0j+Kfgntvsh3BYu6rQkxC22lFKMoYwRLW7ib3sCgtzGFha6Mnx3b
wo/vcDeJEI2xkssSFM4pYqV2FklmnNPRgqGZlMulSrPxWKKlewc03DoYQsz3Q1LELGahtQKPafbD
iL8euSZjV6eZ91B0cbKL2/umh9ZjC5dkKj6CSDCwJC4b7PISNGQ3Kwpy02U6eXMbSLwjhPPiWgGu
c4toXqU8DpqLbH2Z+q8dSftN6zk9ou0JUrU9MCBrxtkHpXX929KwczKaoXrXGnKiQdZNp9qxnS2U
Vxl2PC7fJwemD77u7ju04g5wMtgHcKqYx/XCemcCw6APqtb75PY9VrBCx6LRwYaBuMh7jK5GyGN9
fCeezoYta4Z3I4iGsAAl9R44KOo4i9++xxWPCOTwmncoZBPazCiFxZp1xrfOvCJjGBCQ8KKtKqZi
Ma+lBotoSt6XLqs38JJsMN1xt2/siUnWts+Jy544iu3hitP6eJV81svkt3sAZ+yVmYC2dVBAtcw9
5561NhGl4EFbWu2ly/jKRnszuLxLlGoyFKGnEaldtEX62FqjoIjCAI0C9htjxOZOtrFxgYzvdV2T
+G/IH/6Qk2JGYgKqePVMTmfeD8hSbEEKuRtMlaxwMKz81jijF84is3YZIeDQcoaDWWUB1tbpuF/q
65A187GXaXRd+Cxa6t6BWXzNk0g8EEjtQ6SNmLJaTb+hqI0wXLk8uPbMhF2184ZAAug6BKBJTLGT
1Ye030Bm6PbW6qXZl+kGVYTs5o59dQoWDDtRCMTKo16+V32FXUW1HBrM3XZzHbwBDt727ZhCfOH+
jxYQv3PjCz6KCzYE39puAa3tubsoS+Iwygm0yhY5FcHpPk2hDIkIqShjzB9cLbua66M7zglcuUXf
bnskKDXkvJi4BcQHAgJIekbOpg8KL9SLikQk00OXRu7TWAcE1Z1iL3urDseKoEYVxP42w0cslGSW
dzKp3e3st8MZvQf3PhUGzuvZAm5BEi4zbB6oJUvom1eld6XVANK17mYUznaDM6cXuB3NgYW/wzu7
Ib/VHA2EF4Qmo0vHrYrGUP2H7S09fl7COQ4omiRJSgh59oxd10XVoYpFvrHTV+kazUM8T2ZIRO07
T28yzKOYz6UTDvNQh4mMtZtby/46uZMWlqTr76UYxQbpXz64HpwTHBzKijBP1rUPRLsBN/QAf6oW
IcPSwYfZMwwEzpFODNE29XUju0Jv3POXmK6dJNuIG19wjiMf483Cv0cP/DDEWh4Ovn6zCejsLHee
Q6PTzl1QvQrhendlp/1uJ36oyTGse7tuyp2cs1/SAr/Tok2NActD1bfpXT6MU6ilsxdOiNV3zPse
1PMw0N3ijB90tJsjTGjEAFO6jyK8u1CAEJ72257s8WJHwLemOtkk/eRspOB/0tdmcdbEAAXUIjA6
T9XJnwcMJvyquUO66qq3bKksoCIWznomzg2AZVmRicK9tFOAMcjE4sloB3mAZLtLJg3KWiOWY+Hk
Emhl/dLJ6lHTAbyh0ywPnpQfhsjNjdUaNndYzs0X2Leln2DJLfHJjzG/WWOi/ZBkO1SFWcHHxrzV
2X3UQSLOcJR0slfLdyktsHIsC7bcFHAosOveLNOEiU0ffORRaYedNxDrQO1nypEYlu6NVOl0nQAZ
In0j97kfv3lonuymwMQUU+S7ZYpdNsMDX9AwiL0bR/pOePkbvjLTtiFktkO5U9/lCWjCSovR6zDr
u3JCVklGTFGFa1uhh7LYXkuxpO+KtNuIKDkQg8vPGQqurm66F9b4d3gmdqhhpw+WYWiHmhspjOaH
HADHWKTiUbKfjR0SzZZP3kTAK+kayY5Vb01W+uzsaiueDkXtGtsUgE0ofFRJ01ssJofljRw2BQjJ
reNlj0kgLq7jt7sOpVXy1oW+H6DjHRdPD2D8opXBMxwqzZAV+x798KV3K1ShUiT9keXeR7O+k57f
htCV830UODxJIhHvEAv6MJBv2TW9HJ+NgrBQAfumMU0co4IA60sL/agmSqctHoLP/FQ+MRb/B+HP
fC80DBNma+vlYGRignKg9b0WY4wWXTQzKoD5TOItIT4Dz3WjgQ0E1N61m4Elxb5xEMJuUIIAHV51
T00OhcsiERiQ828nEPT5ZM+hzkra7nGY4vnzE5mF8SLS/FGLmmUz6EZ0L6T14drk4ZehPqd9Jk7l
zOPa1oBzVWQzau/iscuEenrBwnVrYGa2aRoDYZ0qgjoXgVPK5LkzS0BeU440YNyEETqdB11jzzI0
Tvt5cBZQEHZV4LDjOo9RkC17OJp4KmQQUvtFY6c+FSlAgKA54ZzYn6dRDGd19nWIXbs/FynQKTg1
zNQe4Xbw7Ye5zP0DP259tnK9PrvEu/bdUl1nNGPPKOss57Rg0xbAS9qoq/kdyYA+nw4NCUYUyi5E
L/yQUP9VGEF7zpryrfULAiilPbbHJSnYIgewmv18Rt22n8+j1SOJ7UksVV2jKELHKUO+BPs0aKuv
Wn2Y5qU8M4uUbIKmaOf01ZubgArohrji+oRaJHathV1ttKRK2Ev50VkdWL6yDk2yq0PYfR9pente
+hbZpdE5tDwOz62egV1MWJaGTVu9pFn3h+zK/vO7Umfqa0oWBwntOVr8kMCjOESrqaHaZ6gzfy2u
Dm/83tu2LifeNAd3isazG79Caqp50O0MFOPZXZCVDbz0zSrj0thIvclOXbeQcF+2xpg9GlqQYorO
ByP55qBmiBIEK3gpo2jDQ2p9A81tqOQ103hcoMS6SbI5KsJEj6LDkjfHUTYIK5SY66XJaezgJWos
1oDBTtZZvQPEPMgLe8srabsa2wPLXzbqVBpJzfY3ssKkA0SJVAj075eqDNhajTbxGnyNzgAdzLOA
Y76pPXhszU9/yX8Sd/H5ZiOkyAbT8dkdU8ZKCTfNRJzUb1WbU3Vu14MqqoONmAd/8/Wn/K/mCD/z
f/QevUDu51EQXCwPRj1u8Oz9YHPSb6SNuNjO1WwERsrsODRFQFKHDnGNjXTlp2huz2EbtOAzhdcA
ueMwgPjbz78E1gRkACdD6+6ivE9OuVagCn7rcZvb98nwWEb1XcZz4IzYMkZbdfEDVbKYQLmEptVj
VbqYN4nEOOFwzd95WauFAKNJJ8Tp8hQ1Rcmzeyn2xhg/emTFouIZ++7XVvetw7CGCXTHKc5TjNpg
25qX2cAh5QARwXvuW+7hYPDBSxbVS6BokKjYlzFEymE8aZWbcev481XM6Ho5niZZNRFnDBBvaIb8
HOkCeedOY1kFGevCV3NCC0ZzwoWsc6hNgLR8ywyzILafUZEs6zo7B9Xyix8bmxNAqyd7LLFoNNNu
m5AiM8cuuI5isQ4ElWtYY5uULcTWaWV10wtIjQPbqI3I6zTs87i6OSkZZ/SQ0H4vDxDtly1ZmIBe
6AZbEwKpWKWY/pK9g/pvL1GZ2hucdcut1JbmLkM4wzIq7a3mMbv3ptY/5djbPGLBSE7aWbo/pkwc
vKXDwryznz1PVAdugfIYEUd/q8oIxYRU+9FHdr1B5XQAMSryq6az75HBsKvzRPyI6+SVSNIGI2f7
Y4jFI7qa3u9CEE9jXjBLzb3lEcuXMk6bsNVx/7Kl+5PIvE8sgGeUp3f9kWDJE6lBOC59A9GKaMm2
imV2MhEu33qFvRwRw1wOC6mDLShNa7tondyxfNxW9Zge9GaNdwREpEoirZ3o3StAf1zvxPBUwiex
0ir5iLTahQlOMsF8zmq9WskryU633OVJjvpHJ433cuwaRK4hTJLtJw+D5UfqpwE6QGO5Rbo3exRp
VkBuzWYeUrtuLvJLU9TjxVmjdzNQ39Fqm2MwtNorDso7EViEVGHsbaM+301xGr+CFPwp8Cu6t1tT
e7F0R8OFQR93fl+AbHSqZJ+3k//REr9uAx9svYzmC4HPeJvbyCkNZJCPCLtvfQTBf8hgtDZe5hk3
dgDWqa0TeZBwz54Tu4P1Tib8d4sKrROkv1p8bVlPG9ZjUOX1amFhHwNrEI9WExHa0ET5R17/RlYg
IUea1OHSusEzaONoHycehOFmwappyZYbIYZfs9mdlll0z6Ps/MceYYukBM+MX3F7QFCax5HKf+e8
2bPKeWfk0vLwq/zZrHqqSlVWB9X9a/RX3X9eQjW7S6Se85FZaKeYyCfsj9Ub9/O0GnHNVWV1puab
IdHppMr/OP1q/+qu6tThX3XqOqpuNrpya+n1FLK3y/MQSHDNpLqe6v/D13ktSYprbfuKiMCb0/SZ
5V33TJ8QbWbw3nP138Ni9tBR/97/iQIJQWVhhLTWaxymMIRT/9Nq9CYTgmV/qgDZPWLr9U99PXQt
w4k0oGIppyAJq5sU5fKZHcwC8TGpm830nzoiyMwi+/i+mPTg1dJUXgc3M/aAiIJXaSszm9E9Noez
tEmhwk1Xo8G/X5syO3kOGMa2g1oMAK8movBrm+zIm7kmv7NI5i4nX9tipVmc4NXr1saKc48muvFU
mKl2jNwyOFslitWFUlmPammqj37mRXz6xvZ77WpfMoDIb7qqjLfZD7OjjY/NSzHNLJ+CaYfeffFn
BOLiHOMjeCExAmsZdiJebQdN9/pDX6fEUvz8wS765t6M07PLN/YOQ0imSHOSXmGOnROW/Hc5yp9n
xF0+8jp1HqEfqkeFZRfDSmA/DO0YM8NXH5KxvSGGkt1hAhvizAKQGxTVfDQ8zcY7I0M/rpi/hw7q
hVxo742A/kPe1uqf6K3lh3Cw86M6a8+kmzuWmB1qf0Uy7htE8s5mXZDpURFk0nSIcky9D0nfqx+V
MwAYbZOFTUEkKcVmCCejwPgjLn8ZTdewUgbQ2AXWl3kwy0MGd+41jRApKMfiB7H86U6a6kDvHr00
u0pNCojCwamB+n2Q/tLWdvqHZ/X1vdT6qJjJMI0PbTt54NTa8FBkyfCah34ODTYajkowDK/SFhVM
dgFHPUrNw9zxLqqyv5Ch+afDPKJ4TFQSDMpyDiky/e9osMIXOY1XztFVxQFvt3XoO1wDTKVOr9JW
8d7et4r/6DXk8KfiMMLefdbmTMULMplOjhss4QmGbWkLrOgly8mgSpNV9KBu0+KnjOvSFA3ztFdL
TT9LNZ6a4nUiKr6eIcdJWQeoJJhXAbkCB32Oy9i5xA3jK5It/wHdrl2amfm55n/d2j/3I8SfA4c0
9JOcb+vYa9HbSDaOlU027FFwKh6QDDSvxrjo51TRuJM2KfpCLR7apQhiBTinPs2L5hPUnH93bJ21
ZHYupa4+b02yNaV+8bC1uXH2l+rVzH7qyNu5dRM/FDop4xDP13Vra7OVFhBB7d2kh0KGae2WB1V6
UXTAMK2OeHVcmnhqqFn7ERAIOvrMGU5S1cIiQ1S/g3ftWM1H6PsLyGeJFS6doyHMLnEYAqpeqkPY
lRjPgjNBqom1V2h/GF4Kvq0wiTAvVZOk+kVvQO63Q2d/jHk9XEKFGZvsTccmubR1OR0CE65839rO
za+ZlNgJ0TlV0UJE0lL73elzlmBe+EVqVqYlb0ueQGqR69vvhmmhktRmL9JUdAGziayc76UKYsrc
YwX4Z4XOw0EfK+/dinoFSbBIOVqe575rTI0uas6kTqoFUi/orzHJkc4Gw8UzDIY72emD6Hj/qvNY
9/thMnivyvJZXU6atEx3W8/L76Uj7rbM6aYOgx3873bSNvDlOYYNKlQe63svKntINHzyRvmwybfJ
1R2fcOeSxml76CJ7w9bni5M2p9DpU7CfQXTOUQt5D4aXsqyzk6fgL5wOi+7lYL8RJLBI/mrdsQCV
9aEkPdGpVP3aBQlf9ynPPixtnJjnM8rhPZIyFzecuzmC7uws1V4ZSbZ4/hdUhXFyGNEQ9jrzLLWq
HOp3x7gyOkZHG0tEB1TQzdF1D/pWgqJx7ocfzUgkK61ISUGj0S9aHjj7kJzAEuVz9j1Il2OUmt2J
MNYSG3OZzmdvU2fke1PPgounH+yFhWovtiJS6OnFMJUnI6+/drqCo4tbTU/8aGQ4ipF4dcraRTGg
RcYkj/eBXUI11NEQRDWr+N7m/bPvV+o7hniCuNnVpue/ZcS1koq5uqpUXJ9JA120FLIVLnMMuzAf
gjxI1yZt9KMbzu2vcZP+LG3XuDS4ITyGFvpwE1Pcu6zK/mDu3fx0zfCxHzPtL9waTonXWCyWnppp
3jEhz8lhty1wCSvZeWj0fg0W/HWY17sAi4UPM26uEUDen1qGMJzynOKG8arbxR0Cr/mp0IjT5kqc
H90hLkl6R1+Z9FXn3oXIELZeiMx50j6bfVETCLCjn3X4XQ1m++w12oLOz93DpBIjzOOwwH/ZJWir
goy1Z/1ljof8fejihV2YhjepphV6o4Am7mHe289+N5GH6oYKroYxPke1ufDL4uYEKji+NBUaIZaS
X3ANwgsgtesLQb/6aC60clbmxitTf/78TA6SBMUBENQxVkj0k9RKd7HeRgRv7J2pv2Be9xrMjEAG
Q+0p8PUC0+gc1JeilR+60+I2lOUvFqu1j352tZe20U+yD+lT767Dink32r86BucPM3S8t6xE5R2n
hY/eMibMmPHyXfaNCMERa8Ycc6mp6C2+Vj2R+6XWkyx+zTF0ldpUZ+Vr4yWn0C+tj7ao8GzNs7Ps
6zxLfXH8+rLWSrN6aYcZ/8JERdZCvyRVOj9mS9Gqw90ctzrhGmpl1/Sn3lVstIx0+3HUNYc175Tt
iOigGSCNxrIntvjGTFN2l+m1/agOGnv9qZ2PZhT1CNYuddklBQlM3IL6R6msp8qqxiKpWhBGzYbw
MvQZYckmxHfLteoQwhDKYVItlj9AEsDm6AX2TNYCOBHVsdXpPbvqfO3C6X2tyh6tLvtbZCWPWdr/
YRZxcc2IeD32ffVPgQKmc8SerNp/2jGo3vig81O2vq3haMauGbVqB4AcaZHlLFFLMGjUYwQDTD94
MhJ3PIU9ZEotVYMn3iRIAnY/T/eLFY60ST8Xh5knqbqV+QzjjijDcvzWPlcN8kW1raDLGNRM5Xzt
EE5+COOUIo/bHIAxFMshLUkiL22RyeiJEFAAnMNu3zMr/yj9KnyUmudN/gKtxNh62Tm0sXJWBjtm
IZ1376qd6w829hEgRlpAL/SogKWyOH6TSliTY0L2fL6XqtYC5YCMl56lWk55fPUHD+TwciQyntnT
PETrH5Ym25r2UZ0Gr1KzsoEQ64AmilQjLMSPtrkEopfDQ9sqb3Ax7J1UU92xnmsouFKT39cG+iW1
s/pZfnu24LxGK1awZVx+9wIsmnStPEq1xKOcRxOzdql6doYMUowQ1NJXzhb5/XNaEuIlsUxqzdJy
da9UTX2zSRYQSJ4qxmqzaC6qTWYowEPywxmLaRcHgfMdAPFdzRbWZrxPjTX/Tdziy0Qk9M+ygy5C
Uj58wy6aTz1Twx1Wj+UjCI70Uha2f2uNObzzfSW6kIfMLwUink96Fn9JkWf71U7Oqzlh++245a88
K2yce5PxppV447ox6BtiP9GvK4n4hgg+CwMtcOPHdMxjkDhBcEeK9ByP87s958YOOU7gG2VqP7Rz
V8y7rNJ4vHlT+zR7kkKx7fSJaCjGzP53B4XHfZ/AQHeHinxaUPUAroCew6FT0djsYLF47XgHWH6+
1k31A/dF5Wpp2fRudRWP3fisYSv+Bfuun/ns7knQP/RT6Z9CO/yr6rLkKYojdGtTRzlB01e/lFas
MWltT5qr2x+hfSYlln415nk4GUoUH10lvQsU7yfTdfVm1tFfZlT86MbQJL1TORcNxChZNhf/JYTG
xjpOUWCC/OCFRvJtIEmUTpYLFKkiWenwYifV6B30kPRSBRDgtSjORORjUn54Z7d5jIcI6sRkCbSv
1Rx4F8sj8wnwPT1WIfKYpgNYaQAL3zS9f299c2F9Pw659mqozQ0ierUjCxWc1IKImIXcJYGXkXiv
yty8doyncfymY5xhvBSt7V6mrEP+cASgXO+JMyoXTSGvBqepOsGd15EH8Y3bT6Ae6mNKBOyAvpJ9
yO18sSOdr3wekdi0gz+rzK3fZp2PNk36k0PiHnC3ExIxpVDMMbwfvfjnlOPdNw5o5+LY9/cMDaZs
dQ9TuaDZW33YvpC81c4WxsO3wMqJykelewhy1fgC8vPHYMXl3yYqmOSC/oq6roL8HRKsL0rEIYa2
26mI1F0xgBuwwdGi5wqUitSkqKxWO0GcJzi29JDCL3WQLqN350NWeUVGRQP2F1/ARhxjJP2fes1U
3yZSq0dPJ9ctVQshxccs9h6k1oMufBsMyNij3d9LkwH74OxEdnVo3ER783qjBeUJgGipSZNmWAi+
tWlykwOWr8/V4MvM3CW6FJq/qH2W3dvkA2k1o/JFalgbBcfU9XFiWXaOrGzIV7c3qXm61r1FSgpC
wOmntU3HauLae7kNi4YDpGBScuLVwKVyOSBwlemYVIkKGoEezKrj504n+7DsVJZiHAj8KZAGrtKD
UPdw8wtUoLZTBm56Q3w1WX9zFg3FPvKmtykm3DFZmv7W+Dhs5XV4S7OQL13Rxn/brY2uNHOnVye0
X9PhV4m16jsxzf1kWCMOF7nxXo7lzzBBaEL2EaJV94hTehcQo+a7rWGLp/TecJS+uaEHtwq3k73s
HVQyPbh4W2fffOZ7XwKGqafs5oXMIKCiRa9SII5SHKvEL47Jv236FOGyXnmId9t69DoFIygv30P7
2zynYWS8uUVnvCWzwqAPpuUq1Vjxuqs2Aw+RLtpgG298wCYni9b+ObYC+xGV1ou9HF4F9Qm4u48g
Oty2SumcVymSuGG0a4bx6gSx89qijf44xgo0cx0AWmEGsKMxNjlLZyKC4Qtacqxp/Dbfg/ptjlyg
8Qiw+Z/z1d3fRab4R5j9AKNw33iFS6fjlNZ0a1XaWrM+1BrfM6nhhVmc5wqA3VrVfY6as7MPcONJ
mkZjJp3XxSruEFXwJm3T7N+0nBdDanWr9JfWqgt68Eel6O3pqQQc8rA2wYLEGGnwdoaTR8+Oy2ve
op1lT7q5I7dLptgYglcpPDU8q4UxP0pt9N3mMardc6GnUbKfmyUKXFfOTvYWEV/51NIJnTVJfNra
DC/5y1NVPnp92bxoEayyvxwsKsdGfZWC5wgFj55s9dbmm8NHHanjPYo+6isO9fF9rdl/bB0S1iko
bzTNeWtzcb1qx/WkTT8gWIGM0N4a7elej+LndvSyR76B2SMp9FsPCeImNfwWbXUnm14avmqt2V5/
a5PDrKb4Ubd+cNDKKgPkkzsvUrg1UUIHQgAMddpKVQGkSy6mHg4JHNW3OvbLNz8pCa95cXSWtizK
iVXGQMzDvCj3U+WrO559/yqdTQOrzwKVYsME/lOquCqlDLPHoIvqt3ouX1sChQ/ovdZvRYLIrRkq
/l6FDorXw3DndGbPBWBnCHzqQCIVpJRm12/qVMdPTexeZac0YVelEbxvvKs2DeXjZI53dh323M/B
+GjMobx5Y92BCpqC7KEOymNeHhV1KA9N49QHzQpmgEc+ju2K4Tz0CRSNuPeTxcXqiB3Y18bwC/jw
/b1f9g9WH6DYHpKTgpfww+/ikxUieJBYrHQKZgBeqVWXMbJ/zW4Ogq2+qn0Ac0IJwXSrvX5omYPs
G2YfuYdNjZ7tZlDC+zFSIJL6fM0l2wc+Bna9CQZdVYYbiIkPrXaic8AHgQC3CiQdkHLf63fqjNZc
qykGyQXYSa5yTkf9C+suBhvQC4fSUB+zLr3iaazcV10JPbYf3GvWQ4AzjI+4GWKWfy7rZNCeWR+6
b3NmabeJjDbxjpZgolHssnxq4Uzt1BFDVtSJSd9OuAF4ZZ/s2plvJIvhB7V/0cLGe15E+CZIDPZU
mfAeA+PebGL1pOB4uiuiL/M8v5MROkStVp4Ku3Xv+syYsOVaNrdiGlCAt43qDtGyryAsRszM2v5U
OiF2oLruP/b5L04T3pBbMXboPg97xzTI3BaKdp8xV82sUX0xUs48VNl8ZyE4G4SARDIF575Eh5M3
JZdGG+pb3fn1ERfC4dA4TnCfuvV8UFv9azDiHwBiqjsGMxQNdS5fLOAfL5VufihxVF0y1BrvkUkE
V8I35Zg2TntfFgVREn2AvzX7+6Ca+nuABJeuRpCxrZN9XpdnLxu9a25M1SFl3sDSygx3BqZM+7rv
Lla1IAKDTjuag52cAAj/QKrp++JJeTHJku+5Wv0eOFy3R52NCB7Pjd0owPWStr3TKNFJAK6FlgQr
9s7ga2/YsG3UH1WiT/DqzPpuAGhwVZaAh9G8yIxaW6bVTFF4jDryIGmIMEueIBkRDa36oWffe1t5
TFN4voij7NP4BfTy37NrVDfybypfwqRGc029TUWlvZowPEwee9K9dj0k4G+cam/kYXTf5VVwC0Zm
GJnG+zuFxR56Z4nc3rA8vWVGyMrp0aRwog/8XplgJsRQ7aquz6E9/XBN1b0f3aTdEwpsQ0KhK9gB
iy5yS7ZzDfoQR4gAMo2W431V1Euk5CtEgHw/xNGvJisxW47MC9/yPgGxgrxVfeKC/l2nWMSMhOHJ
PmDK0VbWM4ERfReDLjv4cfPmuQ0cM7fBREw1imtYMw7Girmfh77Zlx0xgTp/RtNUve+jSLtvl8Ix
8T10IGGm+S7UA/9odiD1Qk1nhaI4HWOv1RyDJHH3gLJOURH8Usg8oMQQoShEKONnbw3llxZZcz7a
ly7HDc1x4TTpATkQdYSe6jE9fggagDzzCyuSdk/esyrNR9yxsx1uAB9prIb8ecdaINSHCXLx0+gR
YK/1biIrHLwirMLns61AKPlqBw7fjO9HkJc73JeYVbAo7BIVDo/ZErye0+Bke4v6bNX/Clw/Q6DM
AN7o6ikgBjMHeOifwxnHPx3C/K7ToDK1fw2QBiNgv8fGA85X2w5RZ2dn5q26R2i6OKpFB0K5UzBg
0VQF+Uj0YoLAJ7FQum9TNb2Ood3cE2rM9nM3IYqWtU+wl1+JNDc7Cz35qzfpoEB137o6tntT/N67
KYnv3qwFp1PF3ffG9e7LiGHWbBSGsbSqLjMKSzhxfhsAop6rrvuG94EBJ9gOjkqZTA8DXkX3DsHj
YiEQB6n+ljruHfiHiVn26HMFh28jq3aiGwHwpTg+6kbn75oCEkUWVwQq2sAk61Zal8qtip2V2O0Z
6HoBKM6zAN3wMThBZr45OUkpvUBzC+nYt9LqXKI8hXZI4vhcTq157uvK+yP13uEydWrr/5zt+gDn
nW+pt0BklJ+R0e9zKwtuOr7ye71SmwMrde/SAzw7W+BAwZ2QklJ8Fm8dhHvHKgh6qOaBOeODN1rD
czqgUeRQQ0wmObZm8J5nin23FdVQOGvVZuZ/tWsoYvVsPVo+c0dvsMAxuhlAz8rzTn7ge/vQQ31N
Y+jbs2Te6WrAq+ibxt1cx6RNmX38SnP9mAfJdMP+/dIhFPWixcFf1uIQBVXnHt1ieRhZnfEhXopF
PMfMR+1eNev2Zejb6bGNl5GbmlcG7UsdMdWt6vRcBo4a7lOH2wgm7Kq0rD+6PmXmYUVfklRH59As
ni1jtE9jHrH+XgrffZi9Dh5aq8XHpntJnSa5hSwPbqnvRAejgAAAGzu6s2zzRQ8M2BveyBOFa+AA
4or4XnwclPplxueQwB6Ls24RONOyi2DA7CUjDVUYWKJpLV5XIDD/LZSOfFGPtmnhYZdhhEhq+SVI
jTHzWsIs+DU4yJ4viQBl1o+6jzsohltwJPCU9OBYBz1orCkYJlacPscSGrlHUPrKg1rcNeb0rIbz
CLXDtw8jqjT7aakiUzDte5ObZaYuQDMnTOGVdEhPzhroIs8s7kBkXIYJRgpwpcfO7F6UFv+n3IyT
g44X47wXzFy4EPgt8GdHZ5hyOAWz+zimmsZUsMuePFJzt7ipvszAjT7w2gBtWHwPhyj9UHNcYrz2
l1v4PNwSJXCWUEE966x0Uh4ox3O1BykmPmEArDzl4EtvNMADJpVSKoA9fZACU52bNzkN5ofvUR3k
1ywuGbLHzjng+ww8hJQCILhi3hcopkVOYfNe2HuTIe9h0KD01gAFlA5gVdLw95Ac8R9iAqyXZA6/
hEjBIT56mgK/PDjOCMF9wRsB0D4kGncX/d9UQX2r/pt1TXvXDtm5Hms+k6ACEwdnZDWBJNTC46zr
qxP+WeSl8RUJeRQ5x1c9CaxLOiivM0GAhd6qnitzMR6Iv6mdcYm9MSRbf/Di2buGkfUYk0rbpzqy
Sq2aI/xngBi371xTn+61NH4fVVapWMkjoxhCGV5MmiofXZuk4e8BBfqyKkAEWd2dbBLeYLlKexWO
SKe/u8HR3oDtukhjKxMLAZNxWltw9XnaN4citb1nWADOkzq9zyD4ng3ACHYeNKcqTr6WTAyQr4yA
VpYkU6U6p3rGnA8f+zhXlHPSuSHzJyMF/mId8qAz9lVZ9BfYEcV7Z9bNZYQtspeqnjgNeOPawnZS
aR6YLvP/tJ190Mvg12Qr07mI0/kO4Y/nfgbsbbp28hQg5fIUNFpNZhgpTKd30qNV29W5hAZuBLAz
lASJuYyftzA13AGpYCckyVgEO2cesyOr6CeDOAej+CHL8HsHLPY9t98xLWuv2YKZKRdcXQjC4mo6
T9GCG62NSb0CjAgXJKkUkx59URTDP8b/Nkm7dM+W166+lQHX1Wuh0+2yIqUUoGejg5zW6io4+KcJ
Y8GLFb7HDUgB/21sgvQUQOe1WwNu0TC+IVSOuiGed6uuhmCEBDeUmSwY3NhByXsR3JAdnZ9Ckhx/
TG4T3MBlWfORySq/RDbljbYquGQX2UxmIkiwsPj3hroA7eu2OgpCpXKeFkghc9nsVvTArYMGrwd/
lyjaEkegNQCLdSSr8qej5IdEDTBa/WX2Ayjm5cI1yxlla8Mn2lqizkeBKkrjOGdTdpGekdNyZZBF
DP45vl1OIr20UJ12tpOlB/mVCVrTJGARPltc/c5Bo55FYcTx9pDchysYzp/dcv9GM3IuOWrUkgOW
IpHrL5sxS2RSWhjfSTXLqnNYKjr+M8tvysF9BnhnXORPys/AwDeMqgFxkr464qf+S45LxwCO+XIb
1zssjYKXyn2yLtZCGt3axlLvzkit4MkE6GPF/srTAO2WDPU4peNR1evvggeWYgBG3dXw64inIjmS
VYONGVHlpIzxbnOUpPeK8wrV4FsPc/HoNSF31EZC9NQmzZvceztxnwbiPqe5NhjWrSFCb4+pO+mt
4pY6LP/aEM227aaBHdaBUDfBQW6X3A3ZKrFKTXayKU+BFeo+eeVu5xV9fsPX0QN9JptLARGBZ0M5
V1iGM7YMyQwQAZgzjrXmfPxtU452cKQAiewa+W3dnNMeNJQdXeTvjU1DjLo5xG3ydR71m1y59SpB
Ld0VVjod5FrLVUnagvV/qyG+smAA5J7IEbIlbevjIHUpjBTHkKYLgWgi+jh0r3Lj10dTLs32NMie
msjnrgLDfpBLIT9S72uuTxsU+p4IOrNcq/rRLrYhyF2u19fMnX4GeGWcMmYDPHVvWpW3MG3DUz5D
dG716VVfhg75bGex7ZznYAYJjB3fToXOiRJug56QleTF//OHf/sNsontFWR3PdTXnuvdQ00mB2li
6AcZAuT73iE3frEBZI2vKVze9eKucIrf3prfQBWfr6BBGq+IYE3OzckIc20+xm74Teky9bhdYQbB
m+64ULq3wUXtnzNMLE/yW3q/ekrtWT2h0djP+yYL79tBV4B5LOPQ8lrLkbL1P9u8rpwRDgiTgzwJ
fZyemMKwdFkeBH1E2smEY709PksHu5rpYOr41QfTRZ7gsbOGy5RbLEuqY+4MGB+5C7jyf/5du0iv
fghW2MsN4AoLIGV79ub4wdUXAKNR2PUib8PwtgzL8iRJdWsriP4sI5Klz87Rd6oBzEr67AQKY6T0
l2J7W397RNdN2T9X3nDxGnMvT8J6CLYCZ+VL25AgkLGQBXtzRqH7ur3h27MsbVINlqdQ7ftTA0jv
HDrRSfaZ8rBLj+34z4+g1OWuydZ6jNTXzU/7pfqpbX1sy8q2/xl6sJUjwZ+a1wCu3C4FHlOkgNx6
G4Tz8uHQPYimgc5CddJP+FCQp2deIHd8sHWMQZ2nfG5fHOYGrA/vdSIWs1pg1Zy85IBShrq7sxas
6jyWL/ngdifTnJlKNLp6UIOC2E2PwMyOBO9JeAdTvthFmvNQH4KofHKy6rcbL39VnoP1ddrq0rg9
JtuzIl2KIW0vPfaD8jBKUS/DtWzpCfQlM4bzJFdfTlKAZ5zArPDY9T60+r28JbDaaZXN31oH1/gj
txBRknXLhGvwEVLdn7ZwKUIuWBcr6ZU4ONSQeME3jIn+EfXA3ZExOco1lkJue7xMTxDKZY08pT/y
Sb95sZGd1Hm8S8wSgTKvu8ggozFqt3B2S9RzD2ERrF8Ao/0FKT+7ygnlzssWI327sGHsaPg1D94z
ZnHuiln2E/vNx/PslMsTsQ0GqqY6V47bfp/ejtqhnyDeb1exzBxG0mT5zGRuZh18C7qQkErgBfwB
LtlgJu4hPypdyK1BOTHQRRk167jqmMlkC7xudZ5c5zoBzCGfe4YeiUZxZO8zHMPW2dW6ioq0oCDn
pmvrIAyX+rE2EuMk55ff5dvReG31p9nI25NqGi9yV7dbK1t51/2MjSnajUWB0j8U8n8WaNvAoci3
X+rrxI7laYkjDcsHMP5HLbNz2PltPjwgyG5egKZVN2HtDFFX3XgW/i7DLFvvr9yJbYzZbgwf6L9S
6Jnm5NUHC4I0shiOgcNJwUvgMoIfUAg8llwyuTPyWAcqsUcLeLBf4Bvy72AuHbYRfbuT6wO9jPfb
Rdj2ypZ0+f+firnaCHvpQd4nmSnIj5HqOhff6rK1Ns4Rth9MaBFmkImu0tkXFY9F6SJ/dp1yySYO
m7xq6yZ57X9g9euHUn7nb7OM9dgyd/fAAu5JCGKPwYde5q8kRwhdy2syF8jB7IPJ/IbWCvHksE8u
RROG6lG6r5v+8gWNAIN0QbrO4+RJlRndVmxt05yRctBQitSAiS2TMPl3tmJFSUr9t7ns+uvLeYSJ
8zAW6Lr1bDfA0082Wap5j15vQRLqhys/xKxvuqurV7nYMqmTre3ab20kgtC8DiCAbJ3lr2/V7VjZ
2m7jtmM736djo/yjQ6iDMYwxUwbODiBAfpG6vHlc8YRl/LJ//fFzqRW7SBnU36aRcgvXJ2/+HkC0
v8rjGqGkC2h6uQdh1yG5IU/Kf9+Uo9ehClBOc3HL9PCZChLAFNmWcJ84IULwkL3bjm0NKDuk2PpJ
dfB/DlqdX9dfvzzJK9lje2fW+cz6MEurp+cd+ZN/3zvZWnvJ5ue6HLSe9bden//A56MUjcRGa79r
M1KzMq5sswc59r+1bV1k7zrPls2tkPuxVWVLjvufZ/1tOSO9peOnP/Xf2j6d9dNfCpYBH6O5ugth
9C2vOB7O5CqqeV2rygsvBaEUyJnQiFi8L2G2rdja5gxPUOh39Klag821kwy3cvKt6297ZNM3AxBC
pODXJ1pelu2N//RSbS/Q9qJJ23aYHPE/2z4d9t9Ov76uc76Q+4sYtN94cHFoY1q7zIXlw7UV60p2
q/8Wq/hv3T+1reuJ5bTrX5DzfOqz/oUh8e41Zfhb7bxwL0ODrEFla/tGyxiyVWVrm5BtnT+1fapK
P79HMKD/qdVIIiSFDZGPl5PcO9NbeYTXTWmV+kwom2V1VmUn3SvetuEdMBW08a2uzAuNXOoy8jMX
CogoWZnlrqEjP7DaeS/DA9F/JFkblIH/oautg4atEkOQ0aUoZ0iYiL8d5E5KsQ23UpVHwZFF/9Zn
ewy2tk+P0HaaMWhSQhYuTK9Bnc1D5+jpvJf1bwLAgHBRMr4H7RCd1jdeLspWrMPqVpfL9T+rsmN7
daUaEEj5Z/iW+qczSNucJWAntITXaBvs14n1ul/uz3Zkg1cJi7fsahEYMZYIyW8rx62bHCuFTAy2
qmx96ieD6Nb22z8uez4dMniVcpyNB1CBzzVUClwDpAeRckMDybF8uEoc8do3Gbr8LMmyi1yZMunz
7DKrzq7JHOsid3i7o+u7/1sw87epwtZVtuTmR0VPRG/ttAa5cgfREyOOkEnR0coeZq8kHYOaizY9
yiu6xinlCRhnPW7+kBf5n6hWrQZHrLNJnTQkB/M8uyZIBMMSh7QmRd2Qrdxtdd8KFPTPQmtXLrrD
zmxhQMaAvEU+LF0Lzqbu3wln2yIBEKlo18hVlftSZ1CZ9Kp4L2N4JsIn15cbPLeI7rRrPPPT5ZeL
+tstWpeu61WXNYtsrq95RHJy9szpKFdZ/uxWyA/YqnJhP7WtqzrZ85nMufWU3du/pIehvrex1tth
Y4hVXJD7X7oiHs8GQoBHHcYsVahnCJAWV3wm2Wvp5M4MB5meZa/nAfPUkwTvpjp4i7TsrC3nUJM6
eyiDut1Jr7nLxosyl+ZB7TNAesNQ7JqIV10KL3PNve0B8NTAFN2niXtSo9DKj0gGYbjMyv5IVBLU
8ORcGz1onuBkkWtGNBbieebgXhSr96k/vi+I9tcAGdhX+Df1AdW4EVUOqtKWIXiUJaQn6hEViNiu
0tfYc1AWNLuHKUYLwQG2cNLJ7Z89y5+f06r5Cd/x0pta+WXMTVy1Uv9bXjIlr/GBv/mBClI8a957
b7a+e0Tryez6AQkHrUUdZxh2QVPXX+sZTC9L8vJDV1N7j6IO8KoI2S61WGwBTELJc25V6Dep6qFC
IhhlqBIcN0aM1eO47CGUhJnAgKNAmGjnprDLx3lKqkfZkiIrCgfdszxHWJggvFXEwaGskB/yp+FP
k+TZuVUXKb9MrQzsSFDiOCwB4J3rs3KLixjVaxXCp+FjJKqiYHhoswJMkNcOrIebwr2B1CC95hFs
b1H9mvopeh6WAqJL9OyryTdkNZWrNJUZJt3oLqLKVSB8Zlhka5zguUEN+1klE/qcKpq2n8YxYAXB
jtj2gFalNtcyx1IUD9ndNAzdo5Z03tO8FHUGbM/m2YJdTY9tR6hn6V4rHVzRBrIz5oTZ3Djq6ML4
f01JND+uNdAcKP86PHPb8VVkeU+ozET7Kmx36J4aR0ezzMM0NTkab4DpC0Mzb7YD1BlYq3bQbT1p
d1jBI4OBA3jpheV9BdXuvlmKrcrzeU4KYqgD0kY23LRSv+WzmRp7zTS0mxTFFPynsej/j7HzWo5U
6dLoExGBN7dVlDdSyUs3RLe6G+8hMU8/i9T5Rz0nZiLmhoAkoUqIgsy997e+WllPHip3L8oINgM1
eBIBBaOuPYr3dCjeDFLp1IUj9+e3ZaJnpjKRaoWyhhIj5t+kO1+jItXfpzalWgEgzlM45pRdw8G6
mzVyydaUWqfaLcRRF0m3z7KkvPIv0JD8d+pDOyrcXHlmXlRDPDVQgy5unN4Ndt0ifVWah0SQOHKA
PW7kptxBKvQZ/HqxacaVwLhjNS3dEy3DlC+hlms5jgw2TY6C7JZnhv/XwVbx4WSzeZKnalpTuzpe
tEcchlNnDhZtywun9r+/QRemf6JoTr/O2xhzd9f23aZQwdqsAyyWRZg/YlQ4E7QvW+bKtnlCaNE+
oD0XV0LHB7mF0W73gGkdYqh8BNa09JBtjlH9+6DUfVJdeFy4BlKojeyHiMWyqqCgO8NPE+dmIKxc
ZdBO5A4HksUBDGZKNRuXQjeVbgdsU1vLTXl58kxdXlUONWHL9bHHkUKXehnoJTt7/PP152RpEezs
skFztlw/qNNU5OWThz8998w4mJBT5Kpc1OGMwv17W95tYwdC8q9GuVvu6RF3+MMdhTNU4IXDirou
LBWqmoeS3rw1TRjthT2EMN6j+qOqtnJ/MkTNNtOhNtWz4hCwVlzcwokHHtowDs/9shhSuCeuEez+
2iFEhp3MSxjYyQYJQ3KqxhwPw2Uh12SbySwbywYbolqixS1+g/9HR3nIV+/vo/sRc8D/zyGZO1Bf
oWq7f5+m60sgt7fxWqlEA9f/+nayt/yQqaz09px1i46CtKNpdShgIVJe4mVRAJi4yM0pCCAWxsGA
eF1NCK4vuysVcvnqu5Ncw0HvxIuvJ4/MwYlLVCWqag9PjElRjs6LRSk+ZCm591+Hyk35wR3U0b0D
CPzrUPlpfx2R6+amryjQ+PeO5VtNVYLY8TaX9luGPSmVS7Obnbqpzk7uGFNwokHe7HPyjCrZik1a
RtqjWkXD2dWbn0WkqY+DXaqPetRcex6wV3LTKF2ADvL2Ewb8L6fp9JNNacmLm3MqkjnVJYNm8BLX
yit65PBO7jSr8BKUiX0v91EpvMkQ1D0US8+xeUkHzXzSgrh81tKD7MI7J39U2xb55TVqsuksQi27
jMsCuJ8+rMy0YdVu5xXPbKrxlk3ZB6EpiZzA/a2mA+6lLrFLlEvZS+41cLQ1o1vLTUO0w97ANdWv
TAsi/sq2evGAjRXoImvUNzGCypdWYIugotfbLfrKF0rBKt/OA3M/Ypl5X9njEyU0/btV/Zjd1n21
FLc75lUMOsnW+/d2ppBCdaziHogOLN1I/Akdu3unZEv35wQXcbsNnjSKz2DYdgP1nqwlUbeZsYZF
L/yfJmSR/+z8V5tuOVTF5vO5Grxmg19bBWHOKZ9yxbKPbdZPMLdF+aSjmH7A+n0ldyqUsT1RgfGK
kle9yCY7aMkvuEO1k5sjNImD5k3pWm42iWvez2Tp5JY8Yz+oFxXWm44i+hROM3UJpRUZpwZWDLLo
JoDCZhcXgu5J71OLB9YTtOymDgbnKPeILvA2pjZY3He4ncwBTx6AMfGLUGuxRuMTH+WmE6s2ZQqx
OMlNGyMifCD14Cw3Z2X64fLOv8qtSeT3PK+LeyOhvicYw30UD8otyzv1EgfIiKMAu6qhqO8p9NmA
nRC3yuue06RTTxQrDDdd7/ipJFDl69Q9yw6yHS7itlKa/Cqb5MKEchTbCBiaXsdwtcQ9NrfDm+ye
IEe7L8xb25Zbt3drDAubDRjz6mRPTnmKe8RyCyy4Oikqi7avXTCz6uQnngA6bsftXaQ5WIFP1hOE
sOxdtWpvAzez2stNNDqU1OvlS2WOICkNQS3B0k0TU7CC6UdVTTHirqx2FIrX2TtV1PkOOb6z1cl9
vNuWcSpcxXo0o9y5VKlFgcXSrZvU3xPVkgdebdqFYZ2GGxFr7rKYtSxYE8Frqd/9T9t3F7lmKd3v
Wuja7n87Xu8ogOnt5K4Z5/Y6KjXl0qUL+o6qLpM30e9CDZ7NcbBfWmeED1To5TmPDBuycZ1RETfM
r6J2b7LraGTnJja8t6YtVN9tEuuSVR4GLE0DLQUu7DNypE8F+NUmKdcuZUNnteJH5Y7Jj16jQMwy
3PbOM/vwqNhOuouzSH2EqtKs5Omd+U2tvPazJ29EGZGZwGGcjD0x2wrqbmXdPBvmOD93B7ClVqzS
vCkh48KoOlc8U892Ffki0JNjA5z8nx1ffeTu6rsVHQnFz2D8fXUO1cSX+yPqHs/ybInj0mjXyAlr
xzx8bcrduqel45afdvzVM9T0m2Wm1k61B7Tb36ewHPNkU15+dCJL2WRaqWNLNTh7i3rfA1437Vkz
TGdrp/l0P+Hj4otObZ/5NaqU/rjOB2PnG2we5U/rPblDypB0LK3t7dHuSvMTTSKwSJPnPHcfP9o8
dRCphPOmqevmmuhdszeNejjGbmfh7htU2BL0DnwsilV58KHM1CuwWIEI3pNwfE5jU/mtUGn59UF5
oYGKK61fUzb8iBTFedPsNod2rM2PkQ0bnCFKeIeE2t3lC1RcVYLsJLLE2hEOyO5cpEDUOLcW8TMe
ZHYwR+88gD8QHyq/9BAfZKqTGGEzCE9D1/ydQ0bWe/EUYs3Rdg+ip2YZTnH75HXMCXtRa3fUbfSU
5+CwhO7K8QmuBcFe1w08qEZnQRqoGW5xWp+f5JrjNKQAQSBc+hSsC/41D5ozeE9F5r1pU6JcTOF5
XAPwvU2UNUe52RuQ5won6Q96IgBTaYzLDn1FqVvZut5ziCB9VQ+RehF1FTzHzfyuW6F+lVvzUgHu
6Nad7OppzinWrOBebkUi3HVZlT2YpR48BzO5xNJqHyvDcZ6D3RjkznvCq3LXjWq3c7oh/Cj1XTM0
9kdFRRaWOXWzH8KhfMPmbi2s2H1gHnnG5KG8NoECPD9EvNGLSFt9tS074pKMM866i5Jl3AE7mvgR
AV4zYuO3tDu0gKlFTtg/f3dojcbwa7u3tgOWgtd+WXBjTH6LN7IvN+UOErbltZ1x28Ky+kSxE58c
9jXVDRiOrojdlVdjWdigeE+uYlwKp54fiAK89VU8fUzxUujRoeeAAwVyL9PfknmYPsYmttbj0h4v
7f+zvwty6bt/4Aach/K0dRu6AN/+c/7v9v/r/P+zv/xcvR5QbnvmxiysZD0wYb9Vw9TcdMfUd/bS
Bi6juckdBZPfrzbZBVBke6uWtn8dy5sTnJXi7RKdd6JcWIva0qtbdcudkf/TpmIf7RXm9rub3Dkm
nrdqGvQGYXWn5J2FYBLN16g1Q7hx+K37Ao6Nn49aeScXo8n/qxQv+kpr640epeo5rBHi8ZCSGxDa
1XO3LOSmbSiI7r+289oXTNdgPf5nr2z/3pRHyDbYdqcipqDtu+nrTN/bGQ+9eXTvKi7XD4H9B0Qy
7z1Fz8RNVRUHL0BLqo/Ow2QL74cBgI5ooTfcWa6L4WgKb6XM1JjsK2pihMeHtlK2hu7NrxAZhl3P
WSXw9AVZ1kF+RpRTzifqzrrghO1dg14j0bWcG/OKO52r9kzdiIXrgGFs9bYbj3oTwexeDHeko86X
uY4VlYhzmXzJHXIhYHVvXIqsUKIL52BmZgVcpwtuuZMqNwDRva/vPWzE0nmG6WLAjgFC7pgrhiDo
YpKx2Sl1LnZM/sDiG39qs/sAMTK8xglO8Gnfibu4FdpeTbr8EIyZeY1CHU8MpZpfsij7Q9Fh/oeD
I+zgj4ppQsfC+veGn8zOGPvwWpdteyuXhaEyPIxKcIlLB0NfpEgtJRtWV121DF08yGR1M3hlf5X9
ZTcMnjaYRk4YoAGnSRdPdkrm8ZIV6S0E1oGvWpvdAx3CIMLCGM3o1XGLD1pztcI+3dVIay5pjqjC
GM357LhUFqOOt09OPsSHEpTxyTNj60DYozx60zwc83ocD4oaV6fcKDH2CUR8TtsAxNPguOe0mvB6
bQiSxH0abJOuU3FgUJut65UjQlegywCgxD35iWqTJU5/C6A9wQ2mdpAnDtVAtRCPc4/VD+bO41Ns
gUfuzZXoI4JSYak+t+Sg19GoGi+j68Lyhnv6iveMWNXxNF4CfKhAUBeZX09RDAkLfhzvJgQfQTb/
TFt3E+BH9kb2uoVrEy9a+zl+pJb0T2yr808lNX4S+EVeboUEykNX3+YdL+dgMHdiOYOb4N9BHViF
xcPIhMqegHRSYvKzpC5R780fHrUGTAHz4QQbdbxvMFJfaPwz0LXm4llTDwqZXwAzo2qftxogGeB9
4zWB1sKgfNwXphI/BYrnXB0NNa00go9MgeTOCoa9yIbpzbSZO2la+OSW/FK0qSjBBqjjW0wB4Cas
BrGXR+lJemiMQTsWjjb4xBLLI4qghKnqUhlseRhyBN3qq8mcACLKLnLtr0Z72SMb/73nu/uYSz4h
H/B9HtlW1y46NBJ46xzHwKtVdVg5dkr/0mNgeRwDNQdfwSXJ4W0TtxxQeiybEO28zdSV+Fwum7o5
IVoyrfIgN4Os0VaoE5MVJg+I5GyHScGy0IsIv6fKnKrT6KU1DhasycV3H7km23Aap3erU6I0FFRj
/T+OmwFGVQjU/8e55eZfH+3gI3BgJLT6q+37EPn5Y1zNxzx7a6coeuKZG6zKxLEOeoC2QhTGo+o5
wc4YImU9F/ybHa9M7u263MsteZBpeI9dn3sXy1L2oIvmq9e3SAq7onsVo1OvjMEJf3Sh8oSgyPtl
atq2cHkcwAFfh1qhx3QAytvnyR+CGXfQQZKfddwkvHba7m2xu1+nVl9diHOfVCDuF4QC9aXQ6mgL
znRepaZaX753yL0MsP7pZ2LJU3bOWu1fKJHBuXk5gzxEdvzeFPborJyhIWf53x/yr1MrY4peSA9e
MmpUAWYuH/J9ArmZDeqe5Fdy9N1Bcc79GGJAhHUoji+KiJCQ6M69CcnxPrOXp69WUmFgRu5XG0pf
LJUyd+8QKrg4KsYliQrq/2tzacOpe7jEy0K2UYKpbfBFIwuy7P3eIfvJtrpR86054AogNzvbKDYx
WBi/TybC+3XzM0a44JVq866FE/I3UU0vTsWkvZna4LGYC+FTKiZuep9Aw3TG/M41gKokQNwukyWG
fUlVLQTHmJp9bKsOVubBBFme4oOjxtciU+ttzlz3XoW1S8SA6HVmNQqB9TJ/5ttFa2Le7mtqQ0Cx
ZtP8wFP0LWgz+7OygqNKIDOEhIOuKW1ShtLPZdXZ4PsIMpDQ6P+Mk3cOiqL8NNrkh2ISpeZpSQE9
VUOWJXDDMkEtWCA98zkfnoNmaGGaM4GQe0cnqk5RjhRQ7i2w8DwHYm5Xcm+SRTmelzDl5N6ps7Nr
o5gf6XImMh7FXdbUj3JfYrrEnAAtMSaP76pOVa4JTkKsh9Yc38k1uVDz8H3W1frw3STXcEON/AQf
n6+jvveqTu7sEhJRK9nmtBG4SbdFdwocdP3d7/tz1CG/tGZpH4NZp++c4EqFEulxTL2KFFFA8kTL
tJPn9tpJRUeFZj3WdtkMKkbukIvRhRq0VpY+jaJM9fb7GC1QPqu5gmz336f5q4vlJGjI5Mm/zyaw
6VgLZ6r8r/PK3UGW8BF/9ZxtRVljh2X6hu0hBFtOrwwNEkEUrH8dKHd8faT8glGuBlvPNF++2gz5
Db4/fPJSbsHA6dVDG3X+//o3fff+57zarzyE2/D1HZarINf++rLLl/v6TnLP14f2VX6XAHZFKr6z
Olc9lUs32SEwG8I8clXukYtJXn65aro96Ibhp0dG6KL0w5bRBnZqY3tp07heNxhYhDFSs7Atflhl
O8HQo6ZRqAc7Cuad4/W/Kcud/Aywohp/Cj3FOtK08aPw4IN5Q3+Isu5XkwfeljHTyQVhGtd67Gv2
tKBsvU9bwSI76VdKw4Mc0KwJDt/1iDG2uFu5TfrCPHOPCO/ZbIW3Evzs4HpMT01QU1zcP2vhyMmQ
+UHETq9Cbc9Ogv6ypuqJgM4mI7pVmvqPqBzOClnPqcQScQLBUC0Jv1Ih6ZCi992jI2aa6qWnWNFu
TZcq92rClLfCz+i+Dk4mYxHs5ZamYRTIpLL08tWmYeKymsshP3wfFRLJ8/MG5BK+qcq93IEG7Uc3
o7iqO4GUc35s68c2M4f7gYFQ5zSw0Aum5MNMyQjwsoQvEj4rFSYrOORge1D3DmSHblyNSE1Nj3pD
K7sKbcQBbFlMWXBrBnT8eXlywsGi6p9FSbR4jcZs3OolrDHZVkBg2M24rBEw/U9bPzOQAGmq72pc
9ErXCu7yZQGOwquc+r6zwTVlHVyckTHM/bws4syo9u7kTCu5yRPEuE+gUSAYar+avttb23yNrc44
yiZXqXW4ZOOMXWhbbmSbXBh6oJMmgtkou/y1A2KeMbVfHyybLb0kvzuVxUF+sGwLomFle53hd1ND
xnr5knJnnKrFybIBEC5NFmH1q+Mo/hBGya2sNiWC4PtO0+IbOfM/Y1wHh0EzLoDIs/OIWdW9XLgz
rH+wVtb2uy2bRIGJG2T+VFUSBUljYOB53R9TK7XuCfZbX8f2sb2ZywD3o6hrcdFymbQFGR5Ds1W5
u69tHJLqbVNm5po6X/ZHlaWflsFz0rp3s8foQMw1uaK6N+89L1XurPgULhtGnPyzGK3mvSdqeZzM
bJkWovfB/Y/CjO9+YwrlKJt59MoTOWpp410R32N411+rcvK/7qi5ikNqjbsVVOT2rmzy8GYSJLvp
SflYBeF4kt3kgiGZvsIWqNrLTdlXg7LuWzWV4/Io2YaiIkOSkF6Yw41rTw29+6wwvHu43PPRMPqP
MGighCztupMLnKSSVZC4KP9lNwiYBzL30UX2YOR3r8aacYpn7r9yiru9Enr2PWJR5x4HsXqjRS5e
BuPs3MsdWgfcU61IzshNuQNginmtMwaMOG8okGOjjlSyYaxFzPM3Fdb5u29E7BQzs9bZZXqdbN2J
iglwltGtQg3hY8+SbgwHMtra6epga3gG5HD4LTdQz/HN7Fq0oUZK/GAkHuoaGaZCi5eJXDB2mXHL
ws1Tn0dGG1WIHZ6CWUiwkPoCwMP/rC2b8PVeiw4vP7w1POrvFmuVAHPoo1zDrjknf33sFpVQv5Qw
yjW5GGSh5LJgUkvhpGwEXdvvPJ2M95gAfCmnp+ir8Gqp81YZdjdvqj4TZumYxS7Ch+8FY2SkDnI7
l6oHYeav5iI86hclTbN8BbyJUB7ZUn9k1YDdoEESFIC7e5QLve7GGYOjZuFv/PeqnnmfcarDwGgL
sI9ytxAzClG5moCdAfmfJqQ5AOeTtIOy93XF3AkLkhTOSOLapBDlVfzaDezltERldrBPsDtAYYZ8
wdwok6Egset/T735K4AWkZX1bsT+y7e0xxBfx2PZizeHy3qKsQPbdpr5EU2mtxmXqtqU05TeiSdO
vpF/7/fVlmvyP0AOK9qYIddKwSXtpPa636Shue8wajvaRlkdbCYJaZ00K0Xtd4NpP2f81ZY1otBH
1KHyH+YW0BrG5C5A+lmx/KRBxLyI0oql4tpZ/llyLQfasKnBgvDeFdqxhWwR1jaJLqOCxJdm4/mv
C4NEmetmey0IRUdbK0oeEO8n4FZH1qeZR8rGsM7l0IzHNrKHr4VhxuMx0Jcrl08fuabXRyS/9dEr
aqDjcrVwPaFt5Kq0XpVrcpE6QU21kwcNY6mdLxc7lsqoEegw6Phfb6zKc4pDnAMCWDSiy58pF/IP
/t7scwOyjIZvZrBomOalRlFejlJqTuVqNxPwKnJn8r//M/I+/d6Ua542YG+FgJeHdwknkIWxlP19
L6zejHa9aZ3SpfZe3gdyES+bAymO7Ry3Z9lUBRbmDqHLaETaGgjpaGArgv+vKMuHTGsb3EeNAg3Y
ohr7WnV6fTikQL4QyXNNFz5EbWJjIBdyM4mhEGux8qdhSDmcMIbsVnPrCFxRlGQ8OW7pG9h0deU4
rcIca90If2pfdWtmMboa7Ij9/PKy8UmrFrAu4xF8Y0sM55DST6TON3ou0I2ml7ysoxWMMhKlcxWd
bWphLmHQr8m3t6thyq+5xiui8GrL96CsntS6W/PIqEihE1ms6v4AbmCZ2s7qDfW9vp8HHIRsF09a
57VrumJrkoShir0XeLG04TbuMKI0i5UicvIjlAn6vHB5aCR3pq7Z60mblE2gdNjCCH0L+x883fxs
mNmhqCrid1gSxa35Xg81noVTtgW/FG8shH5l15+jsFFXvBxRJkdl6bcIMqL+DPiVepKElK6iknoN
E4IqaKnWQNni7VAvHtGdQRUuIQqS0+u50gf8jd3Wr0BUtC6xRjH+aR0ujCs8rFI4fhbeOZzSZB1j
sBUUiQrXFIvSWCNcLVTAt0YCHR/TzFr8SQIU2SqVVOtxttxdAOtGqbp9p0dcBDh0sWlzpc0IrXg7
mNTFDC+eu4QuMYJkPNb+cnh1L88WTYMd49iHIt0ZyoQQWKHevx+UHSOKeU3+8YPBc7RxJ/T7lWKn
sIko03Fnxp4m2hwXPBrlm/zhYeFN+9S9jSCQ9mQ81TPFtLhnuDgwqAX/6AqVLpr5PgQY7IauitdW
b8KcQvUUKX+6AG+ZZrwsd5Ce2N0li+bfFjvXRcuLsmaSrTjBtdT7zzqHjqTzE11rg8CsaRrIN0YO
jjlqYvoERM9l2uKAa6MTQ8HtZ4QTDBNR+Jyq2druFqQIrOXVqHevAe8LH8rrCl9m/EFzUjgun2XX
XgwTYhZrqnImiF7Wpa+VbR62wW2CuD7X7s8qw1UvVMMfk1C2nctEcNCEvwwAhW1EJ2rltpYX/VLg
sK7KEW9ibZzfvJqABQFITfntYJEI18iID4ZGJM9L1BvEBXdtTJkfROJp0twtRriUj0SUYimmSraV
GZKSfqa11m/neuz9KcqqreK+REpRrKwkDzZNVhCfEcXWspXyPEeccOiIDMaadheOSQeacjr06g9m
/tHamxyx6ZvHNsWqtcGvi3j+xvaqd60T4FkAJLkGpsedeKEi1wB2lERrXDzzFaNBbT3DX115GKau
umnMV4kT7S1TUVcCZJedmC+AxGqTIkkwXxnjo1r1iwT3FRdiqKr1e80ILfZNr6EnfgRh3QB1Kn8l
89usp8DXsuiT4tzcb/VnLBSfBfWSZF2gpQ4nD2Tqktvoxt71ibWNU+8QMqMI2A70P4RvQJjY78lg
XcuRpH3mnU2dbrk2XAyV0T/P9GQjcB3uqvYczD0GssW0w57Xxl22iPbTT5yziVc/pUX/ofUYyqvd
dG8mjPz7ecH1lgQCsUYn0WfyhC6ATPbUDAM2DLkn1k3ZAwRLfggu0qqpMAVWDOVQjQyyIlOr192O
a6/6mUPAH0uBk1Ftm9wKbngbdhtSO8l6rJ1ne8x9o+h5EChgaLPsDY/7zNc8Et5t08Wrts1fqRdF
5Ngxhx7TGL8kqjftBiPhxSeWyuhx0yrZCzD/G+g0d9W+ChsCXR2n6O6Hgxvrv0ol/ZXH+mdbG5gF
NpD5VeZQRLh3xdBPWzcnWRBr1LK7GXVE0RS+aURBxxzY3zCVj2pSX+slUFVMSyL2t9E6WC8MfOGI
UtlWmCu4d81mVOxF7lzdiShZxaVNtGQp1K3D8VBqvBRyaoRs4H2wXnhq2uE60Q5NHt85FGKsqqy8
5mn5JzecQ13bP9qYiddo3kdulvummu0pVCEeFHT4tQwBunp3OHa4mYWgqv2aCvRNbyQQeQaR+raC
G72udNNKsYrRDwzl04VsFAWCQvTY2JiYSumdY++msXnC5o00dG7uiALsrJlIZlQ8F6O6NXH13rqR
Tf0wNSuxxW2mlG+eWiZHsQ4jd2GIPQgjgjaevUxzl/nwZ56iZv4sR/tVL6ebsNd6btdbOxwvM2jO
1IY81+I/qdn2pQRj7ZYtnMFSJ6Nmtoc0CCjTtndDrPhujNf9+xRXH16YPdlVfx5tahrV4SXqsn1L
DU46ck8kXbsFyQaaRpwjwIEUtAFGazLLTytm4ErjGw2/T6jyVrav23IgiDvBjIMPDTQA74rQ+pi6
8QNv6nzlZMpz6wKy6WL9vc3TzwGcnlGP7+jLflO2S12ssZtFfOjN/GlCRr7O1PKh6oGXx3CYREpF
Ndfj0cREbFeSBqDmzyB21M47EpDA1NpD2Pc3PI3wEHSJjw+d87s1W9AUvGHx2MbqvTBB/gJQXinm
gOWlWoBtys56V9xS0DwrbR6sjel5u9H2Du95C6AP2tChHK0O3n5KsfxEeUSEjyZu7CdMMcorumFK
+Byw6Tq/yCogskNUuLM+1bw7p+rw1vOlmPq9xhRhQPrMXrxGOfHke6S4rFr1vcOlD68azvSlpe+6
ZNiPZbBt9+1QbFsuCw8JZv7kDscVub2Y8f8ACtiprjFRqn2Hn5raYiw2eue0hPXZGyn5lGI7xPx6
Bzf4nWVYKKfUpxVj82r33Vn3uvvezdb4OdyqLvywcuaNSMiwbhiydwdNPXzSUqxJzeDyYGL9OXNv
kBEAG18wbGi0gRHNuHENlQLjfmcyzzh4zJbL/Ir1aMM4IFaJVfFz6V/tjqDynLnjCg7PXZaM7ap2
IAKqJgVHRh4+lXb2u+rGZpV32eDXXo9jJKLDJlIPQvUeHINB5BRBzi5CcTJaRtlVH3z0Hb+7ude3
NjBvpxUXg+gd5JTUB3FnKxnZ0DoAJUrtFMjdVxiEFDqFhNAMYoeNMLjIDpcRy5OZB7qW+73ueAj+
XXclkiH388c2hxElUkXd6gbMhraJHzCA7wLY9rzgGEnevF/q2PdnDRAZszFr7wbdk2JOYDe9/sPs
II1PSkzdS//RtN42FCBF2xiPYi/1/IwQQUOCI6Mw3i9UhR8Pg7DaTNZ1SESgV9WciHW6z2fhHjCZ
fHVi4D28wXtR/dI6xsbTwM+zhK+TxGdTKXGYG2AoJtwudfyg8fjxUSdR1YR/zxzX5zAu/2AyGq1M
rSetZDwHrYtRSfFTg1znzg0qCQ1HsCB28ecsLn1Yn2wGi2FXXIVH0hB/EVBXFwREL4y1X1ySFmsr
XLwi9PFzspgBpK4Yr67Hq8ae/NTtF4dB3uY2BlJJC0e1fk31ml/HsLabWb2zRD4yGM/SlekyBrMz
6jbC+I8gnt2drHIhZFkjvLdxeLbKYaPp1sjACtOM2IHtYPf3yjBWh1hJ742QATmetIVuFTuDyFRd
zwMD2kjsEGkbrZ37BISe7Sj8Cd8KdmpKzV6k1fwCuGmUPwT9fsRleghsY8QZuCNbec0rMGYg7s1V
RrXtfrbCxm8hYnpDsk5m69L0HrWp/W9LOWK1fI4xZi0IQgN8pPYurTZIGe8TYZpbtajfgSwc+2KG
+FwuiOaP2sS4evQ0xPpl9FyZDiMhaqBcggSrWg0Zd5YxmElK0At3R9GShTWkM6wTG3GPPaEKsX4k
PQhIMUx4ttv61jSmJ121z3XCLzDiCqcmphJkJX9bTiD8rIM4nG8izd7F9vgxj0cqZ54zKlJX+ILU
m1zjOmElfkWJQdnIzHzdRqvUTUsI3npVIPMttW1r6CFventStK2N4dHKs5RHszS3AsDt8pAqV3BQ
kUJNFFDvFroc7h8pDzbFOIEOfBeR8VO3lWkb6AJYMhJSiIZMT7MMvB0jQsvj7i8VtAMMTLBNjNCv
MMbv4ghGUmr8MeyuWNkj4X4LahLPTUKIFnhBXb3FrqpDlXP8FJfTleJxlziW/oOAy288lKuTSMla
6yTuJ6yKUl17ANiX+5TKIKA0NF9NS2s5YBMTI/Z1ncS+m+5MCy6tNo57RxMu44CkWoOaa6GndG+J
VoOj7k5KzN1WNuaqzarnJCuQI9lHwJj+XDJ+HjoPV1+CFCs7i3YDjuNQO+erTQl7Zf6aNO+zyufE
p5Ct4jbtb04xvDvt8AlJdD9P09rWtY9yjC1oyQOIXsQXwdhY8EmGYk0eRK3MR5E6t751kWUk+UW4
PQmUWiWR7b0nVoejfW48Bd1Db6qgumGI4iCG447qBP4YFZfMMs+mZvPTDTv8nMhjNKpzVzHrEGUx
+FGs3mM48qwLXDG9vtiG0fQQBZagFtC5kVDBwCUJYDbPb6734NoKRSL6wuLLu3HddQkDbAaY4OtC
P9FLf4Jii835SjQ9+YZop1TFpcieweZ5JDuDPffkuqkiYzMmGjMxodFVj4uNotvG2j22IcBOgn7U
LuAN7vXUnBTOZqjVNyXLSLX0+i4YYe6NAWZ4GRi02unXoeg+o5rSe8s4ML5oi4wBxuCsLEaVzL6G
OzU9MJK2oA5nuFTF3lorhc3H4IeQeco6oDa3qA1t7brJr8mJ3iLylNPU52tFwAZMPH06ONNracbZ
JtB3mUlCukCHigY13Nj4wJRm/5YW4RKhZuYfJPzXPLtZ80IgV9JoRFrxq1N2CSLSyU6fx5G3t4Wr
97YaGHIIuyNN2P4XXee1JKeyresnIgLIxN2Wry7XTl2SbohudQufePv05wPNvbT23HFuiAISykGS
OX4HPBwSEu05Hh7Kn4VPRkYSFtcmCHeCIJGdNw6nIjE/Ug3Bbhjj/D77DZXNLxhJ3wDE850GR2VV
csdvPc1hbuhxK/V9fVXjzsMFeBwpt8PnKjd+EuDOliMLLFEipKBacY32L/WphUTRZ+6nZ93RMDWP
C5KFfAvoKaoPIQYbK0hLzqrKzc9eYDuVfjNsR+2D3PjpGNrBmQbqJx5sHlF85jlWp/h1f+I3886I
ut+VZnidsBzG2TdJ1qTB4kIw3aqQCNfHgacptyKCQ/UOJQbqd/ebfMur7xGxHNFHGQSdZ53z5hnD
aawwI8Fnjix5Ud26Sr4r/iwsUZ6ixDP32hy5HBbjObV0XN8j1e6iiHmazti/KPo37lFoIJDq5+7Q
3lbBuOc4UPA2wPg2PBIr9C0xTG1DAtb+DSGpv+pLH/bQpzfcS1fcqW2/OlnLaBNiqjXBOCO6GunE
KU08pql0Ub5gwMu9CcmWWm9ZQa/5odvmz9KAS5XBmaBg+5zz461UL560NKFkKMX3DtzSCPpuQ/rP
7KfiBefQkq/BZB+MlAG6DAjlo3diBIDTHnNY18S7tWwFRGOchClYPXph8FR80fH6ID89ysoh7J5S
yUzNrtDTxD2xKFL/HlYENYxmTh5U/4oBabqDw/UYO90ZWAGhn5ZeZRo0GyaB5352bh3Fi/EeKPfd
aeu3WufCTKw3si9eTFttZEBOIRHAuIATJDs+1BV3C7IuGOKHWujf28b60JyOujJMt1qQXRfrFGNi
nv/OFAkUE92xbK9JiQ84HQA0uNm82fjhz5NXVwvOE06FWGqfE9OeKNzVv4py2JWO9pYSSbxyQtGv
+5yBt27BZvC5WhjFtCr3kIpLfWXJ9CH3mw8lkVCE7YQpJfSnqn1xUnkSmV2vTa1lTKWg3+sYVA+x
pm3knM/besYWKThR9HH+K8zCA8YVD1UU7vTE+gzdijpVBQpIkipRitHeHItrYhMoWpXpseiITG31
Ygsr/D0xauiiJgndVrSNE4DnuIH/5iuMg60tH+HUhjcnUpCE+7PSDPydbCNcIXr0e/HsN0gofP/3
pLRXkyihwc7DVy35iWeisiZzrQU6bKzevI54j21EY/xy2uZoetFL3oOsowD8bPz5xw7Tn6PR3ROF
rpq0Bdyvcr5z1F/HpL/kMfQ8P3hnCPFOsGq4cvJuZxXjz7aYdXk6D3It82AETjne4yZsO8bmc6Vy
2IPihRsxUprVI5MAeJNqQvjTs0ikSGp1zlLilHLrOXN7CYKu/ZiC/qyXWEh76mLShUvH3Td57q6z
HpM71WyjPvoepZVc/y6t4pcl0g+/KOBamvlThltj42R0LnZF2pLVYI93mlS/9cmPh+WEVtsoTuiM
Xkytg5yO8heVxWHssSUMyQaNY52iXqs6rkY455MUGx1MFQ+uAC2I6tf6upmGmKTEKNlNgXNCQflu
y/JnOk23Dp8vYDX7wh1ytxPc2rR246kcDqYb7M0qXjt9C+FYIy0qnq6Ilx5wrZ32pSW2FvYGPH8M
8ijTtWtyd3WT3h3IdMBFHxr44LaYrPOlCuE9Dw7FG4d6ykowouMqVheRvrUy2RCg+liFzfewAwKf
L8FpJGIKYom+C2wuFPQT1yn191TEv/tOc6Vye/MxymeWgA4tLY0tKUSnVGYvTWj+yAZbMtELGdai
p3I9XJ5kw4NRRS8LVSDQKcpQPC4OzMZeCNX+XjTxL2a/r6hAmyO2+WQqT/4G3ct3qzhXhf+D4QF8
jJAhik+h/qwB5FQGYSvtaCVbNzMPsIwo68WjYMhQBuRDaufcKbQrc837kFHbnVpnR1622uSW3TOn
H7xdNmFFM8k0OajqonINgIATbN1E+8W8dzWihZCR7x6GSUM3mWFZSUhWMLjBQxf1TBpxTgDb19ZF
bBFbPFr7sc6MBy0FwSpRIoBEOEzU3FBHnmHsx9Erj8jjolU1ksE0GCJ71sYa03gnqffL6p9t2NDH
3Jd16m8cJBwY8Rcmz6qGsHEny8kymNOfhu+ujDDjJsDCdoZxXXrjMXeQpCNy+mlTRzYk/FNHtNqB
77ObDAaqrfSp9GFiz9TmbUqret8xQq96nmFdRQEyal7IF35vm3RWdvH0mbT+KI3O2zv+b4fMzvWY
Gu/wyHjW1NDdYl0G5BynP7QWQ9VcMLS3e+PLVy43DSPszPc/RCzbNSUid4NtgPQEJs664jvZdEtu
+RD185At1E6hA4fPd36Fnvmrq6Fvj3TCfusfcWLGIJ2KVeOZdy/B9NvaFaN2Kee3i2YERtjQp3qc
7z33Df88bA8VyRKTWndjfJ50+zkrbkUsu1Wc9i8qAH1OXfdYFZKSpnNLTNTkjvtZDRYm/kH5OFrp
UzxDB56WUTYcqpPUg35dV4I7wiMFHlXZA/kYalMG5QCG32wYXPfc1uKoOkmgjsXs7SCCUGI2AbND
t3EkMJwCT9REODg0BtU2topbFXffh2wOWhzibu+L7HcfTfWlwWkjoLytW8yUReDxgB0F+IAQWy/U
v0ejc/GC32YtwGQr8tBcJpxF5Cq6x/gl6998EeEu5DJHCwMRrJBYr4YGL4chH9auFzN3dqx+Baa6
jyPduCcevTXescxuKbEMGflQRnSSLdUXu5NX5tivtp7d68xNt1olI4gWwXc8RpCwu+YeNZO+huhB
NziTDh1ih6gcUqRq13PZc9uZiNVN/mNzRlsnjWBIK0n2BJlylHkSYGE73bXfJ5T8WU+p0u8AV7BQ
QeIO4t43A3M4jdwlV6XuOrFtA0VT92qkGALqAsuXLi+gVVGwsorPJC7xflH9IR2pMxup5R1NeWyy
pl2NAcBUPVF8cpzkvaXIx9Mm11YK0kOd5uExiLt5AG3+sJC4rKhWBtidDNWjnmUAK6b1kc/Qk/+z
pMKyNhKNsWtzrqlZQpOtHgKkgS2DkSff5qpUOcXOVkd30l079HVrOCrF1lMWLukjsIc9J9a0JRW/
aGp78DIuGJwRkn0V4lLB8G41VEn7VJKZvqmJN5oN+U/U5S+BVa7TlrrNgKOG0VPWZCxVHOOuxPGD
J0JYSn9dtpF+aXp9lzGmXI0OyuloIrFc6jevkGIv9bbc4RB5nMrYWdmJ2oYmgS1TwMMhCGR96qm3
Jy4E9zgZ3mwFyVRvvoGa8f+rCeoPFVk/quOHNKeszrwVn9rYJnql2+HFgItEqaJz44CflhVF+0IM
GqJY/CBTL9tOjeBh3NffsejZKmsef+ZI46buaCX0pGmUvyl7EgfHzGEzy3x8kPWMCVXQaYjfgMPn
JBXj2pQ8cbQbWxlyWWi9RIBdUwjkRmOaZVtvWVpla8dQ/hrLFQWXE9VrEa+JbFMYQM235C0deItk
5BYWaWWtpZRznkJ5tmR8b2x+W99o7EMcJRCYuO2R+bxVNt+4tHhL9ERUYgKbbg1Ixna7u+VZEIuT
7IzV53AK8iedEgpXlFr5/CvbMKmx+64rpnu8t1GMO4JGOlBnRlkOWM/Wdot8HQfdQTJxJ144I2K1
lWoPWCzwiNl53SUPCW9BK/uu27J5zkx/28XjXfSoLjun+1b7aD2hAVV7RRANXXRzG6KJRtpvSUoQ
ZZ3goxB2u3Hc9iEAQ6Vw6JkYowQjZXO7+MS/mZ9ojB87vdUIn3ZRwHQusRsKYUJZwKc1qdCZhI20
JGwqrmTLx26NGwnVf3GRY0N3MyjziFFJPjGssLjmZGF8DoH1rpu/u2H6xHqGcAuMwq3ycaptHWcc
nzq0/475FkdL097pKQoKIEPca2pEJtQ9tL679mDMNik+cdht61D74VXS3bZGReBalOQXkD9nm04u
6XgSTAfYa60bjHSY5yDuZcTKvHaPsY9c44mRbHhsH2Phjw+2r4NtMPWRCkqOE+TDTsMLHh7yS6Ol
+q5yH/G4YGCoj2/dYBymWqcqPFTfmg5ExO6btRmoej30nsFAMZ349MElrJsfqQ1EJn6bXfToMttn
EsxTsesGqEZMB9oBADr0NMbshwrd+C0gj0TLCbMm3GnT19pnlXc/RECuV+pfkhZupWw/e5eCfhFT
godd+dpQFCDvzcP3V9kUP8S3zmd6GOPesEWg867N6rXQGU+DQ3RBFsdPmixwz7dGLrmpyFc5VJSN
0THnc2ZP/LpQX7roP5pOZ8Ri9weDvmc/m273efoBd4P0StxPwXuZGZtO9cw3irmqwpjyi5XuQyxw
IRtuEi0+ZDqBzpUvHsvaix/ymmtblJuAH3k1Fh70QEBwo/Ssbdj0/bVwtwL27MYdJGkb7fs45jee
sDGjYLGSBfK5KlfwQIrdGM+C3YZ5B6FtEOSn4jNGZMVUIX4xdc9fhyWl1zC3Il5ROEmDvL0pG2Wu
9otae/9TCw6grzrWTvLa1cBs06B+Oc7szSKZGlU1xLqOf8XQp33gTfUtmhcW1bcMJu3DsslOS6KM
qDwUic23recIGn84ZNAf4eSa9KUEq7uah4t/1Y2boqQf9gvjNW6jmOtAv9fYS2wM03TWgTi4tm1t
5OTdgyiUqNyoaed11m8rn4lM1qODiFfVkJfHcqhfO6eY9mYsom1XpdcByhjYMeicqNJyz81DsLHb
JvgID2C1IHEM4ehjUeljU0F1eCuqur12hfucKn5QNaWrrDCqa+M1BRneO5eHvlvgydIAb+A6dqv8
kSI/ZcYmHD761sBF3AGWj1vjTdgwC4v6Z1Hi5IKii6FQtvUq55aBiG2KSdZrBq1bH+lgB8SKZ84c
tNF/xdW48e2uIb7wIanaYYfxN8xF/+pNwSWwmaswLdslZhGuey2hHmP0Dwb5Awxyhi+6XMyjHPfR
ENVT2SaUYezgLR3BPyXPpQAH6Uobfw/kB8e+MK6RJbpNo7Jgp6UkI5SG+9ux4GhmzdvQdP5KYoO8
dkZ97dQj/bOYPuXgHipBTHb827G5QKcs/VUOaGt1p2HspxFipMbg1IviW5VApmi4uMz6FR3Hyatg
+AR+uPWjCheP1lw5nvw1K04YiONOUnumWPumczZhXqfgL9susI8elJ8HhIrfjDlmPCg00PacH8CR
n3WK2BIdUU7xdTf4LqY2cfrq2eDUpkNGEV4gD3Y+3joBemBJ/0f4CAOFXmXt99O2NaHud9VlbJN0
Dy3jOHb+jbgQpC/UIhJjgKrjcM5gHO+Zsr6qabhI2d4YpWJbHJ4SnxZcnRqEoHqXyJarex6dgaPc
7DiUDGfrjMqJOJRWczQGctCz4UUbJ+PSwgUy4QHv8uiQVQxxG098mYloV8qu71reTNS5Eh4G/G4m
yswS0lPlhqcGLI2a27spm+ZsEBYbh+6405rG29RTvvZkyNUSPaU4M6wD+vq82mOrdIQzyaM80U30
/cXP1CZOzB8EidPaV2C174lMPpoqnLj6zX1f8r/IiPBC8tZ39lT/DARFyDie5fQxCJog48nM3WAt
sSijwgBia/Ezd1W3g/hED/sQN/E3/v9n56MqKm8TUC+gTEvRv/b0ldYzrbKCr6EenmvT+SrS5u6O
9QsohL82Yw2ffIfgLA9HqdJnOiCNmb0DjqqRGmxLKNlEHrirNptKpvw6qLPjixNGaR+G37vrUsET
m9Es1SDPZ6aWbojdOXaDjfnDwyjGvcMdpIJ8n9Fx+7b2XbTRb8zNFJXnctjnOrQ25O9h9aWc+k7O
FNVold9KuTN8npz06bgre4dMdrgfqw8zceGmD9vWjaDU6bIglwHdaTHHz2gjBDvf+HTMLwBNdxtO
3mWAkrZRBtYIUK+jUofT64UPgzUZqzgKL0WukVopsrONWi1RZbZvRkvfQpuzGF3061bZe6MfAtzG
ipIIlvLZ5MQ4rHH7J/KhYlIaoOgk3TFEeO2VDT38fizirzAvZ9Op5iiUxvcmlVPaVHEY3jIJmzPQ
xv7NmELvRGVjPdRkj7tWZGwHR72GRfUoWoIgsKnmY0SbPoPr6lItR+9tXeyEqVAJXL6ORp3gKpGc
8dR7gv6N6d9QgFgNgBgD4U4wp/ZloxXbvrg1k26cVNbteqUFmzJhUFbUh1wZjFupCUcq4t8b1NYN
p0uU0QH5Yam2etE8BC7B7YFO7AKMI8PT6q2XasiVu+/pUG2rrmYI0ASPmsGgv1f5ZwCgV8aEUXqB
Fm200Xy3m/Im9eaQeem4bQzGu2mT2NSDBGKhFEcWv39sAvFRyFMg6DXJCXSAw357cBxyaSFz77wv
MlLeKX7J0n0DQdkPxMChaTkJJqVhwDBiCMwbgpVb2Ou3qG9hexjHIkiznUF5wM7sx8H0ZioPw9Gi
JEhxhOtaVOa9HqJXGJYMR/GhspoOoYayr2oSL76InyV9ys512n1STXuvMB58nuSIRddtDkBGNOU2
jqlGktgZR9XKLAexgUbJmhsw2CngxdQZVXO03FEe7sfO2DlNw6iEYqNHZsGq0NKzHKpPP+4+kxqs
Ip5WRvmclm3LTYPkz8+/m6H9GQ3WV9vl+PWbG6GnxR7ze/CyEWOFklm7HX5QkgWwL1RF8Uy7iXx6
DS3nLXaGg26KYxkyVNUa84z9DnIPCUen5YFo1W67Ov82pLYt9YIHBtYQnSd3VskTVu8/KoVtYPIh
hSSHLTlS1H2yHSpxaZPfJ9/bVOMk92FjfPPIYS1L70fYzoz4KDxrPUQKiHakQGTD2crIPc1NCtyZ
+03Hxa318xuGRx3Mq+6l7KjFNAFi2NyxLwjHCLTzi+cMIcPKm8azar1NNFmkKNEExOQs8EkBZnV3
lls9Cyt7r2qyyjTdwWsfQprevXqS8rLwkBVY7kvfGAzYrA1dLgg0HgnQcOW3hIBO5CbYi1mield6
u9FgqZakhg6RebMNh8xQfANjau5t4R/mRx64wH1SibWSoUKbjtTHL62nUtRXqxrcNVgj025C61Za
KR7T1q63Ck5P78J8HJqT2YIGB8AplfYLJweiHqmtrvoKB0l4qabDX9uDl6epwbzUOVKCp2+MjILn
2rRvjfYt0ymB4Yo0K9L3GsLu2rMZlDBQ7FGrzDAgflIRthN6MFIcYPTr1z9L19i1lTy3joMfSkEy
ZEKfjaGFk1PQbJtLX8jmYuRRe6EAMQHr9doB+ki/qrViOGa1LJ5jqSXPTKvn18uGvEb/iE8Rj03b
xwvSDwNjXVl6vf9nNw21odsSa1jelk3QAcAhLPnj70niPojpx91ha0118UwdpnyGLvZS6Jh3LJsE
8a7X0tMPfxrMrVICTHd82nDz90QU0lHp96Z2XNpBth6ehpL4+vmsywJtySFEUAlszSdbttV23axh
2FnYuPzPtjRy1wamPrelBd5dI2yXmIK2lfQ3OXT/LJjbPblS9Q//2i4ZG2Cl0wNo/U97o7RxsZBn
cFLz+ndzSrTaNYBhtJx02Z7mI9FTofXIXGRXmKX/GJPp+Vr6EKfyom8ellXby5M5A27aRkPcvnpV
kJ7MklqiCvqWJ0fjPpGBsE6R3zRr5QyXXqfzXQ4dK69eB5D1jstqnHrxHmGD3Pw5ceD3Z7IKKZrN
b1uluM4lxp+my1u5XnEHdZGX5Z36iMjGyXcDChI079syOzCd1tbLaoTy9NJ75res1Pgcun4TpVG/
LOcxOJJSRlWelxNZClJfqTx/t+xtYms9wulFVZPmT8vCSstql1TcWlhlheG6tXO8LvqsXi+7YTTn
T7xhdKjIYKYXn9tk0RTCugLU+nuepB4H5gNqT5HC3DWNiG6U2MNd3g/pIxD8zBwoiics6pxNHkTd
c4Kl5qbGVeFlrEp77aO+eWXsVa2D3k7fGqpv3HdWfw8n/Oyc1HK+q8FSq1Rr85+yKr4IlUUuWam7
28XZr6FQyAZj8akmiOypm/9uBkYUGZgKCEe+7vSCjmPSH/2BEc2qOlOtgpKb4UIj7Rj6AdHEDHc6
Wk/5PgQL+QKIOIlmKj/TynlyYPh/RH38w1Vh9a4zJ2D0Vns/TLDbVRKn4y4qAqJRPKN8IkweX83U
oQuaA5eXbUFSIKmcNAY/XVk+LTuMwHDoJPxiu6wuO6qI4lAcpBrDHU71p10RDFsbitlmWW3mE+SO
6W67wcVR7z/vQdZzDn0aHM3qyzxcT5Wj7zRh4EI8t1nO74EJ7ofS6v581GWHqv12r2owraXJcv5B
0+H5dyF4f17CZ0ORfpi6hLhIINAbaUHZoS2tmEjQIrxwm2nbRhviF0wMonVlWM3PLNWuplX0ARjx
0+T64e8ys94heHv33jZdIpAbZLO9k1JV8cqTpnJxcsze3TF57bj/MxNcXHTfe7/7buVYuYTWFvUA
f9CUTE/KKewfg23m6yDop2fPiPKdZ2fY7WR19wC7392T2uzfiDWtN6JM9DcYhTGGSeFjqSfPajLN
qygyjBaE3QNNgAW2SVheuXAAioI8uSZMnfYCr4VLksh035a4pKQKgCtL+vGSWKLZCwWrQEnA/1Ya
2cVoR3OPs01wMTzT3nOjOOckQQiQ0+Fylz0oSCf7Amn/QVhx+MRohCGd4di/gvQBXwn7s2Eevqqb
YHxemkbWpFGV+Z+mQ1f/q6lA5vysk/G97xqL3rdNXmBPxWeyz/a9j7cpbsuUM5ZtFDz3XVn04bYn
LnRTVDqon98/ZWZNsnLsT1szmvqnZUG8rLMW2EnsllVjbmd0KHEDUVj7gq6N4O6YWjauPsHRjMrh
z3FhTFHZNf3qARD8cyLND6MqKv1w/R+bwsP2Bp0Ss0H3kJOiAseyRwyMLuFJ4Cq8gbQzbJdtfe76
T4zu4ejjuAkmRLtlm9OLTT9iz7Ss9aGfXbEoOyxry4nQp3mHmPQ86MycY1lY0vIJbuYe+rsNPmcF
lGubx/Y/7cA/NibWdrdlU+G5Cku36pBXRKgPadpsdLOHXUEBpdlpseS/Iw4y3KJGRI+pTQm1LLO+
OTwWIALMG6lNJus/63VZYcBHHfdPy2UV43xKTfPi7ymWHbkVNDcbSB3PaRcbmL6+Gf6oH5bCvdJS
PgQX5v9nY2DZ+kEzKPEvBy4Nl8WyAx0qcPB88DQV0McTzz4G8wS0DCtx7aj/3IKshNaCa+BPqoY1
II+VP5oFRhXWhB4nbwEchaO+lJl7T1GA8MYrqacv2zPHe8HuQ3/x5uFuWSKL0cKW9io/5QWuUNZI
2rQ/qnK7bG9DZkR9W9xBcRzMiQbiVWOgy8wictYIe+1UO1xNq+VlM5JcqoYOK3NLOy2bqjhh77L+
5+Wy9e/+zkO4lmba739tX1b/tc0yXeOYlcm2d6mhkns1nkJz/Geh6/VT1PJdJwlfPAsd67sRIz7Q
i6T4CWj3acnCftcc9dYYRnOUtpB714jDrZcJXD/wgH+TuQF8hsJDmS79aWDgy1Sl0Z3ES0KN6TBh
ZWjbWownF5ctf4zFBlY4/Z8armNZZl9jgalnW5vfA6vWYZDmLjP2Xnvo7wfT6LAV1YHuV3ovgoOf
KabWDdIu18zeC8/4QT659oxhdn5SJjaDkTNBSBjaXZkV6b3TAdFGLTV2GhKun7a/5gTZtr13VVA8
GGWV7nQEYse8DbI3dxyPFCPVu9GLHNWT75+ysIuffRn8Xt5uMl3+wXLIb06edVc/AGUY5gPmzwGD
Ekwrhhuo7EDusZP8iLEkvSwLoYb2UsoWeq3lYnGgMUsvIUhehBnJYbW0Qcs5v4SmjQZOnv5Z/c8p
luZZUdyzLM0Pf0+dCmjBUuuabVsiDRiG6Yhvi3dd1lSCAM3psL1fVuMKFgv01GPv1lcHQLA51lRA
YIfp0Tovteo+duCqsZLlD2cCt46GtH7P0+wOzaP/RUTzpWU8+lV3NpIsFZBgn0+r3EUmsNKYyM/l
aC9A35INMGTcQM5y+wydeINOeTaXy50ShznTKFYR0dL7ZfXvjiTVMnKQ4Vl2lLtv0ZvWESMuMKQ+
u3ZYeru6gOLbD3Z9DEX7sKwti6WJNbdbVstZXST7gHpZ4zxFg64dlYuuK0Olziy9w0TBRHy1iebd
S5tK8/V1mlITrSyLNjxWfzGl1x7+HGIa6boyA+v2pzH/09UgWcKqLOcJwRAn+c97/Dm+97OKK4v3
qKEUnIai6XfrBh72c5Bk6tmfpxyRXsHV+c82t26bTUIJDOoOlnAoV8zHSnfdc2nG1Rkty505sfWq
I6vCb8x+LGoHS9kYPrnDhXhedlq42m/ggRQHvYAn2HSi2CsHvmvaiOBb5OfOtugwRzDjAR0V8k7C
czqkbkNmv04pLBsvD7SvHfia/6U6hqSiaqzXjHNtIcgm58ES4aaIUwREMAVeqGZuB871KCxhvUyV
T+HUMZlhIrJjbo6pu5BNvFr2OgKkc2wc/ww8j8FoFKXXorarqwNjDQi9ij5KJ3uoVGy9VaJw0FQE
2IFMWXQvNAoIcwPnfx8JllpTVHfDD/gif4606bHWxVibj2BLVNydMn3tUxRKGHhGT7Hv4xtlNDkQ
Sers+9E2TzHPCOgwWQuiHedn+rdmP2a6c5X8PlsnScRTnhJ/F+ma8zrMlkX48a7KUrr7uvWncZXN
GQytMxoXoM6UwiWuW/MmBYP/UsyLP+2aSuZkW2j/HLHsacaRhORe+kQQIm4H497CSGyfbdGGL4WN
Z0WE0dt2WV0WNJCO3T4zsp9VQBgP/W2wbKOBISkHUgHpj77XSpJpu+Bkq7S69GGfbZMsbd7MKP61
/NWG+B1ZffgZc61STB8JupiPcbEqOsn5mNShplDFsn6bxAwf9P6XVH+OUV5qrEw3++eY0oaXkqTq
hKTKOxnN6J2APMG3ehNAooxVsEt4NlSkYbNLLbv+/ZJBsNhobbRLhzJrCSmQ6PhI1V3VfHtcnslR
HwNMGFaW7rJU84a/iyaNCACG9fo6IaTdtgOJ63U0iHOuzGQbWbF2RyR/67kKP62oe5R1L+7oFhSw
eP1/mvpZe1uGrjIcHgsv+qfpv84qJ52M9bxMKCO+m5US33S/Kl6D7r9Wou7d6Gzzzx7D+689/z6m
8Ip+X1c+JJSp7EgWr/WBZyyKfwBRXW6Xl4mBIUA0LwovxmHSven4dp2qZJ6vLS8VHrQamar/e+uy
jjN89TAJStbeqD0oKzghGZH7FKj4AVRee1i2I3yneLpsNLLBxRd5bg3o56nV0qq1jdY6LA3qZevy
clmUrgVW5rTxqsA545/2y57RCH62XhWeRvr5x4Bb45AOFOaMrFSPvjLU4/KKUehbA5j68Hf74AfG
wRUA98uh/7stbNN/2jZ4967wOGixHXaDy7KwMPrkOsrk1ikzvEuaFu338vJvm3oE7vh3m2W3rVuY
tXQEy0TQDINXDfP3k1KNTn16fmlqML6WV8uiDnh2QU8KV3+3daY7lpe/64k9Jbs4w8dsORiJI05N
/zoP5UpAmrq26a5cMLL/OgcDJ2etxkGHX1Og1cKur/OiR4wM1GOgh+qxTEcHjbgvNt5oZv+949B0
GPj93VoI4WxAWsVmOXBZYK2sHutDNbdcNtQ9/DCbIccenUZG0sx9Am68EIZQrpZVpEz5vhY4LS2r
pkQyqqHVPC+rkR1teECar4Vnmo9JJl+XzX2Ed2sjyZCLRzXeawOolymEc1z2apZ+I0lzeiIoW77U
avpzai+V7amP2wI/JQ4C8Ri3+AoxH50/lpHiJphbmrj25CrdTZ9kkv/7aeX8aRmGhTuQpOH+99Mu
p0z4tFmNQXOJSn+/OKFnPC52TR7Ai57N0v+4o89+6n9XyzpEieZBoVn2LjumIaVnX9ZTXf1IjVQd
lrUxK090lUh8UmPrxYx1kQVG0SPebsOmpp69HWpnhMoUZmsfo4JrzlCI6CTfAn6osM9aWv850BEh
3OnSnXM9okdLq6NH+GYBU4v+KSH/4oyB/KnVBveum7z96A2ojjzvseySb/W8WXnobKoEOL1pE/c+
NCJeU4iPzsvexo7JxBiTt8CAPd1IInaGXnPvFaKxnariYbccZZo95cg2jq+elnpvU3xe3tLVOv2M
0ysI4PxWfhwD5FZK2y+rYzL+mMidxcOqLl7rwN8ub+k1YGPGRPJ126Xmm0Q1lkTupUkFiIeuIy4m
yOpCUrZz6UsL7CU2bB9eqHwZx1RiN/Sf3YMGh+HvIdM0jXSiWOxbPFqFheok7F6CsO1eCFqidJhC
DvUDVrG8IUCmH9//tjBa/1sfi/SytCf1pN6LDqHlslrNJ5xR3PlcyzF9lVlrPEW8vSesfdOO1W1Q
6O0ZAEC1rzTuVh2TzFbYwWf49P/YO6/mxrE1y/6VinoeVMMcuImu+0BvRFHevSCUkhLeHXj8+lmA
sipNV9+eeZ+IKiZhSIokCJzzfXuv3QRt/k6GU4pO0J+yBgRu27F2MPp30b1pVV9cQ8neY09H/mKV
T4ZulusaMuEF1UjrVIxaSQaSa79ESrmady0d+nx6pzo3Y0I23KCGXElM2d2Mhdsu5tezMCkmrVW+
egVSRaXsGYwpsXmsMFWu89ByHhEOnOZd60h/bh0VD6JuafxRVHTm95B7Xbm0mUf99R5i5lCf7yFP
GVPN70HiGroPs/IL8t1245Wx2CRqPO4QB6QrHbDH/bzYyjhb6YGq34u6+rZ1dH3jh0U11ssdTaN0
g9uZPomhRA8qOekrdVDlJWL4bl9qcbUDmwxHVAmTlQ0372kY2kck0OKrUx2rRBk/6pLTBBDyCEM5
jx5dT15W1DPzBuBCZ2SvXVoGW3hZKfi7pCsuqMwRGTXd+2WxAfJMzLCol8wD2LssuwF3BDHQXp1a
l4lmrL1eCS9oGznLhLrrel5fOjpaIIzO2YVh5uu87oiM8BseYbghwS9u73w+Qbc3bEGqljbF69m2
eiEEWtBpqYx8VDy5HD43tjLQ1lK2EAmmDfMu81a31fMjDQQo+hENKkhgm0T65klQ3zxZ0828GCSd
dRwJl5yX5vXzHlpK/4imjw2ZOouwvk+P7XIyjgIz3QSk3ixnADtO1/sC0P9t6COYrDR0FjMI3R6r
e8t14lva6cHn+iKxl42mVy/QNnCbt+/QxrmGIX+59gvh7XzQQVsnSLLbuKPJUStq+2506hIAdPOq
Qm1agXHULkGnkoDWJOGmL5XqQaravS/jDqQOQVlD5j6aERkqkWbHF01RdmSAGAPU/sG/Yo6BGTvz
r7GVdxeGXlvX5nQjdHSLZn49RKE1EcWaExLMI/4/tJZSxHKvjwwrvu/fVFW4UWumbPO6+WFtgAp/
CJt0Oy/OG9RQfoCtNw/fd7NRUtlVnp4xb1rXSelVZ6dVlt93gCzD0Cwa3r4/TWXY5bYeMfXND5o3
NE3Yr+Ik8LBc8ETzOq3OesKuw3Q/L7a5Z22ysEANoZKN4/rmo8OU7ti5iADmxWoYgjWkGnU3L9px
fl/T7rrCTOXd4lDfVHVjPhaDj4HNvdH6SJxoXYDg99WvyLDUbSQLpjTzuvkmDLPqAs8VtmX2Vcfc
2HijLPZ1mz2jBcZ67nr6SlOd6KYbMvNK6F8aagsYZ4ir2IMxw/I6bcxlHt+oIlRXKt2h9bzuc4NX
PBuDrh3nJVCK5pWbfZl3n9eEpqbuGbT++DxRkquoImplLe22xUhaV88+HqrP52BygVy7HJ8xvzhL
6dKZjmj9a9MJKIT3evt9yfM+l+ZzVQ/l4vu29qelvx83n+T+3nN+HD2n7lbv6FVPJ8C/9/x8vWnb
BNz5h8e5vY/60e/2fjfEJ5yN8cmMvZsmHdodOJb49H39fO9zXdnTMOtQNrD799WZ5Ey/mJersX1L
fIT55DOcvNTMT/O9+aYqB5gqetIQIPbXBk9Tw/6HZWGHu1z100PUkUP5+TTfn6GtlGGtRRO7b3r+
+WZ+LgYF7eL33/7jX//51v9v/yO/ypPBz7PfcCte5fC0qj9/t7Tffys+V+/f//zdRt3oWq5wdENV
MZGamsX2t9ebMPPZW/tfmVoHXtQX7psa6ab10ns9foVp6tWuZFmr9ya67vsBAxr358kadTG3P+tW
jFMc6cWzNw2Zg2kYnU4Damxmdy6lv0M8j7UzvW25wCCvnXeZb5y0dJaZRO9bLpSwcxmoEBKQbPwo
FpdyNI3Pm3TULgWn1gO9YT5raEniElV+sVU0v1l832/eQM+NAM08BJlchBRFzWxXZk53MrO0P833
jL/vTXtATskYxqE7DZianDxd29dhk18XIVJaTww/LLmZujcDd9j8+0/edH/95G1hWJZwXNNwbN1w
nJ8/+dAc0PH5of0uiXE9WXqaX3aNmlySbjHdx71d0d+Y1pRrcyCZDNlGDzpkuvm2OpIu2MCy8k4K
zc1VKlQT4E1fXbuhLUEosK73LBM5qdoGuPr+Wi4a+VYmsiF9JngokeufQ7rhD6r+kMR1c29gmrqJ
0XLPa52mjk6ah8VwXkw0miq9oQDPnx5j4j1Y+0klMe835gNai2Q52llynLdmefzD8/fFD8+vGOq+
ayRGS08j9dTzamAdVXui+vzvP2jX+C8ftKWpHOe2cDQsX0L8/EE3TuYwYPWzDyoiHbwYPr/5E/ZT
lw/VBGWBsQ9a3vwZf9/c5WBRqyw7fO4XVA1OYTiih0CM8oKyDn7YmAMutYaG0MxpZetM+uH5rueJ
6a6tf9urMK2PtmTcVfqFu4dZZaxbpx5f63oxVNTDRwJiNmqqN/smFc6d6WlX8/aUWQ4Vc73AyelZ
lxK88bJqnfHVq+K7nhrzHeeAX54wQX5wo7oGQsNln8AtHc3+qrXt4KLpitO8BCRwuPq2vr0i5xkC
X1tk3qI1ID8iczFWnvi+Cw+tRfb5UF0RcjUyPtnlESqPAHQICPuwv1G98m7oNY2At5ZaklNP78VX
nmx7PTSm+qxC/98hFrI+F60hvMzwsN4aDiFBYW6mBKby6H961unh0oCFMB8a//HT6a+aT4dveTHI
0A/qXxb/dZen/Pef02P+3ufnR/zrFL7JvEIk8G/32n7kl6/pR/XrTj89M6/+7a9bvdavPy2sszqs
h+vmQw43H1WT1H+dxqc9/283/vYxP8vdUHz8+fsr/CzKrISzhm/17982Tad9sNCG+sOvaHqFb5un
t/Dn7+cgzP/hAR+vVf3n74qj/mFqgghWnfQ+jfMXF5Xu43OT+MPRbJ2t2Pp01dD033/LoJ8Ff/4u
tD9ceBhIyuhi84/J77TCqMMmw/nDcG1Vc4TBjMjWOBf+9ea/XcM+v7V/vqaJn3/wpoA2pDm6adoa
QDddOL/84L1O8dsgM00ySJnTOGI4eyQXL1oTm1Dqm8yshmXkfHFa7aZwc7oYLn6VtnKeStq8G1OI
dkkEFEV+gY3cx97JcJZ5YjRuwNVcJTlzVXSq3iG37XGXobowCScqpsyPoqXyp3XIFUZPj1dGWq5R
9rv7kaJErceThxKlqvqMXjlY2xnFqOouw9Y5jMGO7pW/HCv9oFWU0X/49v7hMq//w0eiq3zmfCo6
V53pa/nxMu82jvS0zhX7UbHdna+HxhJZySVWF+gXikKgEmbyALP8uh+NS5WQVH2MXxQNe0JUkCY9
8E5ryJtc/DPejX/hFiqwp4hRV0zYB6NxcIuu9TTYVrH/93+7xtf30xncFI5hmI4mLBOmgkN17ZdL
pRcgRLSasEQb6z2lSKeXhZFeYzWGRVO7+RbZ+TnrHjOqHMuhKKFW2CROC+k85pHSbTXJ+KH3Cabu
OjhJds7MpRswIMdrC2jA1NVe6VVIL7f80haFzQQFT/gkA8/9AAaVmWD/hs+RRuNW08frUENvnCmS
1LS4omZbA/WC5VHkXCBaH5PPeGL+3AJOdp701r+3C5JUKYDtsawA4LH2WhyFR8u58jGrYL1pcDK4
8f14kbTeuFNafZ8qCD5DZ7SWSIBb0kORITJzCUl/GMUXtJXgUa32bQCYXGJyS3ncsgvOjqLJdeUr
NMmply2s+l3HmokNOQZR4A17bH7VOtDTXSIses3wsyC/gRAjKcJSHooSP0OrK2/UqEB5Yzo+B0mD
Hc8eqIy7sAs9WFJ+o16UHUcLFGdAo6q9H4R1l5FwuKQpVsBw4Y/O/XIZNuJapNkbpggw7V27tacA
HnfQXuPhjlBbsYh78erAx3AYAXplDXvcwW9bEMIg0XvFaXWMU2dDy/h5HK216yUE1kkBN0cg1g3T
ivbwaGxUvEdEYehbO+MyGg8O/uNUXY64kZpWPiGx4bukeoo5su+BJ+gMe5wVnoBj6iIQTWvcMGYE
yiVMHOOsew0lA4S/ngYQtWyuY+XWMZx4l0id4qMD1gMjTAKLIbXrLwAlwKyM44R13ARh9qpYac9T
ImtjyJVtxny89p0sRgw6PKftPZYgOt5l9lAM4kXW1Rc7QdUM7sV2eiBidfZeReG1joVtAezwLOMa
i3jTPlpl8YyeVhGQybBXMsSCWOKTgYDx41iMKmZ/VTzZjEZ6Mg5LdZTLPMKhO+AzjSW+g0Lzt3aB
/VsdG3QbuTNQ3Bj2alBuRsy7cd2eB1IYAr2+mIwVtRItnb7bV7F8s/Vrw20PjZveVwwD177avypE
70yy6diI1qPka3E6bmjtIY3hl4aMF8Y+0Dn4qmg79sDi0BsjQhOqeHRi+y6Jw4NQxouoCNR10Efp
Koh8lQQl6G8pnpYwv4ks2uh69Rwk7Vb4ycbkl7TIgualdnZGBtEH/TLWQ2dXaRpcHxcjFDj7le16
nFjpzUKuRyj4pXKcrx5/iwQjQgbYqzKNp/SaE7pdRcuqdwnYMp8ivk8UGufYC4+ohra1LO/7iWEM
kcs2zTfP5A1k4pUJq9zaWrzyMu+GHNNT5Cr5UvWjHKrjTSLkmgo95lXdxX3oIRgeiR9Lfe0j45e3
cIIe/JFI7pt4gIaFzTyyJp+oimlbH3N0tT3JsRUe4MrOb2ymRFoc8xxYMzlrDCk8SuOcZ9aKyhtW
3PZ6sJ2rsI+vI2u4pI65I5liheQfxLo5QSNIpWxcUrVh9gxhbMA0B7Rh5Poeid8+kgFYKu+LbqYX
ShbcukMtl9bQ3xeJRTwvxfOF16lXn68b1yN+Eqr6rU/BKXpNyL+bft9DhY9W8lMCmblHHrc2InWt
DXQshf/cljkUwLb/wA5CLc0j3VUxoJxpVxjirqcNkWs/AQ5dWL37Ra+9G99KVlUnDcKlqyUzpheH
VqTvHL14b1eIuD309+OeBrCHm8uFvoMeIhn7deiqWP4aqMMKcgq1sLbEb1QgBTECh4FZbhoruPM6
U0NB2+x1UODLoLbcZQVmRRMAnVy5p9z8aMBxjGSyim370rJz6LDyGIfmU51wCnNGgb7yVbUxuZRh
fzGGGWhqimYZbLwAs9LKxl8MaNARICbsu0oCQjI1ROPDGO0BFFhLm8vbkp6Gx/XrwaD1iv68W+Oa
7YAEG+ekkA8erVPLpmHlZ/aDVkF/jqv3IATT4DbGO/MR4BrYjzPuYIiBbZkC5p02QZi4KYR7kcGX
YOpdI0wyXvQehSSw4FUk/RVEnYRTiALmLp197lDu4xHDxth+7Y3m2oJk1fvpF0vt1QP4uW5HxO+F
20E/8sNebnIq+Bt9MM9+DeZoSNN9njR3vYID2FcHzi9cewZ0KmasvaWlbJGW5fBF4aDZhgkalOls
BDWvULxHGaDj8RoXaExO+89Xt4agvYcGILVDQoB1agtgKaiW4rpw3UGcCj3edoNzG5n9imjWp9Qh
UoUYrWD1EhXh65DSKrFM49VkIBLV9KoUBMme6DHMhHW2jiXyBEdPQcxwKBa1dUV4SLdTDWS6FFh8
pnLEJdfySoRMafCQ4AbwgNQURn0OdMSwTuoWJysL1WNd+e+jo96VfTtCqXBx43PAKxV2DlxcLdGf
K1qgyYrk8A+KoURIajm9UqNap0O09TV3X/slX09teGvHvKunbPnW29t9QuBaal+pouPLFt37iNp7
UeoDGCD9HsBSthW0Ozi50Aix7bsOwycxdwcdXjIwZBEU+AHJ3PNgxTict7yxfk0sa9yaHBKnjZlE
p85rHkcwGZyLU2uh6BcdeaRJb65swBPP00cH9NTnBK5uO9N88svmfVT4EaewJzq7W5jEO6F0th99
Lb1NbSvgQNfWVa49EQWDCododOz5723WYgJltF2HJjwDBL24mK66pn0RXBChrhiLzoOtSE922SYy
pw+QPzg+3mcjuQysct8M1o2id+eokCPG3DuGnwel6e+8AHu8KagmeaO712Bv8ijoBeb9/O64PGJh
zxdpMiT76WUNS2z02L11IuujinrYDr39UNjhdcs7RLG97mIBgfOScJmz4kr+cAHBDsSjh7O6lg7F
cuoZV037ZWzpuvtxU20hp7iqZaytAuOUCcu4Tgd7X/cWERxdem3kZGlxqtcGfV1mxX1X07WjH3Bo
Om3XK6JfGsmAA4WKzpKOlL1k8nboiVFZihDvNGhUeFUy3xSWmFDn5HAWaX3M3e4qscEgKUCVQNDq
sNx1g3yFIFyTsbAyIXxeoEy+02qnJcqUGUwsjDenjrRjBzJzAG4J0TO9B0zFWGHq9QRUGaIY7HRG
66uhLL/0YvVWa0h6gZ/nmdEWEig/f63bMy5pdm7mfoS+BFk5qv7SoW2yiDtaaoM+6qu4kt2C32EG
90VewsRWb7IM5pHmh6AsUD3HrkLSDCI5TlgNhXSNPmm17/3KWZFmBO+M3NvCsbRVr2tEyhWI8cmG
25e2AlkIvuLQYpfJfJKTEy892Wl5i6A6XskRJW4bBMcm0ZVtRS4mdqC05ZSG3yjxAlC3oU5uojGE
5DVVoHrqThaHdrpRHRI9vi/O97QBmIXVoVyYNmJBhtCRZeVq3vj5AMxGmGUZGak/PsW8bVDHdmO3
yhUJN8Uh71R3NSAwX+jGNoBFsFcaWxuxOwflIShy6Fc63iFlOmDmG316zfmJ5sWi16+yKMJ5OkWT
9K200QRNd2MVGXrnFbhgned+Do4IDG+ZQblY2xEyuYJqZiqB3ho2PZCwz8Se/rMAOe76KK6zWxvr
OIF23p0wCz6W6emnp5nvzS/haw6vNq9MpkwUR2i02mlfguyMsZ8MVgWkNlX5vsruIqx8e9/apHik
vlwUkUbIrFRVsCWNvwBZNF5G7jRjMsyCbnS1c0IxHjlkgrNUtODcOwFi08EGGlJW2TrB70rSYRVd
Bqj01n2ny1Xhuy6/yvG267ko9F6t39i+n6xkhKmEEQyjuQRjAsV57PRWXqw0RZi0qbTwoKexBnyg
BPpJhYtwQJqM1CYXaQ5ICGhiybh9QmPGkXqOyQ+x2vyF8Ui+Fz5d/TBAWZMqPaPEbF0m+mZAYnNS
SQS8UjCWa06K7mAc3I2iFeYm1nj9ysTC2rXmM/WFt1GO8T5NGaWiUTo0yiYB+kk6CAxEoRTiJtCi
gzs0zcIk+O7Cqjg/ZAWXijqF0VAFZvIyckFyIgMfZ9HKYzmdZ4XTGuvSl9epEPKoaxIFWydvhabj
QRqZTKnpUKE0yLSjRakjsKR/1shGINdyivP1xL5qvega4z85FfxkGGpkX9r6YoyhauaCC1ilpBDv
NUZiUelX9z4q0EUAU2Kl2ZPBPGgTqnr+dT6ZmPUYWUMetv5dN2ZfCeEt910F9rSX9d7tPOMwtN1z
Gac9BDF7PHGIOCsHeDaTcd/fWXrLGNN2jp2l2EeiYF0zuhlqpAJMuYE0YdyvMAuchdVexXHkbumZ
fzHzmmClXHxJiCTEq97GaxSu5aqow+iy9urwUjE6sfD8yZeuWwf61sOdYinaKs5azpaJfmO6rnPn
KyRqAOVMl5Nfklk9ztVBAg6NC+BKbcSINYsc/aKYblpVXIEjbZcB8fPY6Gr9PrStq7joUlJb+1M1
KAUhV95lF2kJ0qu6OvpwiBM7yQ+My8lDs6+cVZY10Y3UDPciTKwdbtoFkbvDzTAQ6AArWTt0hXgK
LWnxJcY4iGke7IPex2xo+fo6c7mqquWTx2hkxUXM2Ff0bfcJblUBevqyAFCzECQ07i3qvqFpXPld
jAOgmvz7LoCEpJoK0ndaReFhFBhA88A/A6OAxUvo3LZv/UMosmwTpN573cYF/UtkU1lrb4dAxDgi
TT4wbXxuZR/vwnqr9Gq+bzK8wa2aH02OXFlZG4WeURq2hyAAoWp3fbWxg+zRw095Y4O41TwJaahg
Cqqm4aqwOSBa/MkM5/yjT1WGxhf8ikWded2l2VMvcaz+Ohw0d5NjFgR4HZs7dWQej87AXNWVbnyq
wTxxrFsHUIMs/KXfNB/gUIIzuJVnLzUeWpeRTD+iCeoGeS05coOSFpzm5/DhMJZMAdkFyoNlOkA6
YiwBj1CGL0aYtzelj4u8BtWYTn1wqIwQu9o1LbeMCUgKwTBZ4T0/Fs7AuzPSaC3Gh1FN3I1L8NM2
jJID1VJKL7XdU1CYDSFH0cXNcUHfTl6bYXoVMqTRlp4j+q01oHVxGpTIQZ+px0AZzoyno00uM2fv
TVkijXtWVSwbWZYoa98eLr141A9kN6ccNrq7JYXXujStjrOMJF5CVb2DaKzs3lS6p7rV1JN8LFHV
3DXkeIBBaq682dDOgDFVzRvVh80ME0qsM6GtS71HITiFiMpcMsju4lVqVPq6Nz202r2DCT0dtmPX
lEcYOCvbJESlqIH9MxIpfIfSmiXuobjWu9ZsmR5RgesTekiF2pCaWmcXMr6XenSChORP7BrvMLhL
pyakOidAaEyqo44F9pqaJUGeHJzQ9hCdLNzSdQ/2dDPfCwEh4TM5KCXGi4Wc7vbygimwd8gmkSbe
0l03tOD13GJYeyq1JEX27iTZJOhiMEAlppOiE8b6V3iZw7pSFf0QUS+mue4SfRYPoOG1JjcOn3fD
ojeoKJTJIS33Ttap+MuSxFiNDjw8i3EJ9cVo0/XkpAmXCXydQpnAuDgcgkqsgkntyQwDmcu0ar4Z
Kvehbyh1QGTrUjgVpKu1tk7exXw3zstwr9KKV1MTT/10M9+DcT4yD4T69blcD0m4UiMSKuIpBErI
KfRrupcxD2eEL7BdWT3wGepVy3lDE/oYqvvIWshp4ILWrkDvbiEUyiXuyGmdNw9dvm/GXYdiuopf
OM1b4ONcKL5/P3Z+gvnml3XfF1U1ShP82JG+lD5z0O8PQW6SwDhUx1+fUENinXzu+HlXKyjZmoGf
rr4/+oed5pWOYkEurMC2//oO/unvcx2NZpsfwFqe3kxQ0uOr9d5efn+B72/hv133fRet55cb1uqm
mEaLnAjBIIoeDFiOlW2pWKSyVHkQgTxnM/p4PvbO5U1G8ibEYLK3cqtmUseN7YXNgeJp/23ZmVb2
hI0uYi/J1wWpAQnkhbRdWW3DVXRQbpMMep+bAjSZjgB+V28Iiau1mQ+5uuYQJ/J3OhRqXzLB96AM
bRw9uXVJ+Eu9vtwqRhoMRxq7FAVoLFACKPJDJNSXPhv3su3egzTvNjpEO987NXpxIKgsWTCw4AI5
mASD2gZ6XY6pMGGcbrb3IobOIOPiNgztr0FenF0TKhSZiLnmv1ooY9AdxJdUYr/KBllneEXIkLro
m9BeoevfM+1+asMJD2piHE+NLxbyx6ngQ6CWVF4bjfc/gu2IxmKHOu+NZC0ISEXfk/BE1pNNotlC
1sPJyJWv3pw2p91mnbiP4u4uQLMBMse5mjsImRdS4U26NwMQGQypGqZ68SjFh9NTyTWd9pyCWdVT
TM9UgFTZRasgqBH5K8vAoI8akO+sAG9Fu61P71mhXVEZS1KjjrYZeQwQA16tW9WM/yIYSH2TmzhX
s1slzo5d7y5ruBxoyBaZKc66Sew8xbCAYnpSPkB0viHPNobVIbZ1qLxXjlBXbhWe4WHcOtp4H+dt
v9NEhqjCzS9qWRGdJQ8JY7c49uJDUXs+cJDhBoMyhELYnvnAsKikrRx0TJC9qpqsA6fSR+ETWkCN
OKkB2cVaJ8VI1KvGbMBN7nsDL3XZjRvnKBlsLYvYcUG8E8pUjsbS5pwEQ4fhv6+UN3V5P8RD91Vn
akojLXaMl0GB3917e3Sil6XZ7dyWJI6MrLca1GWoX6JnuhMaGnM7d2/tSfN8Kk1ofnV7Qi1P4Pyw
cuuXtqsE5U3lDdPwBYlH8Tb3xUMRPRR69NjDuaEI2xhbp4iwj1UQqjqSGCgi3Di67q0cq/iSGyl/
cuWuW04kWyMygKE0xpSiRmYqRw9wSb0kmIu4SkJfImVqeSHhowmRGjkAw8Lsd4bGr9AB/SDAuyz8
aSJj5bm3KtN3Sd7EctTbfFntjES4DKIzWg5x5RE0zQdYdPDJ3IG5IDP1A2lsy+HGVUJ1WYzOu90k
Z2EjltR7opC8MuVg9K71KQAmzYiVoaR45xjWsLZN7z7M7W2mVg9MyvbMJaxF2vLdCdUlL0oQ60pK
7aroTSgacjzmQfKRh5s4iG/zxP3qdGo5wTQPbpwQLz+S9Acn/aVSDWshCDEb4wmfSEV1qScZ6g6r
JPRH4BCifq8/5omkKJnaFIKSkI5EBSeRpIdiApfFu7hIUoI2Fr1oHKJmy2Nn87m5fvyEg2DfEHpM
oWjKIo6IkCUlss9eEi5yG336rRVWyqTlUJja5fQ/JHySohi6UuA01sDBow2IgDsOeM40VsChJet2
EU/BXDkluxKpCjohLo45UXmCZONlrxrBMiRjJidTjxJDvgo7MnTq0YKxrfuXKa0CrmYoFjwiNQwQ
mhZafnVQoEv5XLmTLqNQ/FxR7jlWeRxsRhJ+ebeyX5H75tK+hd3mxE+S8sjaSLHCGrK89RJYwFIk
5xilruMpT2kPOXXs+F1ZNgU76wX7LPDO6YPUopb+l5kCPkSbMnq3iOReKtN9k9RD+Da0F2fry15f
eyRf4m3+qOlDoke/Cd18bXdgjDzLv58a0nS7SvzjQb11rGQruzJck3sDFzgG5ouCtl+iUSGELx77
hW2SOD500d5wAhBOaUoIdj29/Rr0hFMyUpeGSSWPJNnSY8YsmA/2hsULmsayMtWrWlG6NeroN70M
qm2kDz6Qm31FI00mKYegLuj5ia+tw2y4NI9mq5z7qWCPaSVagicDTeSvdCKHl5lHVJmrvOlBdBEn
+Zuc6ul6G2GOoVR4PDmuvzRb8jgLQwm3trVz+xqLrD68lfyC0PQuFE17aENKN/UQPnuEI2PSWpJo
sKpyeYnFHsn7CA+dg06ldKpaX2NKBpuimMCAtOBrfAeBOWY7Zk5ymTKZIfLTIZdqDNJ4I6jBLprQ
fA41usZR/GYkOjisZKQiGOELdf3uepTOW8w5tFDMezvWjuC8YOlo+llJW2hamnitqwbMfJNIHI78
TTDNVplCDJqXWecoTpullVVkD/X1il87n75FHCdDhKicvwpxR2OtWHquTDlRDRwQnio3qavcOPws
ofrV2rImnTDPPEKpDBcmoILz6ANOYELdgM5OYyo9F1Gf30BfPsTJOcndcTWMHUR5fwnnST81DXTU
vrDXcXOpEkizLpphnRkNWcYTuTVikFSODA70xP8UbP1/Vc7/pMoxLB2pyt/yzf+iyrmchDS/rV7j
vH79SZ3z+cBv6hzX+sO0DNecVDiGaQoLNcU3dY6mij9UYTmuqpuOzT+oPf9S57h/oAC1XDYj66Ft
j8bimzpHmH+g2VENm4c5xiTq+X9R52i2Yf8k50DxiHzMtgyI/ppJ5dD4RYwiXKeoAOvrF8zbEw7r
+SappzExhbVtqNr6lrABJnMFtdE2niq435fnlTXq2UWr0AudY3kp2nBdNeWhTUEC5mii40UiQZiB
5yCHSzT9uE7ySQdhT4G8Mg4ZdgXKuZlqn/NN1zG92IVG6+5jIuim+ZIvqzLbhX/H6Zo6CJgeqwOu
DX9fupDkl+lN1k6ynSB9SHKHjrfB7BlpeEZPptDGA6FMa2vQzL3XnmMFVy0uTtKfy+K+8se7VO2a
i65L90qHuCAOiecc4mJDL1FbMWDNQAg5110YHdFpNnBbjZzTVn6E916vPL69de+JHZABRgZDmS9z
ai6LICvfDNLhuSLaV4VhPZVOfEPe4fWg1o+JSZgIbhjg4gkxlLDRpoJotVVChryW6V2UtDCXdeh+
tXpIHUxFGDLkrHBIbynqk9tEKyftTgLqwloZzceSbj2Ws2vNCF/MgvZtQg8kQ0KT6V5CWsaNpSpM
LJqX1iUyxBB6B7iy46yDlGZ6wjqoHgmnPAha4EPPoBWmUEVjocfA6qO5TXHGbqfR5KLMuTB22Q15
h5RJclyxzKBFZFwEdfZS+HyqvY2bJqZBsDC0ESOCfMbtd+cN5S3Ugiunsu/Rez5UDr1Uv4t2bmqd
XM3jc4+AdZbXOrIZBYtsTPNk7Itjx+x0hbrxvaxhEIDnfedC1FODWSSAlRMLN17XvcGzfnNgaCzS
pgb6vw0wH49VcvAq89D4NJAUMj1Qf69cD0mLbe3ldIqutACLYmZ661yUX3XUciS7jEC8G86t/rVr
6+ek1j7MhG8rKe7StmPinmF3pqL2lVk8KW7WMaKPCGSv7iHvMy8aedMKQSR4jPks7YYDTwYvIReI
BTiyAU16bWzgkoVE+lB7db/A7aWC3slzRqEVLiNy81ByVUCiNpr5LXh4nY/K1RiDtQI0c+tdGCQn
TMdToeYI2J1rXxsQEahVsIT1jjFtn3XKOR7Fqk2tg2JbZ53s1CXxeSCMQ2Xb5XTuq3h4H7X+MrEY
jPh1dG4cmMN1zMisMXmkll5LOkgUB+MHSb4GrrDLusEh06gDajqFKIS06RdKob+LWr3Cm2/XGqO9
mN5K4UQ700BoJxwo2L2tbZyiuDc7673JK7mKUx1mKX1daq63XCvHjRlHe3fsz4gNGCZCUFvpRnhQ
2m5ZlqTpNJW4ymwG3GXiEW1T7lI/fiwBlCyb+P+wd17LjQPZlv0idMAj8UoLOhnKVJVeECqVCkDC
e/P1dwGcblVXdM+NeZ8XBkhJJAWTyDxn77UhxWK6U0cDTVh0qQRkrhhTxkw6p4IKeBdJFMjT5BW2
ETq/dWqTfJnksl83BeDnp74THGQWC2agbmlcXKypzDZtbCsA7YPHZjBOU0L1rwUBr9yrhGBTl4bG
mxTjbz7gRxqZDwpB2Ah8op/4QqkNpVu/rp58W/5kO1rVve2RDeyuBhiK8aGImFcbvjxHZUAk1wa9
T9/NMIr5/6F3xoHSQdERV0zEsQmY17KMTTqSpBZn8r7WRLcJyt+SuUTg3iF8eG4q9eoGRbxuCBmi
XG48tCH+KMoAWBQfbSN6RQW3U2pCv0rEwL3SU9XOewBg4xXMY8JdgtNLvnUGdD9MpL9rAfViapia
BcpwshPYMZKTWbfgRztN/6laBDiN3hCIe9Yan742aMwK+2uDaJkv2TxrOZhZc0R66RKmuw2J5AJ1
Pl9XTKTD7qM28qtadG/Ma2gKTtmdqTMZbqD1859vwBs/hOgbe9lnW6dN35WhetGgDHW6+ZIn5bGG
H7AmkLPUspzQUvXqcxPAnPRb07PnvofCHMnfQ5Cd5DDtFKqg2zbgbtKgl1jTS3Ailz4VYnGNwC5Z
El6N96qkv6PTVYDh8aLy9rpw5Fb1KWfEhuolKYFSALnKae1+gED/rQOtksL6mEZzgHwgeJMourgC
2qeVMf5NE/ZR1Gh3UQfhk6lsLE2SptVPx9cJGAc+GU5mSyiLc/ZZj7tDfwLEAJ08nShBt6dBrbYI
YEu+U0GlkQa9nryH/U5VAwTeMckPzdkwDkOcPpgp+g7hKNwHCzwGrXuM0BfpjbZPkuwRC/gnCLbL
ZIPdcbvhXRi0EsSQP3T094i8cSjGlzvsp7SJw/BzsmDt93RofWSGK8xosJ2oqitvdo3qjsWVVwrg
HwFpVjHZyGvmK3ci8z+6jLSPGtUTjeyfjR68DkN0DcS4zjuJZLEtDWQsqNJqR/2e+ZhEAXI0K0WM
h6E08rXjdAe9RM9PJuQYMp2Y2XcOg3ymwImy+71qTVctbZmEy87L/ZL4koH3jXFqZYPYyAZdirS9
otd2peV8G4aKBD3OdlcvtH0tMJUHErThoP8IegLTgtr4mRrVYwcLLYjk3k2/Z6HqOePwyUJmq6TO
JemNl0KznrKBwoIztD+kgzmCbMRjTWmlpY6/ypWansQIhL9XDhB7tVqwuAXOh7rrSpnmJFxo8OQY
GDo4creyHzTqBmuqdaAJnimYw4WJ381eJxwxolwycSKqkig+Oz3VCnhOxyoY72BXKQBB9jk+DoSP
Kno7i/Omy8G6+Q3qsomKkEjK7xYW0BWkXlbzKmdu5o/+mSkFIVoqdzfOEBDv+yBLPLswj7ZqHjub
L0z99sUd0lPVm0TGuSypuuggJ/tXGGOCccpkI3vlp0uYE0WCe9Bn7qGPDazNqBYo6b6BPFX3eSH3
ojb2XUwxXVVjddcHZbI33Uw/RZa+acl4WqFMIK+YS5wV8LthyudsZMipqvKTEB947eWLERM1ISGi
rbIkOdNIJH0vJ3JXNV7yjss1LMQrFE+rEC9Rh7DPcPxvcWyHWyusfugiuR/ntnOQy6udQoLJKnWr
kDYzkDu6qcZvFNKOfoQ+JQIb1ChzsEM6/ATPQEJKoN4Vxs8p11Zmj4LDLeC1/0jvOpNObqCxjqsS
RsTUrJ+Faco1LZpvikLusNFxJlCnIKKQP1Fz3OgFhgzk9yu1g+nOiHmk3Nys2pbKXm6n69TonjRB
/pX7YLjqW2+JX3WYc/nU/TmuhY7sSF5Ggs/1PH/xXbTPbag+1E6BDI0lMzrdGbCF7FLtzY0SD/qK
QKR7PfRaMzm0asT8KA5+JEb8k7bxexlPdwDoro0u7zSkXQ7FlHWWqgTy4mWqUZVP8PVqnSqNHQ6v
mFBRRU3lEzWVtwxMSW5ZLuj45KlN7DP5esaqHvx8HSm7VPYPfR58s/KBNWkcnqzSYNwlr5nhb6Nk
5rOCbXCl2CRFubLeZNHw3ZJEUadN8eAzseZfoSM62lUDVZ2bEE1Q7MU9ETh7V/esJP6VaVpDgATm
H4eblhg/pJ0h9CQMuMLdtBPjhG/HOjEjV8yUyCQrx7827sref45qZOhYjooVpcaL6tJhn2iE4vx+
zI3AhNzDADeGydVXLD67CfgAK0NO0/nvgRk+20D3kZ2gcrdGMhPMOv8Wazn8yPIjqykZK+Vcng7f
B9F/x5L/C/vRpz7ZG2baPyMQU6tCZV9h67u2ILxWSQvpxyVUHrCQp/ntVdOx22Ll1Sr/ZOuWT5xq
9dYixWHeUe0iYh9yCtZSIpZ0vusyPfll+TtEME3ab/LW60AbNOE1AxP6SY8ftbagX0fJI2wU8MtZ
f9HU+N7VOmdFnt/PBtm9nzkt+SjzDY+Qz/4zb3GNBn1VEzWV0t1V9D2pPdz+W7JhBblRfsi8V+wZ
cAcQa7rmQF9RKbr2be2sRjF8MOBcjdBauWD9Cn0dE9IE4ozGShhv84gqsxOXj72E42mAS/ZCDSCf
fBnM7HkMAm7/QM0ITXNTqoDxHN8RqnjZ4fidmBDsqtayVqU1HFDgI9xv9fspdO57X73XiSVB01Mf
mhJePiQqoGrprtPbM2nvT3rV47Lrcq9FEiVU9wMa5LWG4uRVLdlSvfaqFvSiC3lWpM34onKBiU5s
bIKQk5p0nalP12SEHzoEKh7Y7l9jrdEvBl85QJKIUYiEGSNU6b7qmo8BvxZya0SEEqmOeU9wwTpu
tNfYCWdj9h7B7UDaLx1PJz0N/rPsQXzbyTyrNVvkBJIbYDRr+iIIZVW4iwzEkkZOPRv8wdp1KR/7
P/wegh19eZRc4PkICVTRaMFvxek/Cv9opxRJUwdrq/NimOGroPuT987dnOcSFC0pkslnq6t7wNnn
TMcZ0X1Gof8rmPrveIV+tqH9GpjMt11xZP39YBbO7zIuHn1AxRsngjweFj4pY0gyXaq+mvUh9eyg
acO5iu4Hjftl4Od7KJ0dSua9ZrQe5C/BVUw8aduP+Tay6dAEObiMEq2XtC3qgCxqXbWsqGMn72nJ
InIKB4UVX/gjrO7NmMACQmPLtavgeYviqz4hanDH8FMKc9cGzxb3Pd3efqDnA+ZnRo6XoVEJpZ8e
l4d4KTMsm5JeywozTrRdnpJ1sQ8LznX6tWPqZUQuB/44ee2ssCLlOzu6wX0Y4Vxpsq4kubv4tfxd
MgQ6HqQyoOWhU8JYXsznj6e+R5oO8p4/XhsKvd1LZQjHddfSw5y/mJiLHh1JgeN6GJMB9nH17s+v
LQ89VxqYkXrG8CFkB9RJGCiaxWQ9hoJg14h3QAtFSSFUA3ouhbp16xB5vW3KdNfE9VM3TtnRjsU9
Gs9hN92KMX0UH6weunAX5McEpDw5IlGzqf/132bz/2VZdYBeFvVZM++BZatY1GfLppsO6REspu8Z
nLRujk/TtUy458qyOT/kSpCRxLIvNUw7WdLH03r5t5JaMScg7vybt83lr51RRBNXrZEdb5tT0m3t
zI685fMGsKNrv56ndd8Ah9723G0vRQoeBisZsSqwQ5a9QqO+2NSNRtVlfm05Jsu+XraW126nw/J8
eTASDLLIcbzSdJEVttflwGNc4sAuu+brbFh+Ug2IOEoXYcWyK5YvqS9awCbIdWbblDtGq/zZDETM
1Ul4279m5mDLVUyDqrBvcdZRAiEfITBC4Gb5tGn08coAizpgfkixIeynYCLeoeSwkkGRecFUtzZS
boIk/v7gP77DsukkyDE0PdRvv3k7egDVmUN3hr4Z5pMD7HZ+bCsl92xk4MM1mR0gy64aKPdRjf+6
aoTu+IjW/rqgbjuvDO/yaC+Uqd4ZYYZSVIrwTWlTlS4g18PywCVy1B2RcY/jrFq+fK52D3Bnu93y
XTq/vE/sia68anXTuk650KEL7m6/Or/P8pfLm/3X19yWvN+Q281mORM6iUMlhs+4fG99sB1vFhAt
/+Fy+sy/YJcTv2AyLS6C0VvO4KGl+QnUYY0ufZs5lKV8MV9p//Vz7Tw5+KFZkJxAwN/y2V/n3iQv
gqkbU8Pcrg63M2ne+8uZtDz9ei13zO08Iln6RLcLv9wudBKo2Qon4vL7y8PX1frHKXrbXH4OEIbm
7VwHmXf27U+a0Norr02d7W5HNUNCuNeDihb+P6/w5d9b/mR5bXkazGeh2gHxamJ2kxPtlp8RofPP
/fH193+fgsvz5agtW7e/WZ7fNv/6+fL0r9dupy1oMZsrYP5niL6ldJyYh6Co21WiexpchbXa2fZt
/+juHLigww0CcS5JVRAWrqTliMO0dra2c59NzaMD19nPxVmHCDFh7Wn6+DEThtdXLW0wVCbUGh+z
9JTXM3nBJbeHfEO18gwI30WptJ4yiz6Wh9zNm2OlVba6Xp47CYoNZntBv3Fyp2E25hM6nmH1j+2S
nyy//583ieksdr3Qn+KkmA6J/TzS0Tn184Mf9dwFlue+jvhkvWy2elV5UYUxwBj6YOdadnBafhCQ
2bMmeGpnp4zQ6Xz5LA/ufNv4evr12mAM7OLlx7fN5UdiOe2/fv//8vOvd44GJ/dMxGOkXgwVzLN/
ffofb3fbxM7BffDrQ24f/ccLX1/w613+02tfn778lHjTt8yvCOs1amv71w+//v72cfp8M/rr7Sdy
P3Z4VF5ub/e1c/76vT++6tfbkMKMBkZnLfX1UZKTS0vUH2FGu49uOHWrPzaHCKKGno6u1/pEDf6r
/YKOC7rv/LC8tmwtfZnlaT3Eu9ZXlb3aQiGlUExfBl3g/3kYlxeDGMFPDVB/S9Gc20g432P5Mgz+
X8/jtEAulgVMQpdxP5uP2PLgLscmmId9l2gl3Eba49KZsdKe+30zTxtUbnBbq2ZRUy2ziAnEEm0O
gzotI4voS3kcbj2dcplCNDF+NTMWpDupdIRwDWI3XBo68A/yo4qNDv2lTdC8zxQFpij7K9CR687P
1SwrjsvT0a3eZlbEVkNBftTni3bZYiax78OpolIZBatInaIdciFW5lWmoubFVrTJyqmGf17Wx+Jf
W3+9VlWqwyoUxV9d0sFqkHLfHvoA8OTtNakO+xgpF+7f1fILnekSBlMyl5yPJ+qO8rhsaeyY29by
WoR6JcGEFq3GUWaHuqqZ/VoWQrNhmoVmyxFentuV/uqjWtku7bWl24YnmR2yHOav7ttYVDHGBfB9
S+MNgyR2l/lhOdJ/vWbM80fWPh9yub3fOnC37eVAdxk1tUa4pLRwdJdD/NWRs5db0e35Mr+cmHpl
TYmQhjlLpCJiIb2TTZxoQcKYPOsco/ITkRg+iPkImkqHlOXriC4vEnhFbZa5KvQy9sCEsWpvM8or
EluGOR9bHxBdwmKQ58Eo5a5Mkxerxg0K3CPvTzg3msNo/wDVWR1dRf3z4T+9RgXGU6Ja24eaUR9H
hEi3B+TNyP+IlNp+vTaWAeEjBMezRPHNDcTt5jhFP0H0FgdqkNa2rwlA0CauweU4BcshWjZbhhBf
D8Id5HzO9a8jsRyYr6MTVlgSFWcc18sh+Hpw5sHp6+ntomzsfBuP8edyGJYD9J8OVTsfnz7XCy+g
3LUclMJ2d1iX7P1ypd0O0XLlCTBi62zsaYmETnns5or66Ixe7GcJccKQm4/z7Jy0bDDIzEJpJsTF
h08nYdvP+w4DHXI2YXfIR+fnt003cDrC01g/L7tQnffjbX/PW8tTzexYO+IuvF0ZksiMGoLjMkAu
1w7qSpeo5PmCul1LObJDm3y4thC0pu1UYN6afTv6PDKEiqav1QT/LhC+2BsIjKd/SaF5+ek0jxR+
NuAnmYrX5VwqTeTM+fzw9XTZWl6zFIXGAxOI5UwL592gzO+x6AX+v7Tif5NWaJqL1uG/SytAvIRR
8J79m6zi9kf/hJ7o/8BA4zpfaJN/ySpc9R+mKgChmEx71Jvi4p+yCvEPbZZbANkybNVY+Fr/lFVo
/0A3S5sCCYTj2sKx/p9kFbOs4w+Sl4U0QzNwCTsgpSiFoc3j53+QvErAT02Z1NpJ8bUnDOyQyabO
OuaGReyO+5NyScUdLw9pQTWslwjzuK/KMTy5cLaWZ62Wi2OauI8jbMjHNEy/l/nUgx7mmTVArsas
RcRbEXyYqUrkQ/0IOcSkJIVjZtIKbNMoZ1Ew21u62OkpiG3gFiUsALLUDRapqeYZZVZeh6H7USSx
fXLs7sotiQpyBQWaODZjhZ+knldvwwEJ/D37+qEmSuaa4T8g0M/PawZGCpFVm8IllYO3JGaY1KTv
fHJr9SB41Ky2g+5J4TSyaupqUx/OoXgefH1c1iHOVChD2VMZk+I1ktxIuBP+OCho+C4dw3ycmOJg
NbMfOl9XnlJpvRsW9oOhw2oVkTWB+vHDzoP+yUlNPJUyaTcShVuOUfctUFUWZi1aBkdatLxTu9qZ
+nBq9FChZEs3cpRq95QGDJSlcM+ihXuchHGKPEQBsFIyfCCApbE1dg02GWpRJliCszC7+8Ikmy/D
96Q1Skei3LArTJhWo9Y6YJ1q92mmhbQ6Jh5wfTBvZz8bLnh701dwcWn9xjTP6+5sN/aTrYb+nhYv
mktby+6zPFnHTmqfh2b0MAGKc18P2CZgvrZWJ3Y5v34nnU2nBNVDpP/OJo1gH1eaeDsUA1VoqBxU
EdgP9sRhCWleoyiNsXJ318lXnavVA4inHX5nluSuKNwfNmQ8W48oFfadJeWFyvEbDBy5BY9fnvyR
JSha5yBt8pPWwegI1eLas9KkM8dwPHaxOA2xYyGMdSiWigBLoa5thZwb/+Q0PtS0Ndd9JwVMEGai
o3HfakV/G0v/jR31JzpP+4upAyWA60wwJKgzbAiszr9fcKQP9Alq2grrmkMYvZ8TbuN3Z6MZkLK3
0aVW2/BgGdFTQ2LbIYvqH8wwa4y34LS1IPX/N8aPps+f+AXzYwjgutc0h5hGU9guI8G/fyNsvUZB
IlZwcoOwPyRxKneWRahsUvTXFpL0bB+Zp5k1WQmt/ZZqqvLoF9ap6jRqTEYFLmcO3yo1Ip5SAReb
+2GU+sFbb/ZnGzpYaqb9D4fjtqoNGTy7H4VrjRuTuONT18qUCi0aGVOL7T2+OX8rawtrMaTOruEv
AIBcqD+T4oGwp2n5w8Au0BS4LjptHSe1UbCiNh2Erw2g4ntnlBe8eR7mBtITOgrlWXGvga45hR0h
yKrWJGu4BsOdqR4w06c/lW6yNqqvOHtbCS/I1eUzdrLzqIXOyfHpIgr6Yts41owDFLJLDEjwAjou
XuuFn6DqDptLWmVP+qi89S6le1EZW6tSXxGgmeecyZsN++yB0IZ96DOJsiQBVa5LxjAy6GcIFDm5
16Yc1ANyiCt1WOmFBKCSTcL0EiT+QVMcktv636lPYkIp2xeW8lzckYanzVCId3fDuzFTuYwdzHRB
IM+2lC464h+gdYMtNlX4FInbbJpUe3cFSv08m2wcke03x8bqODYxsQ89PkjSPw8KhdcV6CHgFISA
KTCAt+OUnswan4JgaQH+0OjIzmq3NUV1vlLuhSMOLxGPWynx91plP5yHCRiVD/MC51bZ0ksgwEDr
fjluTydO5sq6CScQu+SW6OnMCVIcEvlkTiAtHkinrk9hLNDoWfGB7Kp03TbVD0do6l6xWSclgW3v
zbDFYN2QZ2fht94ULW8q52ukshQUZJgDa3/81uHSXXWjBEFi0mYiEAEdnOmmm6GGWz6SppK4hbul
JVOCQjDNkz6Nz/xP95PjP2EepblrwmcGtXuXTOCDk3bQ7hIz4itRL3NcoXpIpaO1dM2IqJMqQtXz
2pUj8cVcHch8fGfnEDhPy5AJYO42p1BVvVxg5LR85zEkl3knexrFIqEfUvquOAcWBB9CXFeNeMGX
aR4SdwQjYvjvljtG+wAhc1UQwKb1NDhi/0lpFYjBTIovJv532Bbx1cpw7zb5JnNz0NhDV2wyo9LQ
AIhuP5jlloyTZ+rPwxXRyMpRuAP4tTJeRsIeM3PAqglAExGv9WQMmnk/tTs0iXhGDf2DJiJWJwyO
+zjynw3Tec1hZeJVyfaVYoLRlHl+HnFeawiF63J4SExRr8c4uytkpWx8nXa5n0U0ojLABzaB3dyK
442UBP85Ic3ieuzQE1TFLm80FyVOijW/i2BY4NYcRZGtG+HHO4wMIe5/BoWhsp6CKqk88MSkXieP
zEnI9ETSunERLG1HZudUuPOXoBt/mhAsPdMIHmTlEsNdqtE+qsbrQLTuvjSTN1dBxLeMPGiU30JV
5NsuVAiRs6rXLnNfagTQBLhOKdm2irnp5/2QV9ZJpXEyJ8p4MgEoZfnPTvud3qlcW9pDo6KkUrTB
AYGFH3cwGrGBFr+llee1vRqdc+zaK2IkrD0e3o8iSsw74yOdAEoTT7NpqbCalva7j1LOxRqVSR3+
iuhtbd35Ysx8/wGjtqcRDU5nHwRBO9O+5jGuiE0uBpNJBqvFczF0zWlsIo/AD2Wdahar1r56yxHS
e2QB2QW5C5XavBUpYrZKmDlZpUiCZKfv4xEDizviyZXzlYsm/zjq9rQteqAffg/6Lr1aWLp3rUqb
dRqsu6bPnN1yRaZ0F8MxJAfGqY5FzYSqqp3K66r2Lp9y8gSRlwQzA7MAdYXcayy33DjIaSibz1Qn
OymFcqY5reL5sCz9ShMPrhq4D0KM1boI+hrxg4aoymjPeGhLvhuMj9Q42qX9Fo2Ip1DSxFd7VE4m
YTWnBM1cTjIp4pdiRMM65yADTltrtvtMBoBNdy3dGcnk0JjdlGWkbxwJHSoLMv1CnBam8ilUNn2o
YB8nczkVk3oi+cnaja3zu++5/sKGfENTAHzpMuPTZjT2YhIWt6Y2EKHIenNHc2vaMCvx1xI+1DHB
67o22uBX7CKIxVCloSDJf7COl8cKvA6a3OaUMZjcVYmFNqXF9qgg1T+zejgk5mAdGtUCyEZCUBY0
xQ613F2e3cVqJA/EMSIYSY51Qq5QD+Pk1BDht4PC/K5M7bgjgwcpKPY3CvjuZYyIb1ITuz53cgXE
eNVwM7rPwoECSk37nl47l0lLO3iaZdNZSqcUfcVdDw7sIgR0pDro39vG1Ddlw0XYNY2+tQJzPEWi
Ib0bI7boeknkdtxTEB/7Xe039SYVITcIEw9YaaCTYEEbQawpLeATFeAhWRoIg4aO5nf/qOTY+pZn
fazUa9MpItqibbZpuMU+JbS/rWlSvdLqoj0m51WXBjSzKz/e0CFwt1owHGSr+4+IFi3Uo8g3/W9p
0RrrsSvpSQ4q/mjkSpPU3e1kiffEKZJtNwbtthpZllAs4v8O8CVXb4XvNltK5bim56G2DSQRnJOl
wgWqIwxq43cjncKzTm+bioa262vgd4Gsid+ge+yFFZ3WMLw2jfiME+7bsa5oz3WnQUxj1kQCp8u8
pfqlyWIthKOh9dGe+TrSy+LoE9ROA//AOhgETq7awU73NOFe6kKz92RtdWsT2MW+L+tpgxEoP1HQ
i+6mfniNScrbMBSpUb8NUguJbKkccjg2phH/jlSj8MIQ4zfnqkmJ6nEIw7uujrkZTNoHmK2TFYty
T+ggijODuvi44YsO23HeuXPNC8eSghNtZSJeh9KqPqgMu55JOWaTDqBYiMtxDpab/oC7AZUCAvxE
hvmV4iB3wKHFlZfC0UuIn4ksd7hGRD9vNclgYSRQn2IF+YMIyBSbgeG1g/i96jc4mJqHdKgqYGcy
2pHqnp2WhzZTf+VS8utzdoxTBQTxNZsg7tKTbLFwj7wDAuTu0Db09ZXBRI4d8p94QzmQJkE6xbqx
rfx8W0BW5N1dkfBEqMPWVH9MhLF4xMppajcRs8GNmsEOw1FgbuEdDl44ETwPACLwSBS6T6ow2xV9
02wc4v5WeoG2Nh3txpvS5NP3UTgpXdfzqzEUmiA0DzTLptUAjMqN2uLHclbiuxkfSIs8x6p17xZl
8TCTCIDRWfC1rOFnyAppLbHb4/hX9R1xMridTLDihVN+01ndrfEEEMZYW8VRRMjhu8w23/lmfL2m
6DcBc/pNa8fpXnajjtt+xKhm9DS8GfobAWMlaAk+IuLpAFjIZhlabEKAxty3DLIZMwMXP+L8vR/m
85k+ea6S/qS0Wd/JWXBuM4IJKGxxuTUo3R3qzr7ixZJboSSnQHE/BiQfR7OKPs0o/8kS1zwNdel4
ms66oRMCmd0c/lRJGFlxb+/c0Ijf+gll24i1N9BVh5sclzKv2/uqGfON7bf4DwyFarTVuttAPxio
Gc5dq//URmY5gYnOZwSPRFNWXUUZSLkscg0kJH4JHsgU5JUzt7Jmc1tuo1/LUbVuy1A8+qaDJxvT
9b7Guny23gQj212faVeDQoSiITlNfBo0qOsOiZXnr2gcEQhkKoi7yjHuh+GNFvyWxLPGFt6YttM+
H/Q7wMu0EMlrVcwK1VRa7qKK6ceCQ/lwYGrcJV0Qbky3tBFdMLbr7XSgIcItww5+ENxePcWN/tQI
0mTbMoFE2Ttng521ZYGvb3QZxByYrFqRcozK1DR/c1SiY1nAuklzEufotpqT1pPRQXKGXtc5CPP0
sS3lqx/R0tO7xlqjaOMqcG2cuhoDgAv91Ic5fraIX1nVpnMCUzreNV6XZQJRKj7OPHQND7d1fdYs
/ZK3fnzii737w+Q8Wj6ysnZqWCTqlnrBZ9Tt4pK5dWA+NHnsriJERlur5PI2kK6/Mst9SsYVgIPq
MGTNHXOA+CysHvhffT9qKBXQDIwPKoUcDSnoEW8C4eCZ1AhRLVj/JxcrrXBpWNjbUnc4WaVpXbTY
qm+zOfwnDiKC4JL45B5bNisHpaJ40DB336aqgXUQ3sJZjZV1LwWUrPkB3BZ80fjeDzV1C5sAplyT
r4WTq56dsaiVev8r1rmS+o4Jo87cCu+Kcu2zNj+hZusIIqPsFhVz4WtyE+YKFG/cylmzoNAOkNS6
U5WbWDQFEjtlsMMTQdzRadkqcfH4XZQcXbOxN0VegGAVeQlfixPL0LT7KFLllfpkdm+1KSs0BgJK
+Pk4p9lnG3TC72j74weulfhhUMNqY7QsHuHm7ZxAL+5LkFFIvhvopZ02MBdVwgTrthmfMsHNrhKy
Xmvq5EMR0dx1rze1YIouPyZbos5VsvRKAVTztLHVtnqjwMadkzVSZ2dmyMTaJj03yKVZkcKNINpI
HDFzRNvOKYc1HVoFc0T2jZluu7/hM4Bm5JyS2CXoOUHkH++1dKogyfvRupvK9BRTewiMIb4qOd5L
NKXGmobLAHFRO4lQT+9x3rhPykBQ7QCDryVClEjVIHoOhsw6ZrNKFSN1+MwoPZ3HPPh17hFrPaml
4zyFZcWQoGX2AVQBsAenITcxHOVjPsbrSDe6k5ojIdYrxsZRbijrlm/5DFaKLJT6BYgoHFOp/tAK
bAWs2HeG5UovCVsFhHmuHOJYQB/mn5ZGvMsDN1uPlX4xRKVdlnMFy9aB1fAjsczFAxpgIHdzEbLQ
7ZhUGcPfoB355dsdxAJNJB5KvnssRyPaygdWX8hS4xpc6UAici9G5ssOEc7mbOWq1UtYvkzk+Jwr
qgGXSrGvvsMsrbRQF+eKutNK1zyXl6b5lFOYnyPkhmvHVKGoKTo33iqd8zynaWNFkYMC16/Wo3to
LTe4dIaKgSmNzw799nUsYn89tAOaZ9HozOD5l7RoIMwi50jVon7OmFB4YIIar64mcJp1sw4Tv7+k
UwumT4car9TQfJLM6C+GKouNWoPSztBAmqsI5MHU+de0pRgZQ7nyEgZ07rb0QcMJnCr8o1Pd418K
I5ZJCdK2PU5/3HVuekqGxqfsipOqx19zWh7MXEdC3/dPVqeDmcLuxJRyaL1lAiIAJExBBc2mHrSj
oZH0Mk3YCHUrWNeZmmxKG9URsxTIPhro+/6zcLPr4GBmx7W7ZkR9D4waLzm18S3ABrA/jWgRpcKm
xXFvdjCckPqmniphiXRTF+1wbpaeL+/aOq5f3aR8qQoiMbXefcnSC172jqatxI+ODPmCQnOnDorj
cctAGDwygpaotR9mLizzXfHYOph3XWeKzy56fEtExqmsivsqtPLTUNbfDdJsKuH2FztCq0HmvXmw
TLA0Vv7sY2leFpJ5nbJubNPvjaCgU9csbpU094QJqCvAxbivRyqpsOreo3r6zEOBqaP+pmDMm2zb
ORhGdPEDtdyNhBpgrAf/ICXsySlXEJAk6N2m/BgFgBY4yCT3DN2hgBJ1zpXuscmQSVtB9j2MoEIk
jvtuzUu8NFkD9dOeB2JV2ccpHQW5JWJ443OXP2anGg1wS/AuS45Sp97kc9KmAdJFMsPWLa2aHcie
epcwjJNe1QQnM0Ly61h6uWcdp+MMS1gBwk9qmSm/yEquSEbDtpUb6nNggdyui6ymQgMtZTn+TN1g
QCiTu7bN4psCFHEv9ImlUNLJnWZXzJuN1zFlEjamCep9jcPhCFb3gX6eEtoL4xiZ2yKpjcuYiZ3W
9kQeu5nJooJFfhVb1Ey0ujgrpkqiL3C8cIRPqeMUsqnZMBMcHuqMC12pir1f2c2G4InfvW6Xl5qR
qW5FvtOodO67QIH1qvbWMR2yrSlS6VFLwsrYMxBWLcqLDJocgs9qo1gZrATR4U5C7Y9Lwni2e5Yz
2KNAxiphCEXLKeEM6iTvhHuWCT0kgJRKXSxRA+GzWoHbbFW3O9ZkQu+0gComM53ouDU0NTj0nfFd
xOp0V5n2NUvjinpe8GqFc1Km7hIOpVDda/IGkUbt/4olgUtzsahQ08obotJfg4ghNyejzIWel4DO
WDrcd4mDRDfdpr+dTCvPShIoTy3NHTsf3Vsx5X8oO7PetpEu2v4iAiSLxeFVEjV7tjP4hcjQ4TxU
ceavv4sK7kV38iHBRQOGk+62ZIqsqnPO3mv3kfrE2OO5mfIhXIZiOJYwurNSAwFEEXwuP7gJ3fCY
q7QRmqMVAIDvQqfnecYT1WMQwo5veGepunJnJc0xWIgSpQtK7HocZRyxrMdZwZ5lJszxPyUNdGqX
DUDq9OA69Hfov/chqWjtrgfxERKfno+tOLc1685oexX2H7WPG3nm5EW+W5QNIY69EXoArSCirKsQ
XEO0qb8k3TC+B518rVk5lopBVBbdiXmonswl3vW+QAORq4Ay02o++zbQOw83X1gVVrobhpjDlP3a
NTBnY6dLL1PfKho9C0S8MvkEjNpI6YLeOveC+9pzlLoXXfrcuhTawUKqUEeZG9T4hpI0Cj4MgX//
MzQ1Qhs3aDLZ8VWCnl9L016whnsZpy0/W0akJaNG5LZ34vhjlraIbGBSbcCb0fFe0E6aXpAe8bhE
52Dg4MfyRY+LiN4K9uRGKBFTxkDHI7MleWlnp14tq3Uoraa5eOsXmeKUMuPucDu0JPb05NUtIs7C
I6CVW6ezfBh+ftSV+xtMUlPwXkCUhmtPoN4QYIE8mT8agV1eg/VLBQMfcIsH6AxovhWM5n2NU6pP
WKq7DiG+lSOvFT98oxNHBLZkvWufboZD9aS85WfsbgEL80Kb9BHFAljNvFHXFuSeOTfxecncd9OI
8VNhWqJ7MEVP7Zh+ZP//WqsueMlZuZiXYNF2OFEe8dG2W7o2xasLHtboMnzJWbW2jwKbYEsUh43g
jZLPJT4mS/ctbym+ORVZK7wr3jka5OKU92MYTAR5+/BXys5q2cddHKp6VrtsqsvXxSyRcvnlCfcG
/rqpZ/4brXbKppZvHIGOg9c24TgQeo0dNbrLek1/xk7P/GTcaIG/vOJyIxshYGwQeMNxlFDJu6x8
1w2aUt+0X5XzvfVNF0u7Zz4umboxpffKTksUonjwnJEumFi6N1dW0V7ohmaHNYqLZddvJmi1MBAL
E80+8jfxtHwqlNuGQn4Sde6ypY5APXFzgMCcbEpxDijBUB5KhoHoxQg+pa8J1GCHkINxJFPa6xI4
jzE6Wiay5vRxVNEP6HmUg3Tdrj76dZOl9FPV2M8xyfIMtZskXEY2Fj4i45A2afs4EO5A++DK02Hd
ZanR74gvyvdJxal2SX3Uor0NwDvxnydCMYhPx6S15D7O/onkgixLPhndCswe0PRjcMpXPpRxHgpP
04xjlQw6TpjApv39FKnmM8w8/xJEywiZhX/Lnslc1NzSxqyurlHnu5rhI8gg6gkkmKMv5oe+pEjL
+vqg5PwY9clwio3EvhvA3gGLHx95DtMDj/qWsZiJW1r2b1HyRRkztCELQGiEjHQtjPSOEVZz58iZ
PnXAWb6vwMZ7UZthvvo+J3HGrK2mCR45I2uESgA4Joq9v5wuE5K22lD+E+UbTVhGgIsmpcstF+eu
crt9MQL0wcVv8DRCRt9NurzOs5UzsgHakC4ZBxKl24cRktfVtH7Y+Ol+YlozTvhB3r9C+tQv/vjR
dO1H8kEYbbKM7ObU/zYUHd3vdPGxeovuZXJVcKGZ82jMy/exr7rnWIQ08AMCFBSgmAW17GDh3WWh
2mklvuC2fnVjbPnSDPL9bnLicjMHhsIrNYOImcSDQ5ohTkQTumP8kEmcS/Zwyig+wqEHlhVwm7uu
8T2KV9qfgYuZTmK2g3W1x7x511Hbci3bvWUcwXJ4sNx4fBLTulDfEMoLLdmtHZyJVdnCTT3qaHjy
8qxDAoCrdR7K75Zpkf3FcYdRimst496qMM2Af3rvDI7mDN/97ZTNPPTpwPjAKFbHSY+Xe1+nRfNu
NKnNI8PRxcm3WYPTzh3VFeZodJckbnB3+y6ODXyBI8Ryd+pNhF0C7tnofhpj/22M6RJIYtu3rkpi
Rvt8uX13+4JC3zwPtnGsJh3fx1WZHKcu+a4EPktCQtHxNxHxEvUwI1BZ/w6ZanKPuq07dA77BNPW
bOvinQnHerUfCk7g97cvpi3ifY8e5+ffkSdPTGzHhMRzpozkGj+75+i/nOK4fMynKiO4/v/+/e07
y6xdzgQAVn1vb6YG7RT0XdlZukTZAwAkrlP9w0bOEqu8eT1D4m83KmOXDZO55+eD5h/64ohXHsRX
JAZ6LLl5DgLn3Z7B4VhWrvChFsfByOGA+hgo7EXp0FopY2Y6Y8vwawsLDqmF+S04NwVXbAbPoNpj
tNZpdrRZEaKOfh+9+MeSK7uFu87BubhPKzpkAmDUSOW1aer0rTabH3DEP4gxOVL5n+kndwwlZopn
RSunA0+AMYz2u3Yu4AgJiQMq76Mj9+qS8fT4HZKA6xK3zvCvjwnowsVuW3qbFd7HwpKM1cCi6hgQ
+EyzmNqOU9stzq+Kn1vmqLn0UMEHKtsudM42FlWcB5gfPOFmNvBlJTLZomf/Uk1Bu0nee+urx7yI
SsrBrTF5YaVMpjZDDJwty++FDcDKGcj1IarUAB9IKFiQ2dZmGo6OU08PjragYLmfF6s4zx7MhsUq
kVT43lPhFox4G30vgXBTtvZDtNEmvTUnKhlHB8Ypikjf6ddOdCL7p4iWOC7NFVdY9PfGkaC0hACI
xkO3wvkg49BodA59PHK5vYQfiIbhcwWzzZyrlmVXhWwaW1rHEiwpP9Ms1qqwPebGjAG6/loMEiS6
FDVs26rbGZG7zbyQ9yF3YqXbevMjqRf5FBCpg42EgzTe3cByLbhuOW2bPVMrzsNAFXc2oCybeR5F
jvi+jNEb5zxckYN8CRpyOJb0OxwEZNA8F9pMtlmagDtrvG9LqpxNXeTFIfHH56LJ7+syemJ2rPAN
2ebGzCe1d3GB2sLjKYgpzhx/3iK/mUOl5KvPmCjwOlo8iTVuvUT+E+Tf895jagqchT4dvh96xykh
3i5kDAJjRVQd3KYihWls69DsuzP/9cs4qHZrwIe1M0Ib2goSx1g4L4mNydpyWzNsMsIibDTTk9Qf
7To/THJMt+wd/0jPPHJsh+Jvlpuxy0+s8DTjgX6DZQ/ziuhALMPPtibko1zkHlsD+5rhgVAZmSjE
Hphk7P7xEBM8UiXfrQlIhab76EQVyN6kC03ZIbxK//Eca+XL9juGlf7em7JdH2BN6yIT4LWnD7as
HloaPMKdXKb0BBN1ufnOUPIz1zVtHsRkcIO73FQ1DP7Q7BjQ90bI1Jo9pqaN0rQOggcyTGuDzydC
EhH2xPNMdt6ekq49UnNWTNkkQxgcrVQu8IcJQ4R3U+zHOXts3bUmzaW1baDe7vDpseHY9ZhvRKtf
XPCSiH73VeZ0Ifk5zA0djM9tD924RJhUsB2OsWZAT0R5M7FVxJ66wv7MQ7XgrrVpNpnQHRT+zoTb
OUXehLsKjreRP9V+5mwjIGfkDgUhxsxmM/eGw0JYMSur6G8FFiHy+VJRwi4Kc2mTbsbAxPybb0jL
4mif64KBMFQ+o/k+Z7XYloSVbBcX720ZvdW4rouSXoomq2vHwP2lx7C2AWpWO99QdzNdmb+gbPqS
s6JBq1M4HhHUQCd19/hy39VMy4cOxkZN4gPOzGTjvZa91e2Xah/Z/nT0vO6uLhnVRi6NOGcut5WF
m389bzqj7E6pOxDBwyHeJJX5MDTvuLzT7dglPpenfZlBN2xEhZKyLuOzTPlQXdPdO21+orD7mGX5
VysZ641kMa70jA9kTA6mH5CHeFEi+myzEu06xlF7f3KeTdr1UPHD3vGpfNP8E/EPSRg39remjj/0
PHVZYEuSXyYO6vWC96D8x8Pkf4D9FA0+hiT9uXT7eLeIgVHDcq21oHWa2DQjIBH2ZSf3gzE8Wljb
KOOj1YRufi2jDG+Rw9y8yeor/dLvqAPe43oYT9AJfgxL8E8k2XBVYexH7Zt/SZq9Jcn+V5zmeYJ/
rICANxH8mneq6hLMS9FAwc/zXTr7Hxu36fDjIr1KxlgcbBx9tCVsh7U/CvMC9mZu3EGR7ne9twZh
5C6sIZ6wQ8zp6F9i38ef7+I/Wr7/IslW5ZxHjpP0YVFbtucEvyLJIhzeCbOEc9b64qTX9pcbpB3c
ciekRU8/vwjuAtGna0er2A5+4u2XFKYPg1nD4lw2LhElSmldO3wyB3t+/ssb/G9O78836Hq8vQCl
oW2av0j7hqR2eyKQ4HhT5sWbWnOaqJI9nnCcr7zxbdKO8PqwBjL5H9E3udB8RH3/57fxm8aYy+SZ
psXnaAmf3OD/Cgwtp2+NGOnhGTUNQ4qFKLGUOKpSvtcuh85i/TCbBDFJXRR/kTeuP/q/tw+OeZ9P
xhcm5h35i9pSxYHXoA52zxBPLcJQM/a51A/luAbOrr9x7I4jCpna3/35d7bXz/6XV7Yk6yd3ruk6
0ic589/CassnkRR2tmQElaoHZF/AlA14Xq11JLznMGM60FY7vVaL/6P2Fr3zncf5dtorQZFGRvqj
nGAgz8FA/62aiCJc+kuR6eFOyvpL6XKIR+vwN3mqkL+/bWH6pk+2sMMt86s8dSYFoAOI6pxFr+mv
GMt5XNs0NUOHXS6c4VFYeOBx9SHQI0dPbSMYXlcEuBoF6DDjI6F2tutrnDNzN3D8677FpmETddk1
3aU3gRhr9HueMA7MjRGRL9/L0Qcq1cK4Ai1A6YHg4trYCVo5z93SigaI3pJLx2j6joO39frnT+r3
u9OXLgWZb3pk4aD7+O8HVVeOMrnS7rmnb7xpeYA3plChGvpPreAkmGoawLAkPmoXTMyfX/t36S2v
7VkyoCaRNpLg/752Edkj6vfWPVumS0QOkQeINPuw8SISSGmb/vnVfl+ufOkRciqlGwQsW7+8mtth
+EIt6Z5T2/hnrJs3NN6QfOju51b5Y2qif/78eva6vPzyDMjAEabwkRZjWfjl0uaqVHQ+annOo8gL
SSraciQ+WC04fqDHNDvWEUFa0/aPjeem0RUyLzJpML7SBFzHo0p7zknEzfNNNFo2AdhXIhN2Y7Qz
aunscxaspYsJF2vVmTN08Jflw/59AfVdyfLFBSN3m9/ivx9QlQ7RPBauAxHB8EjdoX2ftfrR6v34
PHkBzGzL+CQYhLkBbxdBFbiBcqLHtsoRRx+FSFMdCM5LN4WDe3Kp3TvfaD7YaRO/LtVbJNVy+PNF
/x+3c2BD3rS47Oz3v17zwB6xFDbSPtNqoMEvmXZIHyIlCsCTBQFxV61GB1rhMUydP7/0LQ/2l8+b
OxlIJw1oz3F/3Q89mre8dmkTosCQVlVEO1o+yp1B5xfoZQEY6WG+szqfhImsY9a1amr1ZBKG5vV/
C6m31rvrt3fjE9/tmNIlxe2X3Xkw00okgWudYQayXq3qoWXV/Dxy/yWHpXmjKl8Db+ovhgdu8s/X
wvv90Q5w6UgEdR4Dm9+XFWZdvgmk69yY5md6gg3KETF/kv6hFMXzkjKCFhIacxmtIxwzi9EixwxJ
EvfdS+1jVBjWV215xwXO+8MgznTut6mlG/hHqBlil4gnogSDh8mxHpeEIwYJPQA3euuSD2o4Q/Pe
9PYAIlFWxBEkjNwaNLX3cRqHkIzbDYYRuScghN0PwlKYgvTeZU75PAgyKIAVXhhKrEsDgfMgiVjB
jk6DataaY+D9iY30q+WYHmiLvcyq3jNIb/bit/ssYFA4WtExBmfEjbJLvXi6xpntHsaV7x03xtUS
w/w+jeJoZKiSjDJ/1gYHNw6113aADo8ek2FnS0WV9UQ6kFzkXyuveOni/LFvE4vqrLL+sjj+jw0b
jC0la8C2RwFxW8z+5YSqUqrH2YjkOR4d/7Lk8oDS4GuWtP7T0JkXP0aGkc9oBjKLQqaVHSk/FVko
kTyRnMpwmSZrrNAV231xIACNPgFaRoYlDVAFJd+AQxsbHAr2X964/P2JD0zYuESzkz4k/Nud+K83
HhcDshXOgOebTFSiMVmM+Ucfx/JrWep33yAphKiQu5y0eKxPBTPpqn/sAgfIDaFfr0hoSs5frFmp
eY2KdEv3WaAe1NOWYac45XFNXzH7EDOtCgemfAcn0liOGmYNLWMtK/gkQK4R7WWUDpnHTPJdZOpn
a2oebycrQhiCa/mIWIGFMZigokMfRM4SjBenFE/k2zW7Qn/TEaLn3VSkTApZMo+KDp4e15Ssd180
mFLKVOzQYfH7cboXXOEHMifKjcYNdqw7dF7AuD7/+TH+H3adwGSPZhWxBA+x/csWZqo2WQafLazw
jwHNnnswXSpEzoa/KCgEKNJyphHHSDCvHezgyrO2U4IoIg+a+KDzv6zu1m9bKpDmdX3FQuRi3Pn1
/ai0ZXCpZxBjsRxPXoukAu78VJv6HpAasv+nvKsAFOKFtyez2ScLSvXKY/CWJnV77VMr+ctJ9/dV
n7eEq0mYrksc6W8rHdwxNNk0D892kgpkpu6GHj0DQ+YNeWLRnrGR13muOd/R75/JmOq2RGHYF5Bz
YvuXj+u38/76XtAaW6ZYD6/ylzWf0ECraSNzPsvYwheIO+HUdqTZMQbcjD0fWmTbSF+Ze+46l2Qv
r+e9GWPzEOfQn2ZVAiNNIv6f3tkpql2KSUDKy7S8/+WN/r47kUjurkUJ5iYKhF9Ls0Ik6eQ23ng2
tB2AncaOVMbmFXVsQJ2W+0casJAT0fw/RFFwBDaqah7tIAU8Y6TPYsGEMnryLYm1Jlkl7QET+uW1
mMe7ZD8h9H1u1FRuWe7uiWxrXlghygsTSwxHJP7ZPcsw4QPNbnZyHS518Dmqun/MBflnPYsIfj15
IkhxqwD7PIJwmTk0F1dhNfk2wMt8ibLQbQ8Cpb7TevIkFbxjPZde2NnE9jWYhS4yobWNMm1PjIN3
6NtiVZF51ZFmgUAehNl7IWRh12fL/MAzXdGVHM/0RiPkjQbhQo6sLpNgLHz70nRztx/m2jncCpCa
gR7qV0ECHW5J3CFQ8JcZCcIQlr1nv1kzx/ksj99Ku/lctJS4MXHrhtNZJxycP7SJHmQQGMnpvdzF
iSSwpSch67aIZjQNL6Y/vJBy9dmsF7wRRjiitLqmlvHc2h1GHDD7JZGId3HzkYF/hueAVClXz8db
JZ1G+sdUoWDPgoGrwU6wrZbYureKlD2ujI6tI6e/nDl+v/mlRaWP3ziQwvyt2E3BUzaoudozsc1U
a3p7O0M3Y+jjAd4bigHCOP//P/3S4rEnUoQhhSd+PW92sWl3w5Tos5/n3d6onbuiH4JLZlTFKRvc
lGgrcei6lC4NqqwSM89PvYLsXf/654fK/qXAcTime77NTogZTJq/PVMV1g9LaekwmjZeFTSnKw8R
W7CkYYvs94B9g4y7JLoznH7erX6NxeNOlLUXfMhyY5/okVGZP96lKdGGIyGMrW1AETW3k1FydgoY
5S/Jk2D8t6tRZm+J3wbg1Ib1NNl/W+l967dfhzVeuK7gd7EFNepqJf3Xxu4UTCodRNvnBObezjcS
67yU0jyXbUZf+/ZnLIvkV6xf8gpCWDOnp5HEy3N2CwO7fetHSJ42hV8W+1kYgG7JFrt9STnFI3En
cLXQRKisfy+NmuYhrYtNrIh0sgG4KNV1RwCxAA1MJaDoYqB46OeTVgvDlMwl2UxmRgnqdPp/35oo
U4yYxjPOcXEGTA9m2G1/ECBkQPtdJvb3tt/qso3ktpxqIkejAdlSIcqjI/NjZhCpNmROdC6Qa0dw
R5YSAi0xw3w7YxZiIHGu1i+378gxoqA0oacwtiFHPeLheKpkh1lGZy9dtNIsIxUfqUWL4+Q6UJtN
ZDZT8qJ6Ni1WMRRz6rXsSoTGBrtAYi8HL3lLylgePIWdjVkCenHDJTBGJ683Z+ZP+xV6QSx3MbDt
CT9QT14dZGlHPRrpF6vTZ/L+1P3iAJ4lr3faC2xaG7OtiVJamcgAjUgVz+bnzBqsV0Lqdy1aFuj8
OaOCggGrNTv6EuAJOhSs0tu59P2rV4odvedo3zjW/nY8m8fm0clgmTRx7u8Lp0uOHUax27tkBn4H
Vbw99akmC8Sr5EuX2ylpStwNlC9M5pEIEY9rdFdD1D3RPBP6YLdBcm87C0F79JrgCj5GkTJfs9gM
DjHaYe0E0Quef6jWPEOmoQT7UtsYO9J1V7WfcxdXcfGgMgSzdY4Cyx1d93Sz67BtkWQ4MroyNDCO
oquwt8/Y5XFrHbkHyZGGh3HE2VqRY6ipF4ADbYgBqPdt+w3v7JGEGet1dEimz1Vs4AGlJT/X5NGj
clnVTvIqc5RnMT6KQ4fI9YBzy9qkHfUTebLMHiP3FcGYHZLIGB/qEj9k3kPY8lOD+U/8gR7RA1Yr
2lAWMc9FYp3s0jnGFPto1Bc77CJ9ntORRF7g4cr6VJXyg1OVn/yWaNmkT/CV4oo/2b3eG4MnjyK2
sPLF9ck1sfg3Ca4+PdgfEc5ydq6ISxy1kx7bJBx50azX0yNvc9O52ON/dijNHNmhr59rhUodI9nz
zZg6r7LcSQWvNvouhjD0MiVHv2s19Q+1tZDIbBAq4I/Iq4Yi/YgSVh0Gn9vo5i6OUNg+OgMTJiN1
0286+WLGi3sIWqsAToS+bzYLe1tlSY2tlXIdlwH362I/LShjXkc04ps8LRLESfyxUP0dRh6L1dZ0
0Y3QXfD6EVFLIqbHVHPqF0PW7ssUzn6rzGtAIvhRDPieswLz4oThL3SMOcGFHYln9AK8/KJfZpsg
A1OaYWbkmL1cn4g7dl549ow8Sdqd3eYFMkO8hXLZMzxxCjIDmLBWxao/wnq7g2ZdmFhOERAURyeu
A0RD8br1zrDIOhMJpE6uNEuSk5OxCrUmDwRhNcZei7zddcAQdgMDrDvXbmnmAEQNRp8N32NCHRDt
EBo4Cy7jAdJNkyMVRdvXXM00XZUpGE4KhJXXoHqiUumutHqLkAZksFVeJvZ+7XiESNbxyR9guOZu
rF45125rv3KeODFhWQnau6rrrftAGBmeiGeMOyUZfz1rTNsSHTp0AQ0VBxQ7v39ydisbTLQ/PWay
mh9RUCXcAQsoV0/tpZP4j0bcWg8ND5OinN0C2MnOKT74tYE7ngdlXGGg5lHMkKw3P9XNRE+uGl9z
O4jYKed51zUxUVS+/5Ln39gYmLC2wj93JVUPlaSKbWybiHkJmMNkQaAfQqjHYLLgT3vS2ptqFtsc
pNh5KuJLOZ3nPPWwlhAeOlf6kJYCynmT94RwDdGlrv3n1pwkl/RL0senAJ/MOQ8Qwc2I3/cpY22g
tIDOpR7KtzJ/61sBpNyOLylq8uMAAocpI/ltMIe3OoBWnFQNukbP4VjZsKQ8Gzn8NBDjnlUHD3Vn
evtJm/oQ5dmTU9Hq6xoe/LqpIFabeNJ6FOYEMFfmKZ7LN7Z8Fio0qlxtk0Zf0PYYktC3bTkTB1iQ
pmFXMAw+xNAwp7geb9PUrEFF5PjtpcGDm2764GCohqfZlPdBJn7ksbubYV9t0AXgkpaTDFNUU1XM
vBvhbH2ZS47LKgL867xHarbB1Et73/mSc3ORP6C652PIGpOoQOkwAR5xfhmHuMAogFtsuWckSaPN
XIKdhZt4n2BbDnHFlIdoUXglSM+9aPPO7k1xT9mCVg0+zcOoBU5+ZK1ok2wR+vTsD1Ond7Vn+1cE
dH1YyzrZI90yD1zX49AV875W+XQifgHP+fqjGQqnW2ultSDdIV7Om15GVqHQYwn1WYNelB1nWxH3
E+KJR0cK+aJYKkuvrR6Xua4OIzml22UlGOqB+LQk6v2tisgS5UqCsvUkXsoZBCvuMei7I6q8Zcq+
mMEHN7930t777MLbaCWAdzxNMNamcXhBpba9aX/rPGXMksgvMLtRFWZFcgqMLlSR4dyVlTOHetCP
lJTf7VQd/SFYTpa5czhKURhN35Fz4D4s2yfPIwHFrC15dHrvvsjje5se94Pdzp9np4l2RVxc7dYM
jrYuiXETSG3hvhOxEY/WgSNa2KeLe2wxT5ANYab04qg6iEzbujNthq6Fz1ia7qnMlbWrlfNyG8v0
nchPrkGYqpNV7yTGbHB/ulcyES/OKraeYnQ7RX6tM0ef7LxnnBzFGK2HzkGYN07wcZeDVTbjxa3q
Qxon1lUO7mXxi++qy4L7CFmQoMFz6BZNsqbI+TXArNbR0p9Ti6iD5VLNQXOPvgxJsdMYJybPQF5M
HYQ5lyMF0kArCILAnD3XgZ/cSewT1mz5V6XdHSkbkqyy8cvNWd4RD+erMgn10l6VD0lakoudBV23
vQ1DOrLbNv2Q75SyiJBH2hpOKT2imkZ0yDwfTas5nvKsSUgbsp4auiNZ/82Ue4UYwdFRcErRlIA4
b8jjNDHcOxXWe7fB+j6uFkYcoviEtWBQl3xFWjwdm06Q1F1XuznTwL/dPjpT5KGTxxq9tZSvrwSs
NofUll/SSAiyWNrVqJSdbLP4FE2js2ceSvxOiXnBw+uTmlV30Z77EhDEljuZcY5KpdDsUYGSCP5S
ida89E68Y4hKAMjsVDSL26OF7dfmaP5Mb++1nG3zUizoVcYoPxVpIRlvD0M4eyK5R06yHxfszQBK
vKvVdxhPxiE903+0QkwZBelCcUnBLB9dI/3AMq7PI82jh4XNWCBvXaP8WEC6/L5fZPBA68RNEVCm
TAQRWDL2U+3wTveveXKfboCTOPemx9s5FNH0vghEcuW8L1jGkXQbqtOhwZO/M/Rioi4k8EX33Jxk
/TgOcReIPFrSXP3hyQjGk4mv+a7rDcjZsYQyJN38UMFQz0xyIIyywDSzILyDWYBQpU2/ekO+nKax
x7EalM/aytnQSuPFjJ3mkAmi8DwnQ3wiR8zgaXQKJtU8VwugBMtw150zPkYNrzUN+cdBtC+qnD64
1hg90y1CD9Xk9sOAyZr2EICZOWsR8+V+eWxzqha8TVjzhuWStubyYPeAB3Q5Gu+zKB5wIhE85P2I
EsIi0FZ9oR42dtrurqlmOqqgnDddbp10XnG+cbg3itVUhQOsbXAeDS65CgJ/6NFV/lfoADbOsYvq
mJIt0VwSDkYGjCMDgXEDutNPEXALnADxKONUzEUbV83jGY7Pm5J2mARN9YQauz6liU8+etI/+aL0
vow8YMGCLagvWhB+iCOfGxfNDavJiWhn7McTofMd1sybVr6ZyoQk30+uMjgPVi2S5KZtrF2HZO3c
NqRMJ+X8GKulJu1wiT65CWqbidj4Ohse44HMSJm14t5b2JU10u85TezHSDgE+k54QEZRXGe81EFa
BOST4nFE3nfXK+dyC14n7bN9GgYUkUMDXX+tH2737TiiUhw1DJe2R/nbe2J6nkZt3We9CD6w+wSh
nNHDY/TZzw1AggF97E57vd4F43xaDOo8KuwPTjA6F6M0MViadnXgk/k46Uoyo2O1jTKiVQPUoZUu
46cVKdNoxPFzPjkAmsT0UnZAC8Z8OLrFGppUuf5LAbJ/kQBQrOBlBL/ykyvCY6237ZKyra/jgn4N
e+Juw7xYR4wRK8AtrdOEWZXrDY0zNFfVdCrNjn1SOyBqhmECBzCEdc95oFDkSPhFvhyCYoRuUNTO
la1mXkOuECA11Q9aGUHIVMXetrrst4Y9zSfTwhURTVLsM0R6BBuLPWKe/FIybDp1Xne1JxCWE0MW
X2rY+jPi32xGwpznzaELkGpMZmcc9Dx3hzoyXypmAJeZhvStvbW0yTf43XhwcL5uyp7cKCzWLM22
+8oI/nWs5ntt4OpyOMHNVZvheJQYRdsEhbrG62kdDJLBtt3KMmoz+SFN8eCotmjDaHU1YdVvHxo1
tIcqDvBZkY7MQjIc8Ff7e5vm1y7t2y921wuQZMPCNAHlzmaI1zWsmo03E/lyLKkM3NncAUK+Z1g2
fS4kFhRi44rC5Wg7hW40Im+Pm4p6q2rvx67Lz1YXncuuqC++yr/GnTIORTzh6HCYgtWCedgNkdSh
nw2RbSVk/QTblBbUPUycfSVb/SQyDpJRpr/OSTBz1EaX5afDpo1KvJ82cxc3nYhWY8BwGeJOnMtU
0jCrZU8Ck59eZXlpoiW+I0tw3GMCCEh4SQ0k4GBOXIasMuEaVqiotvQtsJtN46n3tHtMo+k+RnB5
nGz7h6eJDCtN/0oOAydNB0+KmrORVHcA66Yh3h0Ux6FLRUHRBOZ84PodPf1h9FkabMG23o/j8w0E
xdnI5MFfw1b8n5gJpObE7c7pZlCJvjNk/6pQLW7bTpdh47sk2am0D4fYKu5oIUdjPV1HOZ19aohz
AwKMAI0qRPGbQ9Vy9cXL7Adr9Ntn6nNuz9UgW6b3gw+ROQ+cB3y5l7ovJkS3TvxI/343ZIEKvTg2
d52HrHI2EnXVikCJQqsHiyTSj/0eTfkG9rV+aBGiO7jWQN63914vL/GQ8MmDh9hHsn4fNf/hzXoo
R9Jhpr56yLEK7awY9aXCVbHJ/e6D6sXrgA0Zm9EM7ITA8CwCEwaDaMvK/7U0Ejxoha3uRl7zFIzy
g1EH75xVNsrxCwIuAo65NDUOhPhioCmyO9WSqLdWmbqafzZKi8YVp4pQupY0DXYz9i5z7VoGQ3Gv
7DVuoi9eIvGPBYwLe7iaOVbJo6lq+6MffYGi+DWe8Mw43hiFiV3gj7Qo+ydb+CE2S4tIyI6UmKQ8
xrhj8oXcCmeAHZMEyR3Owe9Oz0HOozGwcS0lydnCEYRgGrea/ZoLWmKW1bvfAZ1W78Yi4rs6qah2
fOs1KMhbit3PYpDDg03K3/9h70yWG8eybPsvNUca+mZQE/akKInqXZzAJLkLfQ/cC+Dra1145POs
ePZeWs3LwlwhURQJksBtztl77Vb38pu0KR6jlo2XTTTDIQ3HBznZGgosLduSXeKT21H7x6Q3b7oh
mradtJwPYSTOVpuco0se7z170TOnfOV24xE9gLnREjzGywquYnQ1EroXCapjXlKAoA0IoydKNCV9
tJ91MuQN6lG4MjF6D8gC5MS12qFYjT32r5Vk2Ak660fHub6Ko6k/WrMYcVZp5ZYI2y3DRLJLenlj
TrRAhdHc/QZBKgEZ8Ccix0PMehQgI2wUdk4iFpX3kEgyIQZ0xiVxTSy1VnqRPgWusld2CAdR++79
xtY26N/I2NRCwumT0MUwk97iGpMEic8l6B0sQjPZzZ4LnG/WU2K/izFWXkE1oHc/6zRpD7BEsJ6L
+RPqdtzg+AnupDnIkytNuR6tWGwWfBdUAdhJI7L9yOzrkzQp1i6iSRrF2cmleLnKHIAuTjTuba+l
Csu2zi/rbm9Llt1BznaKKcgV6HlLjOWrXmRbM6pIDeizj6F3k1uW8s2qdcF7+6ybjnHVP8g+sI5W
5zGlTPpSNKWSp27T2+lMhGS0sZxS7CIp3qXd9jtJqvKavCxqn57XbgNfstEblUWllwht4k4/LDP+
0EOSqCqxa9ltNRa+MM5JbKhA7ca8kD/czjwmNq5nT7/DRKs7Y30sofUyRIAXw6oB3HS8IPEkfKil
U0qa3TiY1jFkkB18t7uZdf1h9jPjTrYAQkikwLEtJdcOG1FfbXbyPvxsJdQEvx04mxsgG4D9q5Ue
yPRkg/5az767z1UzkfweAk85NoBwzZ7+iXUk2IFUJIgZh3DGWGWEDdneDeYXc9j2SWKcO9ncmXJ0
j9qEAZxa+iU4VfdriC0u1aKa6hROl2Oa6d1GhdptTLd7qnOze8zb1D4Wdk8pUSsu7Z0rHfvByaJz
61dfup/721rYzd5HnEChAh4/FV/juWGqOpZ0Paq2uuQOLDeZ4OYLmRAwmB+RNE+PCXm1bjb5Sr+R
3KaPeeM7N+6QGxuGj4vnTuACZBOtzZQheo4n98xKVEz31JA3VgvDI4V2+oBmlSZd404rx5UdV2M2
3Vu43DAO10C468Z60HwGW9vs/EMIZGZdDzga2Ss7tCLUmdtAhcHqO+yBnwLoghJPI5xoiYopFx+2
jLfFaHq7zBiY1zSTcnWQuO9y+unHuLO0OmSLaY75nd4WH2FQXgeHosmUP3eFab6YYsZtiv4RrEd9
YzriJ3v+eINpipA81L/3zFYb2zXLcweoZGfh2l5R1oapENmPreNsZwbOp4rBiFCck8OiaReP9mfd
TMkreoMfvlGDhw/aXw71zih78cl4OA+DHt/aDMgGmrIz0Y2Yjii3HEj7+iWTKsbakNO5soT9Gobv
7IieCypGjxUo/U0SZ/f9kOt0MpJpN8cxBlMidQ4s6M+ypJyupeH01NY6l08/OXi8m2EVhtIhlpua
VOxG3QMer1eTJdCtVZ81MyGHqQSMe5ribKAb1LxmztBtmqxt3n1lRQhlPd43TaU/SKP8gZ+uvkxV
910O0MhMmeb7TGre2zyZilA3a3fVhPcjk7O9M9l6HbohSFlAad1dNF4GKEjV3svDjeWliIIpsa0h
kDBWuQpU4PRNdm5RT5OKN1MAnMzTjEUGPw8y2SNKTgpdQa6vYrN8kun4RhbfuIOu3Z1DQ95YqjTi
TkKw2mYzV1TtdIeObrozGco22jhS1R2ml2yI7AvZRFq4sjm0ppGsdvOeJvTQiKcYy+bBFaRnLT9O
dTg86cHRJnaUOPR4X3mV8RLFcuuZevHe0l3Z52Aqdm1l9C9eUxxZ+G+Ei9t9tQ3xKnM+QqgBFal9
GPX0LuF/vMYBNnA/8Lei2Dh5n52LGRlZUDhHr4c+xS7ed/ubinhSuMYBfuSStFNa0il+B/B1g7vd
P/Lfr18XsSLYfp3xH/P1Fq3lHl7IjXNnXvzn/M39STXYrEl8XUnSEEpILrSNNj0riGSTrG0sOtuA
URg6wHQAb9yepX+fyCd07OQEpuTSQrexN9vt3fbu/Q5n2erDXxGzvBq349bcOafmmFySi3j1f1jf
YG9Y9dbklTWUc9Z4RPkxfWxIOwVQ72yzYud/jrSrDvoxv5kuBL4+d++EVNGMzPBEebCf1hSuiVnC
Cab1u0GSYH/AvYoSBAeJfhdPxbR26vg5HupdBxANtxSNyqH26wMgRLEP08HGik/8fGpN2tGX5R22
u+rOH+J3WRUjF6q7pW9tfWYsBFYsZzXQoJl3AK1/zjMhP6oaGMAwatXthOTuMkj9dY7KXSdF/sY3
KcokIvfKIsnfqCSvnRYJQubEDd5y236zhEvFLGW5mZY3FoaPkoN4emu37gqPzbS79HKDI/N0yQBX
hU8X7wFfZVNLd+OoIIHly8KDb8B9/v7Ri1PqiDWun4WB76lggbDp2tPy4/Jd1nFqDEVxNminneh8
nbX4XFC53S0hDX9L5fjzY0t35EAG8yZVaRxV4al0jiWTw6Bfthtz/3H5zRwSkJY4LRVilQUQEq7t
0SDcLb8MVdbWEvegjkCqwKQ/t9elRxEOD86fPI8lSSBUqSt/blu+A2ujhn3m7BzXsqGesyuZr8M5
JOV2eSVOUrOvpKe7jowaGw45ZmEXVfupz9vuRq9JOKvAu80OMT3LY3Yq/2P57m+3pQ0AJ6PN2zV9
0pe5bOJd65kYmTqVRcaEBhFKZU+w8ylPHbbOnID2PTpGk6HHjHEI0aheUjL+fFlui7w2p6RX3Szh
C8sX+rHUTn+nZozuCO5GQyJh6Yz6wkmgbLUqoUI9kaS9/1s7+L9k/39H9tdtH7XF/4fs/9FO+Uf5
87+R/X//0V9kf8/5h25ja3FdhCY6wacIgOWvrv/P/9C84B92oDsWGnsdJYqJx+IvsL8V/ANjBToZ
H0MKIlMbvflfYH/L+4fvY5DxXMdTxnXd+h+B/f+uHQnwf/s6Tg5mgADxp9IR/ot2pNSHlB1sNh/q
eZCbQbCGGmwyRDwm1AniK7y5bJPllDKbBhiiAOR3yjPPpwJPW21yfwZxcbbL3loxE/8bVb3xN1U9
b46OpcvXleXB8unc/veD6/MAdvvskmbWDXD7iei0BGHsTi/vpx5TvV20r5ONzpRB2yg8duyu1f0b
2az6FP5VHq4OgiI+NhfbUfatvyspe6fTRePE42HCyLnXxcSmvJb5iindgQ3xXNMcwJ4Kddb99YmX
p946gtRp7U2nWMMoxKI0YG3n4bJNe6LMfAR5tZ5f8/5qs6ykKcgxa7Gf/xuNI5T4//vQDRe+K/Jp
3+R1/F1nPwzEEYrJ6w+O5W3CYHgTXo6mz7IOeQgSMh0ZHf0iuWF20DeRjrpHb1bCnd8TnVeJUvYi
aYGtl/d6zgTyAfhgpgtQiOc7ZA6bWUsWL8LQn0cTadeC+xPhO2+SdUiL/sZToeEEMz70AdjKmoFq
NTbZPqJVStHPnNZm4yeHhP3uaj4YTAcrsFnmVrdAN0yVioymbAlL6dG0LXMdQj3aufQEqJhLGhla
T+WDFG+dpQLFXr/Mbsek3YZ6ITFQYaQzMBoRPJyu2ykEBY/I0x7qJ7gDF23EsruY7chA55Mpu22e
Of7aS8xD1vLic1JCVyMoA69G8zE6RMTD/aB7iaB5drKNE7BXBkbBTlS9k+reLQtMN72wAAPyMqO0
TzVIzlndMgXZdMOMLLqpPWtraGxtCI/3t1b+Iyq95BBDN13noQ0izYy+kQylR1kILPO+E+/NcLgi
Nf9RIaBdNeoEx3PKiZWUKFIDS2Bhr6+s93nvMgQk9VeuU7q2Up9upYaROsb1QhNwFdvQ5RqzIc6N
9c84M3u4Vj3vVFV7iBr099CTA+zldsXMDOAEymB9adwYkE8H2cNP4e4Hc74Kgzpdd1ej29CFvrep
yjRNN+17aleqJMXSSsXL9+yautr85XoakfEa0FS00+uJiunvq1QT+reW8iQ+T8LlAN8YlAu0Dt+T
b52bXp0SjAMKEy3Irq0u1hbcX4J1g+fBooPaxLQ0PLtDY0SBONIPEw8CVzW6kcLdJV2KXdFK30Yn
uy6/oWhQrIWUu9GxUWvymQcDdPaZQkqXodbJKJqIWIC/o026KmX3YuudpKFnv2oRLmY3zHeiFIfM
Brng0wXraZXvvJrLupnjb6+OzmOav5jQQF0NKkGswO+uTz25apNd5gMKNk0KZEBUpUYTyGPwaBMN
Ek7c3IUGJ2uJpU0aLrR6O7IwO+pHKy3JX8OKMwj26ssriHBJQEGcnmw5CgT4nKlp63BhiuSCJzvb
zML+li48g5bmUCqfJeTYtWbgmo746GDarOeu3BvwMejgdBnBF3itRrqksXcspYQ1Q6oI2hYdlHx9
6RpU+J4HitwJb0XCI0y+XW5s4KxkvXBiCC/aBrMNcCAqxDprq3xDHfQdMqxcm3RI0LhDF0wCasgj
94+2hDmBgPCcehc22MQDbboXc/6aOoZzMqX1aRrs/xqMR7uoqF5aOtaMHL+ioa2Bm1HNTKV8LSen
W9doNtYxfARLr+iEhJ7CenD2klENySYpXvpC5usk5w+Lcjq0Wg9prwv4SH1Cy5ZhvNKdDlct1Rgd
qC/R0dWZJJ1ulQhOJT5mL6YPuQx+qNbFWgvN+0h7BQ7yBX2SK9D2KRtDeGihhvYkdAbD62Awsvkp
4Kzls6kHzo8qyK/TrGNF8/eVle6bjr1UPXCR0FFC0h0xTcTKfm/Uxi1tl8+2YIrI2LXCvIWlRiga
QzWXc3ovPNnD7mX6tTMu7eUTAURPWZP6xTxqv5wxfmxHxoiJ1E/f5qjHnGCE5EAFgfp2xKsrQ+DU
IFoZ3Xj0GEN6UdChL/mMKjP9rurlNHU5j3vlt61oU3rtZqxeyLr5aaPZmmV2NSyai8sTsUrhih5P
zoAAZJGe53ryCofv3lKJyMtpwtxgbiMZPc5mp/TNXBqC8A4j+EhlfKqa6MdyisyS0Qzq1ndX+esC
+g2YnmjnG8jKveQxlhyhV5fXIG+znTSybxNu7qbumDyGFDakYeJPEUZ+T3ugQnbnbLsoA+6hVgpQ
qThe4PvBPexkwNfEC64KfROouULDmtEb5ldk6fpqTrCkqXOfzA8GAjuveA28ob4OenzuB/bA9luX
k4zYj+FxOTGJlOFMi7JvLaQpjthrO4EW3VVz99knYb0KzHaDTfRpOYusgGHFjuYPixIMUvytFzJL
6CYf5yJ3h8GQr+0ZWJFpsJNp6GAiP4GEgQGBzpfctCkjmeZWV1OF/Y5RtmuF+17y0QUmg0qhhuiq
nTdF4RorcCKnsnHo4Krf1YXKHCToPfbQl6VUh4ykC6mNbeH48cHSW9ID3lOtVw8kcGGRweCqZ54q
xBBDdl9Y5bVmWl3hd1ylInwWdOtWwIhJL64twdzAkKxjKWWQ53oPRAPGiM4cu2y5SZt0Y2jzPQS6
mngPegYh9xE1RHLe29Cn++kN5Lg3Dj/2ZnSumPrcGCsbKs61Pnb6Ogm8zTJjGzaD3RDEvzBe7VC8
SYJNE3bShbWzQ+dF8Oo3tICuyzpAGznvcblcJZ/JaqZiB9zjboIXC3wDQaQ1vvUNk0qaUUSfuuw7
q4f32vYuhYPHqCLkpRLr1GB0mdPsuxyficFtcByHV23k5Jo8sNiDoNswVoqfzzTo7kHKh2S7MZCZ
M9UcXWHcU94D3jOq/h+CGvzyQrR6m0HGQuTHLDTrLKSb1v+qSIoL0I2rkXOWvKeJae49Rhua6by5
v5cgBuIngPTkdzCO1R2nRU+5ZKqx6XnpfW2Fe9e0dnHMZU4Z+Un082vgnkYu6Cyy76ys3CagGFc2
FoG1N4JNFEFzgJK3WQCdbcuJNITatmJ/i/nwtrXupkb7yaZEcHVyqQzUuPY0R2+AbXAN2uNblINc
rNWwasRMsVnNu9NW9TWgl7dqLP7QvHO7CqgIIR7Le9ENMNHrgiZjZYTpWvPoYhSsrywHSEI6Imkn
em+5ZE3MQlHqNOuemE9k4zyY7U0/I58apWszkJKGU+AWQwnRO9qvwCaMKEMqtphHhSoE+GvMkUTo
GYSUR7b2Wsn82/OZWjHTyE2VaAWLjW/2GzuHNv6mZQqeSvNH3x48sm3opkUPXUzXkZXytJ/VOn60
kav2+XOt5fPOmniRJartmGpSh6cSQ4HnbjK92iHROQQF72cWM4CKKYmU4+S+ckleMAtOmLIrvrph
eDSbmUVawmWOA/GmTp03jeUG9pM7c3jHxMI5mhoEJVTe2h6HaT/I12yw3FUjvsOcS2cmBGtljcMN
lyDkC7O/71norcI8/vbV8xciQ5HrrVxdym3uYmNq82ualpda+8yBYsKSRuaYLvNodelhWB7oTcNE
yq45nLhNWTEPaW1PqndMkE5Fn7wY7Jsp8dY62QzAEDlXO6sAw1WxRMyq63L6BcKuyA6nlkoc+tx8
FHO05aK89dSguqznqrG4LMugxHzPsYVCZ+YMSw3/eVmDLIN42jG5Gqn+QAeTP8uANelZezWjkIDu
/HsYupcAs8CqNLhErNJ/rosEN2F3TWt2NeZeeOPdGL9YqFGimWUGMRsdkwDmy7DLvpa1r+ei/QiJ
evct7aYQrMFruwGWWMM285P8W8eli4CmvuZd9h6wvVkZgiWkq4enZEi+EyO7Yl1nvHSLhyZEgAL3
urJPxtRe/DkE5jUx//nstMlAqleIqxWVKLvOavifswxjqAvEplCrDb9djZ7xHoLFxLIlDnHnXDMc
BlsEzU95kD2UKe81TO+r1wEoc9u1RXHW7qgRS/95SALYtgjx6LHdUMG/LrPjrLFxNd3hrpDw3FmC
s6FQlSrnYpNrk3SsamBM/GSBQgABZ3NehM9mxEtWr30kUyCIxEWodUNQkIETESGHCeSbVSLbEOY9
x87IveMFEdXFfbLqTOWDRQD9deLpRrX4jxLnwyx/DQmDBDb3G1TYl2xfa9mv5dz3lG8zCcExL/fI
E0iTXrheKKLl0D3hRL71SjW/EI8Sl8kPtV5w7OA599l0i4RzxnJhtqv3xpfzbYKYZeWM4rPqr6BM
ARSrLQ7mnGyYkIen5NK3TnwBC3rQ7PwswcIrQ9+VxDBcpWa6TyyMrB3pEbu6+9IROU2JwWCdfqst
0oaaCgPaE9BTGLJqX6LmYWq4B33isBSho8iKi5B0VYyHSR9VkxN33mQOv1hqXm3XHXadsHaFk3/3
FlAxgcFlQqK2A5WLSAWxAZBSnFrEFCJmwjHdn2udRlpdZxQH+SDsyt817qwdNK15txLnpdf9jzgI
7rycnpzL9VUZFO4BmP0sHU/sU87c3X0G7Zs1yTNaUpqssRQU/MlZY2GsdilJhRQnREorNyaeKNJ8
cbR4tE2CcA0BIaNbyqJS1QCMju165YzD2lZdWbXppLDtFhj6ypkFIQVW+kDhD6+azoNFHpuPcxql
WvjiqsyVwNNG9l9MkjMdoqoA89DY1lrFHe5r+plDHQyo/XHmNIYWUJO37ss8+BahhzBG5gjtnGwX
fNIEJU9CcNUMUbgbkcXSdSnPTNbnyGclhgz+aEagcsEZcbED40PlM068M9OH3vIhqfPc88SxEfQP
dBexil/0T1yM1ckJkvrUezXhiWNehZuqIjpWL3FkQFrxKqre9CgDLxenzEpRSV7KPK50WjK+sQs0
985V1eY/X2qVa63THGT1b84GZpwKy9aSCC2jtV1gBCE0Ot7ZjXix1FMvBxGaLFYOrfrb5cYhNGOu
VCPZmqpYn4vknuK5u9OnQZwEC7GT58BUiSxv2GSzYmsPqg69fNGxtCS5Hx/+3PT7Lv4ShW2qEvLy
K8RW/KFuJuyAwwZRzvivD7Pc5c+d/zwYLTHQtOrLctvy4/Ldn9uC5ZH/3PjnPv/P2/72qEjsqVRR
qfnr5RXLixQ4zMj++D/PvRxe50FJQZmV/v7F8ttQzyF1TBVVQ42a//LgGU734l/flOAn3r3xaFXN
BHelWhEYogwmemGnW6O1yDZqVTS1JWTYkfNE82P5OfLcB3pJzS5UbQ5APuZe5uO+6emN6jAK0c5h
0xjlKRwiQtK6cAT4loOV8eyqpGTQu7QEfIzk6sblS9Pk8caKUrAAESRXqmARu7hs3kKU905RThzC
8h3DqXdC6bw2x944OEZ36YE97KopMnEP1+YppiBzCifxAEtS7DSXHWbXNl8Z41YdsuE4RiLAKotY
ofCKrUuyCGpBBHhST/dct7xAna1IoeETDN3yUAXiEMbWDEw2I9nArksEQPZLrrnBzwHg6GSdWkUC
jlLC3SJYiIZZ451zC3drp8mtqNjKHwMHxa+vh9ke4hyZqaFag2j1LrDQqMd3OPwppgDCZ442T1yr
Fhd9wgICMxP1xOc0Ew+1AKtsdOWd5udoOFv06Hq19ZKXSI9OAPrB6oVDyoDmA+E3gBtYvrZD9XWb
ufJMSBpqdc/96sLsUlu2C4rEGNa9mNnS5JQ7s6hExgvrdQ6j+1FPHkjhusxa3YGWGcBumE8DltYb
SUo7E50PD9jyf5mT/eWXnr3WGkwiQhY/8X6g4Wv6r6bYi1HQ+mxymxVijSaxvzjpcNfVQPZoL54j
TAqrkfC3EaDrph5s/0ibAJeP3IiuYlNqyXEjh5+5MYnHruuAzdoh/lM81U3MIbucEH7uHarQyI/A
Dq11n4K7y63qfiy8hqGaFeAUeQgEEtIwayM7AFje925XwoDxIAdW2KOxMD6OhesqAql9ozt49Ka8
SEhcGYZV3KXlWvpPDm0p1gLTDzMWUO+EVdMnIK3eh408B1a6lpFNzbeY7kShoRBMJ7xpjbEj2ypd
273H85FI05ALZXcC2zn9tEpY01Hk7aar5UqnersCg3o1EOZTgREbGTyZCWVoyfrYlMKgbivPdY9K
ra99uCNlc6gtZBeFyyazDvufHAH7FSMM9plFTzuLINu47EaSkHQBGRPVMe1tPcY2pIP5ituew0i3
RZId5yjpn4HloSIn6o3M3DJEbFJm1Qf1ONLEbTrveu8cA5jalujD9dDVX2wND1FtIpDsBiQN/nPZ
SB0WY4YxIKOGmLY8VZOQJ+viUMHzR36gfyeoXXMCxSuj1RveQlIidXFwXLKSZGXvHOAEyB6Nq+/k
0aqN7Htd0g7ttJ7z3iiI9ZWvbh9fKCO8uKG/HywGCzduLngebgvDew7B3JPSELJeTe47TU7PWqd/
snGlpOKmN4NWvRl4EteBN1zqbqSWBZMzt2sBgg0mYBk0nzkRgIYE5D9P0Isood55PZylTAqullY6
G1LT2Kl8Uhr6pHt9KwzrRstdTobyzr2z4xTRUESfBI0Qk3G997sQuj4+YuSsK7LMH7oi+zCGmoJs
F3HahhRtSAcbI4HJkXJV5KrgJfR4PuvyQ9t4b9Po5femQ0wqM3/pzt2RPOhf8AxVHCPXqzmds5Iq
QjGP25CYx1U6j+2GPvSltWosCoO1m8z4ua+L2yDF3jwNqvYYGPfwyG9Ruw6nmYHbSnDIU/jmQs1D
xOn+EQfndg5rczVIyIED6ZSdsPF4cwCx0+EN0/VzmafxrYl0PB215NgX2QVUQM3YCbarcuP25gFd
jvOk4SCHmQ1TNg4veh9QbMKIte0n99WxnZexXPshuxc0ylttqNe9KV+nKbiwkoNj6boqMmZalf4e
qfhHOBNalKKltfcMdc/oxddipvZXhW8ezb2155hvPXTWuHEOPX7sQFSnwiR1XmhKFczmFGkQLovm
qS6QrtMKCqdDn1QYMnFghuwRSe0+xwlpaLV4JiN4M5veRSd1eJ0xifnO+AA+4Qv42zYJqztCAKha
TSsdZasiTDQGGd5Gsm4QtMqGtYo9fKXxSG0CCeq6L4Lz0DifcAvohlFhpLROpwTfbralS3Y3d+Yt
sUXPvWtcy8K8p7eFbLQn2rr4DOgQOuqUNqJ0dxbY3M99ZW21DkdiFDJLkx5UV8yW70aYb0dPu8Da
ufdtizib7HnSGDaCqrolIMIW5ifMIvZISD5L3XiVkfnguaQpYG9wLCxRteugrzdYltPjvxu75iZL
I/oAw8EW/Um950VbHZLZ/KGwNkYenc1E3hMqUawcj0I7MqxTZfc48YoHT8/PbcRarWeKTZHUZM1q
Vt7vLKZMhSdl0+Xeo8WeiyCr4ZLPI3CWcZu27aumWzfYZB5K235VH416qMSTh4aRDfMug/dt6v+w
kUWxY8eW24r30He/xsZ7RogWwBkbR++FHAdUKvU7yWjYgWb4Dy9OGH865CkEfrQJc4eOFzhZgzg+
bL+nWitOgTFsjAxCh2tLtNsE/2AwJ3uIB+qP2ngdMWjjBWtXOXGWWUxSwBgRuRI8To9TlLNn1FN7
Q8XTDvH7klNG4k7wCDWhWTEs9fs8b9iq3sxaOW8kb/yUM7LhAO384gPnwKmvLuSaH2CzknHUXLV0
mCkmaR8dI1mfUlmy/cLezIaBp2bKby3sW+1tP5pnqaGnbVO9XhlN9jg60y9qYm8sVTZNXX+1yY2f
chqS2sgG3SCArjKyrV3cjEVxAN5MXRR159yEO9cgey/I/AfEa1dPOghre3mA+mttyywlldDwLvaE
KHJgK0lRtDiHHvxq3Ub1SHnNCNqTxsWMjaRPfQjViLNxs28mxfp0kvDajM2vesSZ1XcBvgXMnvgX
m0JzbsZJP6R1yWhQYslxNdA0/vjZZc2n2zHrlzYnoZ7RYnUoKtfnwhi3BlVuPyaYs/LOYye/Y4GN
szTweThY38MSoUjmRO9S41yTMzpVBEPrMZBbqYmIyE1n3uhDjynFizu4u81R89IXa2J/1BTmvhht
thc4ZhHFsaVCbvhqS8u7cQ0qx6n2SIX7wdUsS+G+0W2O1GjNjE8e05GRGo8TiyRVeck26B8oKLMd
jL11NQ0SsoN+k46ZvWf0+zKM8NWJtGTf1+KdeJloR30Jhsw4XCsaqPHIR5pcqmp+18cS3D7JCKt6
EmdbFntHY8a2icKpqjdhco7ItHgbAgqnaNKdXZnIBLIhfzU4t+ZELEgoh/cpjneDjhzVQ1y7nhE+
rMtEe4nwDyjU8YsmJsKO4hcMNxvP9GDKKHsUUuOb1CSe11VBEeZ9FlI38fSopoWXbOmWYbqcxXcQ
UFfZOPS6VpUfP+PfvsjCf7GpyVnZpz2zvmat56pM7KlgL4yX4SEdm70M7YNt1u9iuDf6teMbn81M
55V/E7oI1uvrQZI42ZJU44gnne77yiciw+jJYd0lVMWakmKXY1OGtVe6zLbqz8Dfrs2/fpcQcGGz
vEc0Svg4fSef0EhOEJ2ncHl49WioShE/GHsRf7RC2/zzTxHhMhohFlF3CehdjSRe8nSVExzUQxDr
gI9FAQ8GUsLRPZuK9Lg2LSjZycs8X9TjRg1hc/xf3TnkOQa466vQQDOujmq0ytc5G9ZJ9uxXuAYp
zFE7wz20M5iQoCVsUDfusMBvl+/V7/hXB2QlcOZY9aCICpuaRaoBBKBNKVjonyQfgCyzrHj5f017
l10FchxCqjkZNXgS/L26S214O/W9uhwDHictg9tWdPBOwM/dmPY949DaoGKHZf5bHVjZk/VW8whp
Ih/qFMM3KP+evzDSGwzSa1EElHDwO477mqRcdQ/1fHVcn2J8pOpYna7Jt3MRXq0kOKgnr1uIn+oF
0Li2ME7TSx6bcqMeTh2XelpNvRxY+8tr5zEaZx+x21J/jdP/vqWTbZDJpX7dgqtWb496eeot/OdL
xQW4MUdWc9TNmpnNhMUKjsZaNdpbxu9dg4MQE/6qowMGwALif7Tcp6Lfr7ufOtsWu6LEwV277Pfd
k0jfY1TAlalwZ+HKN/u1QR2LCgUKxZ26KeLXlZJuc5e6BwY0sEMhBtM28i/1UDrUtsLgaCi6E1H2
Kavyoh5S3SeoCF2/V/dQx1RWv+K7fx5UpEI9OeCoco7qqXiKW1IpGKlnUrKN5enUw7lyOPAwVguR
AtBKMB9kDDlnSOGPV+ei/QHbaV75ZXkZTQqLbTSfeouuXpmm8KRbYkBNOh2RlXx7LLYtripAd1g4
NLfex5GuMd1Pl6WBX/fpN9PtszZyuhZw5ee4gBRjBjd6gUuBjrkpUQe6qc65RC1aLzkV/biHiRaO
e+QI33XQAUChmz1XerIrs3CFWL85OC0GtiY9N9FHSkGPycZ8YLfwWYixoOHu3S8yCLvhRBXFHZMk
xTLVFLGbZ7vC8G9io8dUNlVs5LvyWM6H2CxioKrlE9rMZwwHqHV6g32TlJQbSIuuxIP6VwSNicFe
FUNZHnaIhsy0m3diZ3jAe7D4ONgw4289FNUu8b60oG/WrTO9wUchOdehRA3vJAN5am0dC7mB1Xov
1py+WyXyXxdecM6GQcbMEPV1cvqnLGI9NDsU2V2TbpM1MWfY4AI0/egRznic1ITVplDao4YqpVuz
9vQj/Xkpd4OA5p4qHhqnLUpTTfUrDdWBoWBHThpoIDOxDhMh9YegrcjGICnTtSgKIxq+9EMGWySv
bqOcha2rWmY65gUUptkXTAH4ThG7R1Ny/OWvyofn0Fr5O/qJra71rJho7h8xnR5IIJv2KOaztU48
ZV+/lbVRnmHVpBsSBlatZe9mg1IqOX+QBgYdjwY1bZpp1xAn2+/IddWkqKIwOYDAIYBdNSdZO2Ps
o3ZQxhS64QfEoJCs/Rz2dGJxRaeQ01eTnPZEnZRg/wRiVxVQ3Oo3bUAxAg69BSuOZqYDmXkp4efH
ouIwF+VVhVRspdcS/R9M0ZEQdz2klm2oNjSS/nqbV084kMDfKK2N78XjBovrtiXZc0vQ9LAr2MlM
wBz2kGgy0oYwVcNhoqioTvla89B8S8xEDtk2E1nCk8anOuDikRnrRs33D/hJ5K3Haom2inOve6eg
0l7ncPxK/NnYJkG6W54aAAHaG4h829Es47Wwo/Kos752yua/2DuP5ciRLU2/ytjscQ1aLGYxIRmC
ZFAmyQ2MWSQhHVo//XzurO7MW9XWZb2fDTNDMhgA3M85v1pDZ4BEMuFd/kErKPtKDx4jFys0N+m9
XhTX6ZKMmzbyTyLhvBh19zmffGLkRwanfY75fUDdsiS35K/P+2TmlShUCAqnooIR9mhJZgZicxzE
d92kkUAgc3wKp34UBaPmeCS93JzDI77aRBQPB3j4ONb/cMLSX9VMN9ypWXaFEWNnMf1BxVkS/Teb
ezgNp44YuHAyX3QDcCIe8zN9IAHV05Lt+rG4WHH5B3h3vIJ5E2xjuzoSVSeNUM+Gm375+XUQUBrV
eAiuZ42ps7wWwp5zWxMT/oBjv65c1gADRa6JEBu7yu6MfN2ImBNOMewtUTgrV1L6vuFUCSgqlpQo
+TwUeVKy/OaO1rVBvU92N6kYI+VRR/ghFLKDYGyDXFBfkWQuc1ZGoK6BQi/HeICkOwkXKdCgycHl
KD/eMgomfGdADOQt3S4vzuLcCxiEgD0AN1zAfYVvYW89OykNXIGYDcgxG8rz4NZbtoOdnrpgPmOf
7QjYOy8kFq+6cpeFl0nvGeD6A4mb8OIKi6pM/pIRJLoIjR95Vb61ufOQxfCAJMuLrYPqEbBs6UgF
SbiAhctplvv5LhT6p8TPFDFnGViH+aUnx4I3waz4OppDcFp6NDvOUEyc6T2YIsk+d4qYv1mDf6rT
7M00xMWqOBeKIH7VMFdatYDaZp96ZFlhsGtO27gjJ8kJ2fC7JejPEPZvJkLG4qh9jeUYyMEwEGmP
g6hMcmQgoTwaCzOigr+wmbDq6QnDXqdxxJYdQawMouQDgpgFqGoUqAdxmolcLoQeToTbjFdjTyyz
Xee4smr+rnLMs50Rcwb0zeiQE8Qd+CMSeZAIPKGMEM22rMt265fWQ9UGWG1jn5eU/YQmFKZHmTr5
IXDtW6t03lKXQIq+/amnYMjkA4bMdrp1MnAIApv+gow8aPsKZsTr4xiHZgOpbiB/PKP+jTIUH4Mv
eVoSZuobugfMI3cemJQAnGui9pn0m33q8M01Hpi2130Vqf/4TZ4a2/ei+tLGu6Q8FHZ/yhBUbhXk
lyfu9WIaR13SOlvJ9MxiZODEjKzjaoBQ0zaQRqLiTSJ2rgTZJ8AbrMmSLwkKun713JrjQ0bKcSf7
DfylnDWD4GSdVO4d58190WgrXSN9S2FnPSyRqgxemnF5GScWoDIF+8QhikWYwFc8udJ/MAxU1vy/
+V1DBDZcg7QHqNUePsDKp/U3yndjcqHBge1wtYBDMfcKFAX59f0UATPWb9iYcoBbxog24qZ0walI
Xuppz5dUaKDukh6ldyx8Exu75CrVCWeDFAFqkslIbDhD28A7qFtOOMnTPX/jO6mPceTuzbhzr2eL
Dkevjmne078NwJGo/uA+9JgKBOP9EvG9/cbMv3z/hb/HcDh/p5N//9k4VpMx4QXSivu3PxwaVykq
NBtXtGlXOQvHtBjXWLnpVxpbM/lxmKt8lfOELtJwnFXtG0h0Dcm5KFMuCDo5WAGUKyX8u1nSfGKY
AKiR0y+KkPe6lQXYEvz06wGhu7/rHb49tYsyYFtnEAqGnG3NjMUDNhNcCFCQZX6DLJtieZ5mkoo8
WRyPb669JDgU+CascHHC7M1E9cWKLVc44WIoCLXy4Ot1cpXFp+qzTpZbctjsf/jSrL+4RquzhT/U
tFwf8+7gr1+a7/mZN2i4yyj59FKFjwsYpSdLIoXlTs1DR8jQWpEpFT0C1OVQ2ozj5NZCw3L2ysBl
DdKehkK7iQjHVeQYRWtaFhYPRKCkyyb5Kevw3RtcTqFYj+8Yk75+s9ls62nAg2a30CJJckM0JldL
1txhKMqmGh+achfFDKXlFfjfnzPe388Zy2HRQIXhw2T8mwQh6muczdD3X+l6a+6SfKOFPlnYMduE
0CLwrSGBuc1aoZupFIgnJ0XS0ywOZULA9D6VbPJwDm8dAnKt2tuy+F0tLkudGA5tBcVSFQxTPd9N
MA1KualEtnibfb6ZIggeCQfhFxqMW3rC+fRWO4ViBCMKMFqQhauTxlDmaCvySo9WYmy3o1ceEenC
pEonGB75RDoqQcbLrHhI6WhLUVh1cH0ksa7c20jgCvZOYh/wyvRx/B9wLcqBgSzGRwkt+D5oYH9m
b3oI9yhC+gg1YfHwo1O7K3BVRUFOMJ0qlM002MDjZgBmH2qYWP9gJGvqf7XM55T0LBPRioUww3K9
v6ZhOL1mVfgXk2VLXtJmoFjdkyU/bUwbzk4x3riLixNW57GV1v3RdWsTJ8X4iz25QjOLBDJ6miWn
rpI8q6IuTnEgrn0ncglu4EXoqn40Js1/AX71vSi1BsrNftUO2Ihphvmuj8uHl0RvcM92Y5s8Eh75
5WcsHNgKMfhgQyVVTLHKsgY3srb0rlO7f1tEVW3nOuR4uK+15HHaIbMhbYiTbTwTYeVpT2EXE3Fd
9eNt4E3bbulOuCPpOwK7Nj5OM6fCGJ2TA901y7BBbYBJYt76PGCVFwZDwz2FcQhHc5OI+rZlVndl
kVpC4dUahIO1OmxyuLObamTcmOtiy9KGeKN8kxx8r3YZdrLgSWaYorNZHQx0x/qQK36TUyPJIs1t
8q88iLCUY20i65t7JZNKPW5SyFmNdqcP0VchcnTEFpyY9kMVlBGaX1cDwWyKHh8BeWVI4lbjYaAT
NmfZF0dV8oJk9BCUBNHF4k22pnTR1nqWs6E4717GwHkJ9WqDvBhKL9mkqyVo9owhzzVBN4xtqBGW
ciDHvnyVxCAq/rWtxZRpTvZlD9NdTdi3qccuTSIc+sSiCl+Cj7mInqMmv1JM1S5+L6P+p2bK94rp
IQIsOwokEY4QE+2mth0yzpQlBrHDu3arZXSiSY2PsOs9ZhoMXsnqkhUnjjSYCcneElL52cc0zo9w
x0BAa1ED97LvKLCuxekB0xfA+KsEDikWwI9ezKhDEuhscu1XmbRsK/i4ZiuWHdgT3Hu7euwN+PxY
bcHF4QNQyW5JUNJ3bW/d+WH5EspVyFv45XpXPye1+aIu8LjB+swpprs4HWAA4HMI3mFeqnQKj2VD
j98yeIhA9BK/+eFH48UhCYKWACGuM6Z7h57c1xpKOUH5ZxCRgDZdv5/q8p4Ql8ssdRMdUHJHexxg
Z0mbmJOWZ4eP2Ihkm9AgL97CMUG13Z3G4GQwGAUslPf4fIE4arwwnQ4YKJ376J1Jv6ap0zaOT4bR
sHuAGWH+eapcGP5pZyWnhi/ZXipIEkXxMoplW/vSeWUEuAYZf+qz0jj10NMwR8OCJUsuqTke5tkn
AM/EJxPLTgyoliHcIUhjZNFn92UxsJ/oAcLTJb449JYHEnHyTRXqAID+eB7n5aeTzeZDtjBLzgbU
smjBFkQsnffkxzXLUYOBn9cxcUrge+oxfq5e1THeKhjI4ti8K+LWXI+mNWzp0DGcRVjRkwnhdpoD
/N8LvKMnOSXFRnGxAe4wthuOkDSLK691tooY1CHrwUgn5UhsJycm7tr1jxZ+CLtMK47LQn5WM+nW
atKWa5Op+T4eNIgsRXEQnVTFB8t1XNgZaZPmReuNirerlrVYsv1iL2Sypi/VXNds3nW0G532S3r0
bxyNGQMBS9YRSpp19DzCx9X/gA2NDE2uZmKDYbjmDvraVaVjMh671qMblMsx6J4JH3eZL0FFGeca
r1L13w4wqEeATFjlBF+x1k6m15ygPExXuOhop8RLvWOzfKkbrbxH/Q9FHSBoY0OzLWYZiGqRbGf5
1wvk9SubyJVT2C/p3i+sHwkmOucpmnCRXsQGDbIDNDXrp6gtr8nqgM4yLjeR56VXeZobKEd66OZ5
LU45+azrckiqNWNE5xQP5gUSnbNXn1J9CsvDjQdTvq8yhMOC/UQD+SEBUvFnZO60oesSf5q98Ie9
Gc0x0QY5+A4eBWSzB2sn4dfpZXIqdL27qnIG5wbg4dYy4PG2MARPvniuCeSzTCc6ZHg1YfBEERIa
JXy6qZ32iM3u7Aj/7ZHYGM9gpJJRdwK0TM9BqhMlN28wdfqwxjTbpr3ZnGwM9054d/1RQ07fians
T/hyy3RnEe1Kd95m02AcPLsAzGFKeBpNbGjTCNiQtfghjPznLBmwhw516CwhoiPhYmdGD2lZGN3O
d0433xQtl0scGBdTo7VgYgJ/UGvTq+khKhbMyJPjwgfopS5epKGxh+Q07PEVxmIOyzBd4GeJsGxp
j47mtUwyiIRfAFHW6WxcChhORwj26SEtQ7jHKBeYERpZd6QtzBCZHH1WaknG9DbqPSKovLiGWNPa
9HBJy5P4JoEhvjGlRoVmLFkVlGZFaxwVAzhrUaKUZQczSyvWhKEzVvfiKyXhKruOvS4bviIXvg6E
tbNatQqpzYBe/UGI4JMtlidVXQhyCDbgZPsR64111LUvQwTb0Qfug8mdv8nwrmwhIkCXeganZNBO
xCZTnq2iRucTQdoxgqrZKXdjk/2co+ik6NmFSaSVRyENXIcfkYlobXS1G/hRO/UpFWFajoiWkEQV
LJPd6mjE5AoQ+MtF2q6XPgD+ah9VndTMbB9jJPZxCt0qDwP8nnu6M7Yog4H3GkuRO7l9Kg454hdY
/Q1rP39FypTifgmZ/oo2exslNViHdk6Z3jwutXiTfFjJPnctGOgIm4ASp02LJCBBBBkS1qum5sQ9
46yG9Xju8k7VCDWnzM9tyOymQ4RoZeBwVY2NeH5MmSuu+p7f00F9xli8kAZNtFbco0QyS1TpqzfF
7R9iOncv2Xk5MwKRjXujHx+XLhmkuwbZoVZ83eRjudPbndJsKYKwyqRqdHrRAZ791qtRlkGk/LKq
CE5Jy5xTWPS39bT4q8QVGL6hfE0J2eSaN68mrb5p9OAxchawSvNCd4s2xB0fHZi7Ik++ljrnWgWC
6rXHbGJu5rpoB5r5bfBhqHR6vTXn+lJ79lUxuwhNnCvVQHuSbdy33i1sidtRtNZuwHFi1XnNgaB5
pmlSD0gMcRM2F2XyLaIZSYTLdLU8tkG1WXLrIZcDzUqqa7SUeYxeB6cx7ilarLNjwpui0x9alC/8
m4zMKknJCLEMn9apXme7mgRopsZHi1haABlUVFH4OcQ4LKkzAhdvZpGUkVhMVDcU0ZhxSKUaqZHV
1sP4wgu6PdZTL0jTDhH4CrribNzo6YiSiA/dHkQPXcWeqJ6KiLrIRTBg9cuyzoV4azVt1+baD/UL
IieE0MP6YBVYLKRO+yhFOzbrA6tt/UPWnmp+ENpUIrUTbWR93tbNQwZ0jUiG2lcwtElT2vpYK/Hb
1Kq1P3r3+Wzd1Fp3nXiwoMMGpnPbBI96lECqBb91A766QCdJN0lvHIJ3IMgzl+ydx9HJ8ZGafugG
fGjT4wLpRg5P5GDK3Mw8ETfBYq3P3gfDLfj8oxSBiVIeIfcTs+BySwRGcO6kFDWRUiTswfhoNjid
ahE13iLw4mt/iD40zNPQnDOtftKt8KvSFvKd4U9iWoGPFeZzVGnLZSz4rFja4z8de90aD/fbHLyV
1QepCx7jiRb9xLAHOS9VKhv21p29t2Ws367KOXjVhfgyTMQC8rrtjPjO9QWezdVnhpmsIQcggskv
ul79kM3Nx8Dk1JKfcaL+rbw+3aTB0vERA5hD0qRSLGV4XJrqICwTuhg5NzQaV6PGpROEtrPRtHET
Eym2xvvQJlALtq41pV9qIuLDdIi0sF17DAI3NqC7uluLZ3KOjQc/89/9KbhhBoVHKw7eQ7/VB5xD
4VrxDUi1Xxm9FXibb5c+GxjqnbAvB6CQM6024kBjPfoWTNm7H8WfRezWTKMrlNTkzIReWOwmYydd
XPaQxFkOW3QTOBtP1khRbRGa29PgSM1dq0FpHGpvJ0Ursh+XLYkz0xhRk/FLsnhdw5+Zy5lWQerr
U+sdE2AEg1LhofqjKmbXjmKcdsouX3lD8KiEU0qBYciTqsaassC1niTUlRrAqbm1KatmnFuxFBhR
32CoAK8UW5uRwk/IObM9Ftna4kLNGERe9eR5i4mIEgUAKH2Ojs4RU3ZG/t4AlVZ2Hbbpr5N2N+qH
xnWoe6nsB4OMKB9OR4Drb7cXJX46BtyTQ9IakLFcHxQnyY/JHBdsLU+97XIwnFNqRwfDNp01jm75
LnVd+jGI/4h0tZthce+7qgjXRHGD8XQDU2/rj1mushk96Ng1IQEQEM/p19CTkf69ZpRhT7sqhtKq
J663ta2N2XEUlSJWT2Z2oiLYIqedckJGjYJGX4x0e+oj2Ckr7hjWr3ZMNIq8uLXJvm2ngt2VFSkV
NIs1tvp8UaxxLcVBNtp4fM8XzKghYKC66JegOFiV7q3KGSERYo2jEoiOpC07Pa1Rt0HqqRW3CuBU
Ta45oNuzvHOvYbAUMH1vRPlqddouKpebduRCVarb0AOvdOqp31k/+2B6DLR22nQ2AjVlHpjqI7pF
96NEBkH+p3cmCh2U3GOQX824w5XhT7uMmT2QeY/99pWy6SBJe7427ec8Ip1GjAPCEjnxcSIsgb2W
5Btm00cvQHswsYQ28/hVZphh4e7HRVemBIxc0gSWkE/VVEqJodIsK+VJvNQHVrTHwK5fFeQ2z+x1
fje/LoFxTvXlbhAL1rQ+FUcbYC5rRMWmDtJXNbZCKcq+Gvc/vXC5neBtj6X32NXTs50XWy9zH7GR
u25KZ+/L/hWrMgFrDM2W9HUII63cCqnyknCzWyOW5cOrflLT8WsYNfyy4jJj5JOUEM7rFYqD4Hvn
S6vm0vagx6CZO6nGVFdXZs07u25PfmFCXcqeMHVlmUzrQ9DDocNoEeNNBDMdy7O65IREZBSoIYGi
fvjpucSLlJB3yWB5zm16946Ty0oviaN/FD3XpabFu8Fl5QwEbgdycux7cF31ANqH3JL9LPqppSVU
Zb7lb0jaIHURSpQrNVH9op1DzXlQSK86hlAtwOpThs4NYH4j4wM9sInWewRoYmeRNVKpszL1PnI5
+NeHaSL2RoLxmq59Dvbw0oXjHeMwAIcMQ6/4KnG5PCoGGOps0Brp5ievCzVDIAyJKThqfTmf3M+6
dy9rZkib2UYhFwrA6pz30O8elJYoQNq80iA1OphZbSY/mhkkLs/xpEFpCONdQT3M7JHPajM0XBE+
uAZq5O0zRlA1NsVc9SHqAb4cBonYGMhxxrScI3lCVuTCUjaCfFr4KdCDHrSmuAS+1Pay8Bo5i29L
zZREGowH2N4UQvjYyx3Ph/KJlBtDfuoxq5w2AusaqRfEG0LOvmSlZVB6qm85je0fI3WnPzHwURIv
48lbiLmPMh1cstXYxbJVRLVjhP1ptqMvifUlMfyUpb6phnSv3suRqO5SgaSmTf1I4/9VaEiiJ807
+hz5tRIWC7mOs+ozttvn2M2rGdAE60TNmydiwaYWTEKiLvDP3LVOtQeCWxF/mXzVY7fsJIQJ1QzM
y+ewiOaCvPmlpbnF4foJ6QPABbMMGPXmdZbHL+oaqg0Do+CpQbDilVtye7Z+h8JEetRISZw7lZz+
fnRRQlpfCvClmtfTPnKGFKiYgj3aEsoMeWX6Q/7G4Ehf6IPVStEDaBvzhG2beJsIZ+bLeFYQxyIw
Jajchzl+6j+duSQAw2bvCb0bdDlvBS01oaEc+RaQty7yL8sr3hIxXpJgRm4Z4ZZPc2N7u9qCe6z0
k5rPpmpW7JyiLc6zNBMQXlbsKqxJ0QOUNn2DPFnnhNq+k9MpWbaAkSWbuSWMXaoKZT2XSCsESyB/
lRpFRRtxLEFiUsrIuAbUhj6FWlO7srySiFOLROYkZGycctbKCwvY5+hM9p0ZgZfp2jzubMTOY2UT
8VN+KcIAFHsw06LbjFbUbd4a/N9glItLsvQUKJH7hhbmSn5lrHQvekBSBmPSRGpr7VZcYo/qWILf
ctVLq34L2x//0zqyVuOUf8gZ5NhTQyoFN/vHc4SXDk4OnNc+FsmOjtZH1ukVo98enehCNOno+sla
/QnxgDd5UOCmXeIt5sQPCsEo5Lk5+eGj8rXIkFmzR8L+7aIrEm7eMpwi15ljvgUz7VLOdZWUzNP9
aLmfSPha1bgX8bh0vwUaNtGrRq3mQgZG02K30FnbvF5FRn0/E8JLx0vz13NYggp9bO+sBg0hMaeF
KlZQQl2Kgjw+P/6S36j8bbHV0JFJRUdrAonImbSwzQ3oWbVynOxcMEFenCLfqTG/TmNKwHEjPvo8
uZaV05JRolHb7vI0QVVccO4Aqzzr+G5aIRpRYYzjylx+1D0CXI9BhysLCce0Dfw7lpNaM1qpS09T
CE0Z+skVOpZT2Ew7xuJbPi6NHmD6tyyeymbqPVpnn1mugcNS4zImJd8ag2h7myGpoNuNxEY6XzAm
At6RCgfRdJ86gIeGjcnaHFhIxBfUUYa7oXfojYB5Ch2YLQW3Tjds4JKlaECyBTbG8IebpsQ6iTe1
JmZpwq/r053CQ1wd1X/uASlRgqkyU499qPzOH36JBKInMcuOY/zki/AIprkea83dyBm4sizwE4dU
F/9GWRUYUhQfz0x5SwexlKCGVNdPbHkIOBjzrkQuMD5forOsvWwPPLSKlptpzEIcnRtYfN7TXLfk
PvtPapig5hhai9NrP5gPyhyjyWfYtlkL2xM90JCxjPq47u8ayzvGeXlHYia5UGw2rulHu/Zxsdm6
swxllvB75Bpfs40BUqYhPa0d5yEGAV8RgXQ1dZwDBfnBkL0HY1dmV720eRFeea31eOwDU77746dS
qYd1Br2EIMcFW9StT5PqVMk5RqmL7T5bwYKuKxhN7PAhBnR0RIzhq3U+cBGVIWPImHXICmu2a8JM
8BmMjX4d4Ygt0XfdY/pIusNqGqvnjiVZTlZEyTzGqK5qOiMvgPQHefhLNdDd0j5YVv88jJO9Jv4D
I+Q82SsntBC4RLMoeHtrM41TTHsO+XakwfDc7JPEksOc65SAeLbbnqT6ykH9UhevcyLezZglAnRu
WI+LzloHZcv0IGdgQNon9dauIHIReX5KyLyBUmffCcn4yMfhpm7MBbwmubF9OFjNAg9OSPJUFVG8
O1yVDGe3A1tLNLv2Kl+YvtVMSTc6EVKKctG5Pp2nE51dipQ1USrwlJZPj8IWbg6ql8IrChy6qJP0
RbyIGjUG1qygQR7vN6W49BsFxK7M3SryUOzCpZsj2tM2ZFGy8/yFXAPFYmiN4T3tWhwj+che82aZ
ALIOlNy13MklJqacdxIXAKR2eFPN1r40W9+qAQqHuqYq+aHMVZKsvtbK4UHumzUcdAb3/QmHKmTk
soVPQYc8g8uc+Lc/yv6HWkLVelakb4lLU2BVcCntH3mQ7MOE+YA7TPVqapprD+x1R5v/psXOlhSe
u7j+HPz+varB1f2UY5ablGxEjGTryUOAaWXn1pbkJBYaZRVCMV6tcPNj/vomuztCEa78ZFwNEHWs
Asd9PdrXy9kcYmkP0DKvgb+8I8j7pGnhXhgkGUhTDqGxwgk5mkZDsGok6SMK/cegowILLSown+Vc
Tr88TAEUp2Nc4uPoJy8wDhnuTSs15qyAevA89ffB4CVXyhhKMb3GemVF7AOKOCDBv4zoXeDo7BPK
E5VRiJGtXWefyliIHEzgpZKk59j60af2Z9rmT9LASG6bOmEi8IKbD79sryFRfii4Drbffm6rH4vM
NMB1p8LbRfo2MD6TnKGBiPd1C7Iby4sPO81HJJrY57P0Gh6IHQMaKJbBBS/A2xC63xZRBkttBOe9
Cx9k+zRNlPclhkxAkgzzBk86WFEdCknx621x7WaBSfSg9qmGw6Yr5cRkgJlYvYCQQGR1OO5GCxO+
aHw41tJcZ4jgyYDPISrqdwPkt7U6SQFGh7UzuGvRGviHp+59H8Oeld8+Jze8HgBI0VVnxoRnyVVC
vXClaj/Vu5XaTSLC7eKDaeZu4qAZ8dB/NRAfIWZbGDRB0U32k53tu9T9YZgsybBNf8aSUhsbeKy3
JhApdYjV+Pc+Pe0xGaofneHXG+CddeB2N3DNIMJLKzHZpU3SEgm9n72yk1fJlB5EjnWAxvBTjtfL
9rHFy/qbyNpJpzEFo/a9+eHYRbHpnQ8MxlEUSjsJ2dnI6SgxPl9Fix+DNXnIEmnZch72pHxWUkFs
qCHp4N/OvX4dlwtUAYv+zHbqI26dLKOF9y4viFRATTPR1cgqWhHgspZKy1uS1/o2bWgohPxDY1kB
dP2tduU2otiGk49LiNHeKf+ubGG7TvwdvHlCGmYT7z7g1q0LNbwtrZhrOdR2xYxw2gSyWlc9wk3T
fZTT8aX0PgqteZeOVrJnBPh4QtNyVef1RXqKlIlzXhh6MESmZpxs0NPgAdtSknMadJis5Cx3rCsX
3J8flfdhLj9+oJ0nXdO3dYaGuJVudDiJkOFmQdNtTwwx39WUxZhYOeIWy1q9eSIGe0F4mkADJEJd
foXzklV85OHel2SesgwtABRIMLRaVl4857pC1RWFUjae6spdpLue7MHU7IkZxZHQTsSk4g9Lzk/l
t+xXy7Wo/KNXAdct7h9irJHJQNHVxdcsPY88mxi16U4eHstxs10MvMlyDxjgch5yNIiBLMBsauye
e46pXd8j4WNDB8aTD5uUaBMqjVUtKyv5NauKWI7TVX89eVz0yq1IPnvGHQ62OCWz6gA77BVQHmcn
FX4id3A0R1mH814/pZAkyDLtZwJgUfCyFGpbR9AP0zW8oUt+dVoWXrKRKLjxqeGbWGSp7cvxPV6X
t+6EXk2yPJcexnVT+/dqJxlg+WB3pFPKg++nFZUIp+iri2GhWMTRDiM821ii+uus6F/lWqP2fidc
biyIR1t4ova8k1ZsPXSclRklXyE+GOSXJSejwtswKaqXrnyYLedROUjJote1lre8CE4o8KT9IAkM
SxT96G70Nn6tNOujurN3mV0SvVZxQGVVoTYbzUcNikM9lEif9Hbytziq5k2LWYJMHjqkxXhAJnUL
Rf+5HYlDRV3/WIz3xJuhb9Tcx9o0LYDElKUre1P1rVbY2lqEq6R1nsqmHr+ncYbBMMBxUDaakfXN
gvz/jsb/4Ghs6Lb+GwVu8969/6/Pgsi8+eZdfP6f//1/8/c2e//dzvj7FX+6GRtm8C/McH03wINY
hw6HJe+3m7Hhmf+ybd3AZdYhLB6q4H+6GXvGv3Cg5eme7TsWTo4QL/90M3Z4yNEDHrUszk5cdv8n
bsYUnf9m1is/j2Eajg3B1ecPhbX37xRP3xtmIXrd/lza7quZ5uiMRSRhQH2eb4LGWN6TlBRVo0s/
6qJHkREb1l2TEi8F2Zh0qAbftXic7qJ4WLZ9L6Yt3s3lAyy/9o4SEY+6HPhb/oj6jo0oFw76npmb
dWVf945/8YDf0WkPQbdqM304fj+Z0cQRfzQWAwzIUNLl1c5Khuiaqixs0ZP8+uFhZnGN3geQc06g
jZLoIYje+ftz1H3D4DEVBC2ST1AvLczwufFEv7MjIJU2ro2X3DNu4Oz0nwbUitnoETgSS7YZJse9
yclDOma6JfaR0yUPtj5Q53o0l95SUGfrZXMtzLC+xn29IlcjfPp1l7pf/fh1H9rubYukEV05LyIy
uD2P/Z1mlW64Rg4wnQr5o82iiVQy/seZlqOzEX+7n7oE/KKsqAbVs9WP79vllPGYeqPEHw8AuP0V
PtpyzPj9qoIstMKBDuo17YC+rW3v8J7EXAfLD8QYiHq1oXfwcyHD6ZTRF/z9v2ECR8zG1e0QrC0M
MVTYu1uI6Vr9bxnLDEvGtk1P8lH1QFeXESqPjtiYFAlGI3MvEoDxTTgM0dEOIv+lwjpOBNVrEBIo
PZW4hgb9dBPjjrEasWJ4NYwEpWmDotBPe/vZMMu1N1b162RituJZDRQc+bQx0e/K0rbuvdQdf3t5
HeFCoFnEWdNvYhAAVRsehF9fvm+GSWbfuFI2JEJ3wLNF10za7FvXNUMuELyZ6De0TQ0+eavSbh0D
t8zAxaGiN+zTr/v7mEGAZ0Z36i71A5Q2uCXhbIB1OP75HnEQgeJHk9gRDwWTS/4YdGc4L2LIcX/j
/PrLA+opv+5rEyG13W25rSD/nFrLjvfUxj/UrX6xO6SC8oG/3o61nIf6nIzEPMeLueiBiH49k7GP
tN4fzD9fqR5hfdyGdYQ3H0vlvfqh592+8TSP0Pe+u+8rozs1RQJ7MEg/BqO9mWF0vVu4VK3yKoBR
2pK4npC/cmtWMZY4kyFOYToCJCZkIzll0J8ivdLGp5jyApNqU2g3cYv/n1bPxtWEJ+Dl+0deMK7K
jeNvd8kHNb+m2UBbtP31QDIEyeWDJLr4z9fKJ4q0DUkGhAmemshk6672t6kR4NSZ85fJH7bJce7d
2Ma+5D/uww3lHKSadS3Q8d83dt6fdV/7flGYpNHBw3IJG1DTPgf9UpwzEAB5I0EthW3Pr/9SfBMv
GFT+NmowBFWPjPLh1NTigXF/OGGPanirptXjG3+O8Aqs7eu0Z93r8zq+6eT9TmRwf+jjEVDMUgeu
ntcv4Z+Pi1b/sIRxnIe422udrd+3jIXukfXJ/3//IKyKqGHkgUT/GN/3LR6rYxY2Z5KHjXsqyuIM
Tfjl14vgctD6//ubht9vUEbDbR1hahLpDPf9vMOt0+yvSfcpLt93ZX27S0cGJuom6CN4BK3Ar+f+
ut8h03AnNI3+iWv6KBbEEHD8wusRKSjZVY5g+AYqni8/9Q5PaK0X2bU/5zzB+XNX+OcnOOmmrJzo
HwzxDf2vm2ygB5ZpAOcarmNLZcC/b7JlC9bVMaj5dLGLuer4xs+T1Rhn08GTBLKN4+5r0T1ppoE1
pwAz3dLQlftKfue9r23mycSTvOdAGYNTgiHCDGvkg+o+PHGY3UwFofFj4lwbIj0Iu8kwoUnTn/mC
tzbhJftqid4zkzM0H+rprpqLnbqlfkhRHfRJMsl5fGQup8dLcuniUXt0wJFWJCH0Z/VgJaIRyV/T
EKzIc/Ua+NmFleGlfnELHqUdrWXWthXRPD8W+rEoFumHoScvGdErT6WbWADdmbeTQcWCscG6GlP9
kqRkEmC3lJArMhjXkMEqoiL14gmRJAzLdsoIjkr6DVS87GiOTJXiYbDvtZ4f5EQMoBBeSNpbKm+S
3odb5lndUk/zGZVv8opfPbeeff/9NOa/eBrEpiUupd/a+8lNtX0A+ekJYP3WxWXkJ/A+EVpmsFyW
ullOfRCFGx/q38/wZvRwpTFE68ESqih/CNi7+a2I/C+0N6b57zoSm1PBCwwkFI7vuJYfGH85aeAv
TaJsm+hj9CDz5kOT3ZPwuNxZ0TZjupOtMYGaQOXqi+vPYjcTN0gzNIlHvRLd2ZOE8REo8GTBE1xr
ix2eWE+0E7UocBZUj00tA+F/PaD+p+5Tz1M3/3Lfr9f+5YH/6sm/7qPCJCp08ghVNottldjOdWVn
2gHKZbjPmFhehFb769jW7BccDx4Ca7S/mhFErbWiP/oYHTtiO8vBbBL2rKPYs43uC5BZbseUCELi
mf/xX3WvSwwFuinSPf+TbKvuR2yMEoBkx/P/I+y8ltzWtXb7RKxiBMnbllo5tDq3b1hOmzlnPv0Z
hHwsu/f6165yoYgJkJJbEgnM+YU+EtGm1IFRFV5anF00yNGeNNx3J2/Oo5Z7P0MF4XdSr9vUFVSY
3V49JXqL8VfU1SgYpXSbFI8BeTgk5D7Yp+7kPBkaPUExPY14zMV2yqPB+jaUMaAlg9/alGPIDR3c
uMcFN75QHI0vatGoxFgVVGYeI3iEv7ZDkmcdh8iMyJicZyKStgEcyx58Pk02vVMquzYa328hc+hS
cqE4A/InB13dY9WgxlFPwdp4iTHeTgch9rIxjbK/9xLqDdm8QrgNyCMZq8MW0Y5/Gm6rWL/DzwK5
2t8XlEeN7tdIENTG1ynpq4Nw/Z9mMlCUJTnyaifgOw0/hHHp9xQVSNtHlvJYqODLCteAztgE2jcB
rg/4rI4iU2qtgs5Ptj11lyceLt/lBD1OfhaWVT+5VlhuzdFUyfwaylvVOmsTCvI3Fy8wMoBufxax
Uxx4+kxLOZCs/QxrjUlHh800xGy+7h/jMQuOo9BxJLUCfdvXun9iaRw8lV4zq26oxxLB5ycNpNYm
svGOl4Oy6ZTqAXCLepS924zSCDl9Puv3NeQMPcu86zWayDepC6fowWO6lIFs8Jzd9TDKNWenGA7R
Pw6Hh6kflbXdGgHi363y6nXBtGQbZ22MwFFeVcNAg5hK01GOimpYKrajPAVxpjz2aQtgjFldhrXA
/7pt/b2ftMGms52kwKBamivY1/79qPNAo4dKnGQ/YYF1D7nezWkqr/5WwLmb5SfRNTlpYVoFpGm7
A3hH/YV0s7lrIuUQJA54RnyfVVj9CRS1+YnnxImxq8cAmFSX5bhfNT3+eza6ApiW9v/DQGfejf/h
XYMSN9tqyzRdYWkwPflf/P320esr3UkM3g+lxzLWzfLXYUTNEK3c99oo8G7sfSAdhmG+Ryo71q4r
2VCwYX4u83SLxJn5bjgGBi058nqy65FLhyBUPSChqFxsy3+6no1F1wq5xmAtr126+aVWj2bYYpv1
JRwAcUP9qfdqpUMVk4fXfmPXe3kUW2WRIrs91vsmb9EcH7OOdCNp/DMud8gVUYqOMICbPLPdxo6F
UcfQxc4+TGz72kToG1V3st9HZKHhFyAZkYLVk08/Mmj3YdOgiaUhGA/haYBiVIAIdYofckLFrxu5
HsWB34zclZdX6MZi24jps4PFnRt/resgXgGMR6diavSXCeMgJPgKA7Sh+LOLPjO6L4bylNqmf4y0
MDjKI9kEBdtNx8FB89MAVgfp7t+/vWI2b7oxfeXHz57XUHnyGLaAWf33x68hWKa6QyR+dLVTiZOF
K5qPp+BxSNVzHYYj2mINDaKdS2TdAhhrdOVAojT3kS7G6zS/7r1t4CcIrQMJdTWc9+4QtHAuyK16
l7gKUC9p09cud7yLOfXeZdSKeG35roYxdG6jfkV2cRGLaPbE4Qw5cc41cn+19vIMGUeQeb6qDKDE
5ciryp48Q1411QJ9cbtKMGKLiCo8joXzC4dxvit9SsNGae3gA8Tm4no49+WRbHonsHa9YP1/Jw9b
9K/UysDnMgYw8u+fAoD4//oYSHxhiG2Y5DMM0md/fwx6mCHNHlr6j6TAazSkdnxGK+vRRVSbDLgf
n2XTUTY/RyGcwxwnwpWMybnyqGpwDuo1lzLYfMZtYAD3s+2C8f1TfByq+FT0T5/C8fzquh+hkDcG
1G7pyRmyAcJq3OmJoVxf/TZgG9j21m2jXF/9NlCj07bRm5Sfzu//iDzK8N44+uxvbvHbiyka8o+Z
puzloIyHZkMV3Jlt77KyY+kf0OCNTv1d9j8fygme0Jjw+fCP0wLEezVkrD9dbO431MGWolDcZVsN
9lGoiXOUR3a60M12OCLJ+hQO/pPhV86hzGuqPT1+hlbQjN0sVOUc5AhQZucguyP5qVXTU/iL0cGm
ABP0L7WuvU1u7T+SgRpOdm4jCaZM6keS4kqvdbF2mHwne8aDdy/jbKYj7IydYoPunvahC1TSuupd
kKXaFlqlLOWsf7gquqfT/2LaSn+1v+8fLsxv1REAWUjoyo3gH4T5KM81sCh6+oOkB5+w8CheUJFz
jnFfrYC3Aoade3kEVmCJXBDiiqPfUJ8j+McIwqGDl5TXUDOqoboEXeyyBAWff5s8TL57nVMXMeCm
yLtrAq9dqz33LT1u16E2NCdt6p0LiGrWP7aNXmnmXmQoa7J6Z1rAI0yAXBd9booJM6M0wtdBxuS8
GFGdBfW/di1jfeLvU57H2xu5Vh7dGkm4FQGYZm7RwNxmEq6to6JyPfyn8/4YtuJ+3Cgum9nQM6/k
3U+XvnX/6VJlzSNxFEv5Lj5NdeHu7BL+RvtJHZQDor0KlUKOwrB+7WJLWX+KIxbya4aca1SsgN3c
nJcm5JFv53+a14OGXVS9sJafBvK89Kh1z1et/axdOrxbaFO/g/KKghTZxiWPFrSWuffAU+9JUUX7
yYV6F1f1SmmIy0G02kMgQqjYX+fdziD7dvEAmqxvodtp8pqBiW3AE9ld9eDwXmbFpf610a0PY059
x4PArzYzv4ougmpqBeXaI3P5MPjJfQURHiKWMy0BFrHDaEv7ENQ2pATTEx8uiRq57RcJuBkFUMzT
oPfxBlHHZpNFwbJPSu+sezgogud9VeraPxdJ8wHBpHyN/LhA1hS/HNltQ1y20hhv2OtcLPDWFfzE
+3ie3EN0tQ9piLVMAGL4AQJEtR1VMa0LSwmf+pyUNugk+4fqfkTw/siog8JAQWJ6dMrJ2XYRdb4K
JDNP9HZ6LEz0U0RUKRsZsxDlehhDgA/zCTJEsr+FhFq2S9+Ppkc54PnGxS3y4ChndEPOf5AU1z0K
8D3a/xFZYkzWquX1jjfgrHBne2SBRq1kK8+dUjZy9HZnvA2ggrGydPLSt1AvL3K7od5e6RaTs7Xf
l/c22lY+t30qz7u+cZH2lM/1a39+uI+aRU1D84630O3xj0Txf60G5Lzb4uDT5W7n8idIfr2aqfXB
/1gsGH/rTbBks2alCQ1DRg2VA2su1v2pUaJovmLniW189w1lL/BTQ8syjDvAoE6Bx8fcd8MgwJmN
Gv8QNTlohDnolE5xHKbqfkbuYOsVGMHDpE5iOY7kRuQpTYytSpXjlMjeOTqXuGaCgdTHJcyd6Cxj
shEJ9kV1qBZ3csCaR20EEcAPTh58xX9fHhnz6uevh4zF5krM/3THorL4yeQTj3eggFFco6Dmb3Wc
Eg5J4emrtox+DpU7qeiB1cXheui7bw1CYTueDep3OEHPOc+tVy0wVPAYlruvXbs+sqQ3gT7nqD7A
G9zbQI7v9Fp0xwng8bNIkfFAc/sdumq26WwTXxI7cN8bE0CVV4uHJPeTi+/6H6T1L//+f51roJ//
r5rlmjZ8V03VxOfMqYZurD7oagYcE7Ae+gPi0QPLN8UBmtRzT0XwfA27Z7YYGTGFTEV+wZukOMrR
tBfVLtER10Vdh9p8GQVIL08e0rClB6uJo8Loz506kYiae1Q8BZqL86FsLOTXxTSqux4KHUUJ4c0u
MNW+iRt13cFsPQfhwCKDLMQzHHYE7WcEbluhgBDUcP7xzgj9gy9oyKQqe3kkYxMQfvgH3voWuk2T
c+Fe+TUq3pyrVPO1wrA7+WNYvrDstFbAsLPVFJXKazPCm09Mr97Jrmlob4riWmfZU/UlzMvmFSSJ
8dCW04UVaLT5948JdYL/+pzw5RUQ+FRW87r2OVnpwRwb8O1UvoWzQH+bKV+MpMsusvGsAeG1JHrg
bbqkdcJUPYYzPmcU2SW0ouxStX56jq0UPmYJcKMBdPgQOtBJu3CkqvzV6hXvLK+lzVd1zJZSglmd
bq+BEPB+cFhiyuvJuBJWL76WLRHcny5t4bd8/J67bz1LgxEM9D/xhP6IL0sAdxML8h4LiBS4Fbpv
/TpLhPNV7wUOjJbrP43R1Kxw0vX2amw39x02dEtT5KdbOcicSt6qgQbyLRZW4tF1LeMgS0Sjm7XH
RCv/8aSwbVQs8TjBnk+Q11CcoT3Or9IEEIgXxRj/+QqWAtrJQj67KPPmMU3L9liF1SmM1eZRhvhR
jNgbGPG97GpwJqHlJf6QL0tAUAfTq35mQFofwLG4l8FwnmDcifcKXeVVO/C8z7xWvJdBe+w6N3oa
0iA5Vz3eVsUc79IhvDfx8dtmQFtgAGE8ROYu35tjshJNrxxvTaCKX92qGV4gGJJjfwp04N7ksX81
umca+6S1XETU/drcJlDoZExOGZvU2Ad1oK1jlVxBFYEH1b9Xdme8IdQxHtNSpXA9dxWlAEFujGIl
qtB4q1gS3PVd5p9+nZP7pfmo+YEAMx+UJ8cozUXCf+N7jYwZ/G0oE9ChhNIduqrNn8RIekONsi/l
aI3ITStwv/pmfAH8sEmpuXwxqL7cK0acbnNM1N/RZ2d5x/w0QAF3igqTJSVdF8AgJ39kKElsSOS2
/0N1CiSP+vlJyK/OtuQzENKOc61C/bH5AFdZVGlb5d+cmj2cUTjiDJJJnLFbHRZNqkYrGcO+HUv5
StU3FaYTh9u8AMHivZd4h7I3mr1D8ueutQdt7YP3fuv8/h7xk+lr5KY4UqiOfzBzbwSplm19Ra9Q
2Bc8kDKxhYNTP8hQY2KSgeKddneLyQFrEvyAk+7oIVL3UFYwhSH4aSswomwGU7R695QL+r0WOCaF
Z3Aksuv7iJHxTB/7/fVQRoWodfyu5vl/RIuCmk+EKIocaObR6+z5bBeix13kxWLfmcDSEG0rnswh
AFobO6wcECN/9CuBDOAEEdiK7HEV1XlwkI3HxMNYoIxJISNb3mLyyJlH/8+YgcDK3hPPt1lyKjWy
EUeXDpPjolYpQbb2PeZUKHDCMsDGQnj61pq3Z968eRNFs6rRhDnJEOyR/Kyk0xI6lnORoRps3I7C
BNauuhc96HbPY39G0eX1+FFWCbRLPAtWbSHGjyAM9tjBlc+Y4ZmU/YxyIafxwVjYJMThqc8847Gr
zEcZBw3T31ej7ePyw9V09nTRlH7M8tcAmLAHy+M99HJs1tAEf27mBseRAXTP0zUSIJ7oJwOqzaKy
zjGapvvAavb60FZ8BDSKyWeTBH20QxCleqpRA94hTguRZx4Npg50gzoWQKc1awlbG9D8qFQ7ZHMQ
tcpiHAEnFaa+I7xvfQnfrzG9nyhavVHTrt5gkcO1mk8qAwXJeF9Eq8QP0bjUq5itoTy0ZwTmtVGo
w6NjNCMyVc9bF1GFjPoYlDBoLdPZ9ZW78c0mVteFjwiJo6QbWdvJOiqOFjintSz8qGhsbQHA7BxQ
OW8sImYNRDc5eoEzPZHCPWVz6sL3Mus+bpRhaU5OBCFqsh8Cs3HRlVW2slcWuf0gjxw1X7hqLk5O
ElKVcIZVrI6QeeQ914GutWn08EPed63MQ/hMDsg+3h5LkL/6/tP9ObSMx74drLs0CgueUYCdAzfv
LyDT86Vf6eFL4lLoxUsy+DBz8cOO1eL7kI87SDKwFt3+osSQNVqo4rxa551k45QCNown7lW7g0Eg
Y4pieac8097DyaCYLQeUFl+4ouzWbuaqB2+caJxUO8iugyMqrJG5jytevSnt4uE6bw5dR2Wfn4d6
PUXO4yv2IC811Mk5rJJ8qSH9BXNQ7Z5ko7HQB/b1KHIqUF5UImwl4motx/w8yI+F1r3IXutl3VNZ
Rd+QLVAXGlagq8KxvLNs3BK2pgMM5f4Wa5HTPfeeiytzLQ63uI0cDbvW7ievpJx1tWTPyb0cbYfB
0lYyKCerWRdtqyg7xXbebAGCJO+j4W4aK6X2RVL5oW2jbzIcwSpYx2nTrmS344t+F3EzO4vsSjXA
YJezGweRO6rokFI0J3mPEbNZjHHYYxfss9EVufYlVxB7wLfWPOD15j4UWQqkDP+Fr3jxIESsBv4F
7BOwBQMp9HHo4OmNiNoMntLsZRPrwsCk8XcfEaVs4fclQPI5lsphHwLePhZ6A87WTrYtVIz7Ej7e
g+1CuKgrJfzRQC0ZmuE7Nd4BxbewxWGzFlRWYWAZcWK/DulwkTNDXX2N8Dl+sTQAtkriJTs3UD9d
y3fMmGR6Abdz0vCd0uxyJQ/NITbKO3k4mFCAitbfqqaj7UX3vbX5ZGpXdFvbF+VLmWrNUqCsvenY
NL6o0JDue54gK5at4MBRxlo5KMbdy1E37XnuQ3lAc41R26nibS0yE0If3TrllmaCI8dKgm7Qqdmh
xebo2s0athOJKR79CRq4mXXBz1lpvvX6Gk0sj2SN49hfsDDxF6HmZE9TXQOo9jSP3wb+NIoT+Jte
WyAagSKhfSrHIrjv3Vx/hj0J+9Auxq91o+7bylC+xLq5pSTmP4s6cB4mY7xnvz0bcCrxhyfq9KiD
tX5GNb27t1rTX+SZmW0pwY773OIJM2ITMze4mwAL+t1tNTs99HNziymewFzDykh+NT5I6Cy6x/6U
AtfckPlu9vgdUepqHEFBK3WUtVKZ7cYgYXCWTe6m4bbLmq+3kDyalEpbmWGubZQ0xSXGNMYvqe6e
AeLEz40dlnsZ9+d4pCpnJR6fhq4y9j2QnSX6/uhfjEF+IqGcn+SRalfo43fjr9Fx7sqYHHUToDC9
V03vZh0UC31UrZMhhvpYUfJC/Lwuv3WVspgKkX6MmF2vah3ZSqso9afC8L/qEytg4KKbwG2qUz5G
1Uke6eT7lmyyxYJcGZ8TxKBfI45AgL72rYrbMbHbgDx5rHHXMewxW8sBGbtewdLDJwzyvLWp1weX
xxgI3fAMvo6adekY1+5Yoysjuyg+57NFyqGvZlG7qRr3TdGXZITs+GEqkPUzdZW3znYZ0e6hfagb
O5rtifBiCCPjJXOskpxkasFy+qsLsr9feSNpvRSiO4oIOKEYz6qehx+dYQ5IZIMoNptErIayMfd5
okK2wPUVn2S1uADXgIdaChLgYYD7oF0m5841X7MQr2Fj7slQmPnJOUFGZSHaqFplFqVw/iwMp0GM
Wbc2/2Gr8ugUIniEPzrh3WarKyDN7UeQJsDJRPushR0SESr+5ToMuY/GThS4EuFwDHEjemp08+jC
h/zQszxdDaEOeGQ+HfzOndJl0aVUkE2bC/ckKBz0jajby8bGKf56JAdyWeG/zTETL4DFiHEgnMkn
3YxWXdI1bwm/z30K3Aop+aB5i4y+WPWYdF1H+SgRHSx7+yBH1QwXPyN1ns2m9B6yElxfNKrHHKsp
oFg52t1uHR1zQf167smQbDKYi4MwziZAwYdJcYttnLgPapyFy1JP861X1vWrPpugNGll72U30Yev
zdhbJ9nLPB2l1zJ6lD1HufftoX1CjAzdsbJcwtwQh3rsxWGu0XV35Xwo+7IJe9Scy6pO7m8T5cCn
bmvnBtgw9Ap/X+92kU+xf7pmU1IDVfs2YB2SWOcWusfGqGCShiRW4vuEdfOsDJHeq/HbKFrxo+n4
WZkGMoQk085lmCgftWuhUmcY/mM/f1u7Xh33Y1KQec97baWNarzxoOVuBi1L91ZBOb7iLvLFtyJs
RJTiWcbDIPwVz7TkDOvYe9S7r00aBg/lQNqtKIbqW2OVJzsa/FfLq1msZ+zB6tEZXyvyD3KCIpL5
7m8O53CMtIOY2oLfh19/yzAzGsCmfUkVYWLa4uQ7LUj6RzEgwCVPdXCR9/W0eBr82tiaLQIzEMeH
DwRAF3KCUSneYoA3RDHStE+FAag6m99VDx8uyOFAUtqM7pQILLgEhMtG4r8lVFwe3QY+zfvUlZPL
MIgXjhj85e1S8ujT9W6vobOgB5mHfmUo1HhlIUG9gQPYfDjVKu/a+EstDCCwCR9TpDk4ccPBmy1w
yYUaExiOsryX09IcvX6SKM/opoW7zFDUu7AZEfrrkVLEbaLe37rdHIsdTOWgGXMo+9eJv0+5xYp8
6O/yuPKgEf/35KCpQnRnZ73SHMHg2OBboLvac1tH34PCyo7m3KtGnEDi3po2jYKYnxLyyMLEFiGb
hUwo8eexlpYIvT9STs4Q7qETBtckk+OSeYvq8O2aQbqdcO1Hir+v58mQXdUlP+kApy11QYWvDdg7
Tr+O5phiRuV/TMwqAUG4BzSG2ZbMjezeGqhk2HRpP2+RT7Mmc7AWKIn0wNxwGKry+jGesXEjWCLg
fE27k12tUUwWl7G7dPssexaVk4G7Uj6insx9acxya3miHRUtRg0qd7OPpKx2QeyJH1gcvhrCxyjV
F7hoVLW+j1JbPcIuVHGHgxbfF6my0+0UhLanIWOISe1ZmN2vZjBNXAvYtawFXnQPcqBR+uaMcLHs
4Cjj2Xf2iG8USbtdjaNj1vgVRFw1/qk1uwIxkf90YfAzVJG2V5SYXUEwTceAYhx6nH26npy+eASa
iFMWD+hvCdpi8iTWSPjPuuJdrc1o6eLdcW4FQHIDIyEtrFaB59ZInE3Nt7JbScRzWDr2YkjL8IS6
Ap5L0HJGFAIvppJAvTQz/VszKeegib0XDf3UtaWiZkUNvXoxHe+xzkTxZbCtl0lN80c77rJH1XZY
KJRGspZdOYDf7yaFk3GSIcVOqd5TCGyMN3bL4B604gfyiG9V6kF2sdEFwX9v2KlTPJ3ZGiKFhxbT
dzPfO1Nc/ki7kiK1q8WXxFPKLW+9htSsp89BE2H1PU+pR7E2Gq3/gMohln5pewd0AvED53G3bLup
+cC1YSNfl4Q4X1TWqI+FVYn7OvP60yCmX00OvGuf+tgq/Y67DpIqd10Ewn9W4F/cJt/mwDlFH3JE
/LmNrQtk/WiNnVjwylJPXRZDkG6uXad2ZrXLEnMURicNf9fIS6ad7FoxKgIddOQ9ybTg1WrAN5Ra
jMngPBn68zsJafvErTR8ZRt8Kga7fbheiEK7n/rxozxRM8Sd1zfppR2HxfW5nVLC6mN43vKhLWNt
H1E1rcTxFpJxQHJ9STa5EcigDkEEk6FqgzVwza9a0wEfLcek3ObJ9B3g8LRp1To95yU/lDI3ytd2
xBMwjmukniky6yPa4fz26lNLJhnNl1mebyrbR8+bN4IKUFvh9dneJXmxxp2nuZBVVxcqgNNlAoF8
KbwRLE8J1rpwrehRNm6bbFWQUKdrL6zJ0wplK6Ykvk5wFGtaGxH+ULPno9/qO8WKh6NsPL3BSVwe
ju57N0Wrqfa919yzg31fQyoz48l9DbFuXumZHaz0uev2nr3g6+Vu5Sh2Qz+KzESNYz7VSrq7FqPY
ZxIfxaORWNdJeFTocLzRLZbnoNOSbPAz9+/Vxr/3TJYmSPNXhx4dQJTvCru8H7g73RlRjaW5Qzr0
oEY5rDQ5lLs5zgnzfEN+BOlYIIqWpFgMshA6a63T7SIjvcgeoiDN+e+4qvejxdqPuXqS9HKuEej1
dRqY1T+uIeMyNIRjfyBV9ZKjYC43Q1Sx0NluqaHbehq+DVNyjaN5DA07z1EUn+N/z5fxrsrz58pn
yyEMb992LSjy+Qj3K0SIE7g6SkyyfBiRCMnLiRvT70UnFq3GAc3EvQw5tuM+yK9s5e0aKnzbsiiV
ivJK//Z/Lu/kgN5YP4taC1gX/bWevC0F27jHdc/C/KkW7yRN+g8y4LhvW5F7b89dxLLP5EdZCCWR
fvRrSj0ybsRIMKrVxLNNFdlzxzq/Yr/h68aLEqQhJDcTdkmqKh+xrnypvM66GK4Ro46L37OMC4eF
HFvzgoSW293reSd2PVIdO756JLp/8zZqDeWUJB6bjQS6st5QHjwdVZ8Z9iq5H0WkVqup14eljOF1
r99PUVvfa2WH7VelP1RDhcJZYhdLy61mqr6BPotjqvsSc8Q7v1DMJznl9wnQ4QO2yhEQTVdNEbKv
7yfdDi/63IvxqMHwKXqOFKyD69redWIibZc1g3dK7dSDZoQSD/4BO3AOuyxJmn3n42owFc1xnOF4
stHnjVds2e9e39Wohs8wvXmDFsyNIKm1APGJrl5FCU+ZPAWOM9qryyxvNbRSh+O1K3OFZlwc8YHR
d7JXTTo3VAcdAeqE2DsM3pNsgHS+GYMooRW43tMUa9M9i3f7vpq7rceKxSyULyaM9GrhF8WK1dX4
IOfmoesuoqlVrlczwjnvbEcWXNJSeTJ0JHSm74jOCvR9xxxJIjPsdkPTWyu3csXWjF4z8Dl4tcFV
ca3mHS1Kf2ln4ocIaxOxZIQUcWBsKGKY4qRqUX2pMrO6YB19DWVZx358ntEMjX2Sg3LaHHI8bQe3
A11uCaGDDuwcbJEH1TLUwie1UvMNC5oJcN0M9JDD15mlNk3LwTDqxR9nykmW7/+I+1ZZDKTVHqva
uKSmOb5PKlt90kfdSnbhC3xJuHk91OF0naU15NScBth5yEZxbljT8GWcOoDDv2OZj4AEFdISGmNj
4tqTTHcdHht4RbMs7etw7w0iwKiUrmym3M8oKyU52lkFS2EZ1BIFP1F5GIPBEQt5KM9sVtQ3i01T
i3KD+nX96JeYP5Sm3f3wa56wpt59UxMVMEBl1OhJtv0OuQLyD70AWtgpqDnV3Q890tmka5cUHeBd
6qetv2471B5R+yWPm1XBkVwdC6qunR6MXu3v9SozXjoYDGliqQ9WphovA7147smxHsaNHFPnmfNY
UcUIef/zeXJMmzHQv88z3QQ0eYDkaR0XNfIcGRW10Wu3oMz7NY+B4ik3XETkZziTwNXFJCcYYR3Z
pqH5rQcXhRl3iiT9VOX7Pi7zew08zJeStVkxIY7pzx+5Si6j68L4BMwUccl5QDMCVBnZMVU9P5qq
DoxdaDV8QUubR+F87STqz4OvhK+BRtpE77V8ozWxcgDEFLPoNa1dVKbWrk66X0c422487Lg2mAfN
wJ95ym1UHt1OQz0fx+XMi04s1++G0hDvvq2P6yKOh/XgJt77kKJcl5npVx5Tzb2OG+dOcHt+5s/0
ILjxIYmJtmsZTd2zVwWA0+JWXblY4T0rEZ6fSlBnCznaqTV8RNIR+CR6DUkvFDRbI360oNc+w5Mn
EayaE85i//9KNZIXq3zuMh+zDqPaV17cotLhGgu/i5RFIbu1zYc/N50jjAYtPQ6vE+ejWIleNb5J
axm/NeXkX0DbQbUvqldu+/V/qjnnALPhB0teDKxDN3kuhO0DoG2LQz2E6t4MUcwtlOEUV/Zw6ex0
vAwJ9sgWQAEZko01lAs9qNuz7JHBHi7XUXlCULFC6HAOu12jcrl9Yzm+u10jNJ1x7wbVqwyl3EpO
GmoxqaQCA1C30Q+HLtzMza2Lwc9bqGJKgI0ojGI5AK5fbVbmzB6WfdnUKMdBVsKhYb7A56v+0Y9C
/7HUTQdCupVuNEDEKO4q6qupA8MQOGqtkSXSXjutLIHeDNaunLRkO87JdV8HqRRk2LEnWZC+BLY7
rbEO1LBWyJKXKCv1LYIw9WLs1eSls+LgIDJE8a7dAJaS7ubY3jBYKqB33bJqFpMbl/sqMsq9PLo1
SuhQIpH9iFqWc51Z+witRw12fmHRavdCaZ89FwOH1G/6l7CO6l01OPFCdtHVT/aZjmFgqeIumAdI
MXimCR90nmwPinPohmSWqLL6lz50sF92xfds7mWkO05RNL7KsaZMjLMbFg/yxNj3jIfRD1DcYyY6
q9altJWVHMuLwn70MHyXY27GE6/JfsqhAZXRF427kY+Y7SKKsclMzWc5Lxtb5MfJiMrXtntzSZkd
WfC2RqOhFdmL149blAvtB9gC+csUNG9q7tYnOYYeClsJnKoPcpCfebpI3SrayVHFDvMlPuf5Rnbz
jjxBNgzqyow06v6Fs8+w+zwWfzfjuOzUXjvI8NRWBRlqc/o1LdLIwyLhsGz9UK9xI+F8NVKYMzXT
tEn06vKrK0+U4/LsqMUIwgsQwiQj4+4K0as7lgPknHhkA+mxEuNgtM6wUCimL7ENdfmo5mBfVh64
UzkJdb+lqU4kF3t9Ot6aafDVox6ZqKRa+labe3JQxuOR/Dc8cLda95MZ3MlgpsFiv7tNIn8e3mOt
Ny9olP90Beg2Sr4gdWevonwQyUE2gQ8wvLtiH2XrtE16HUrL7DEc7VmP4/cceagoERZk/LFzexzO
sY0WkR76xa40oxpPHJ7ug2v55GPoVnr5OMVq9CB7ZovJrtGNT6xe2Grkh3j2qO6rMl96OgXycFKM
+Y5lIsgWjytE83x0z6MgQhcHpJbR5ThNmnzn0CGl0u6r1M2ufa1yz0HqTAdEKs2LvI6D+luSGQ/T
fD1MAJuTNXpAznkJGYJwNe3GuPmPDF3jU4JmSYA/g3wTMtY5ObTeDoOBoNNwVXN71LbnXRQKVfXZ
n2CLmp5xbOYNVzU3Mq4gQRFoqnGUU82y7y3kPX/FbtPkWb/nynjqjBhg6Hzv2yIcv3geggZarr4P
od1shtZtVhHcPhn3PTG9O9XUbCy1bFfIRod3LFSCA6bE/aIpEX5v0657xFUasSBtEziNeZERVij6
hjyngiiXO2vpZag3KY6F4pxvd48mIL4Hjf3/dRRAEOSjMHAX8uQgjX92QImXoh3j13Yot0OW6hej
TWKIhQLiCjcKLQ2dl+CrDNah0z5VHbrL8wk4DKRY0TV7OSZY759dZXyTYz7p2qOu43WEdY3+6HTW
qz9VP3Qv756j0hdPhVjVSuM2Cy73oqBdfcTwi8dzUtsLJ86bjZzaOca0Rqyk5mbBaDp57uH3dfTx
/3F2XkuO60q6fiJG0IHmVt6UpFL56htGW3rv+fTzEerVWtNnn4mJuWEQCYDyFJD5m1peJ0KC+7EP
oQ7Xmn4x5p1ROe+Wisx41qLeOMmWrzbkgpqhX2MFbj67oVed5/GyM5/Hq7X4ezz5234tOz1jqs72
aF7sNAC0hD3NYnIG52AVIl4UfWE+8SdlPiFXgG7X6Ob7pgrEE2KA/mUswp3slMMCbTDx0CUdf58l
+uccstpVztELo91O8SiW90mDVj05nh6d5BxPyZ2DMz+wOT/mXw8sm/hMPsRV+GpZnXapRFWv1Djw
3pBL+eVWxvQzMF5yxUhgXsM81hx9+mxCvwWtYgA+4m9mU1YCN4DcI7GmsAnKQUheQ3tslr3tiDev
SHd+hgBlOaTP9Xyo/B7OiQJCJsuT9Nl1WEjo6LPJlhxhl/giu67Z7OUst0ujh2p0v9loneI9Zeds
meOyBall93vYwKirxUF87pxB36d2dwERgZpWJY+h5/onTf2UI24hqJfxWbZLqkwg49SjNodk3JrY
nGQR1lNq3naX3KjZgiRx+TnVRrUqVW081LXhvWPN4qR68Tn1qrfrkT1cC8QryUEmkGLiqeYWqqjI
bhbFUz4fTA/98GAKir2MGZpGwpdtUOv4T9D58iePJCzoDkzXZJ8cVSD0ADGjPIm+My7GfBCzD20v
Giye52atxcYFMQnjYgf2lY2LfriHSqM1z6F21WvWBQs5vQAqzg8e/cE0hlLzY7JilPHmg+K4pLrk
ad6VnOYmhjJ4YmFz82dQPbS/h1PvFaxA/2kGfrsfqMzuTS/6zn3j54BYD3nPaXrQvCDkFzyremID
Szlf9b5mlr3VdEP5JTp3g9ta+W20LIwWmlQgZh276wkn64fIwEsoRE9phlX7VyQXDpHwwWmJlYF1
9meQpM5Gi8Sw1eamQvEOlSTx7hiI+Uad5q/zmCJ7HiBJkUyesROJgtCon71CMRSP+pBFCNvyTs7h
Og6ioxJkw1I2fcNzV2mXmv/jJKOIs6WYKtBbJKcLLfhmBYizFk1j8GsY/Yuf+QsaxQf7yk/cPqbH
zhTiqSy9BxmuNHgJY1XV6xafrI8stoZFMfQWBeYhfKMSc5uN8xRpRDttHxMnPQwUYz5JxaDgAU5o
kxSj/2mMwaPXg8lTuI1eSOOXSOoQR+1Gw+BKn5ObfvBZTps+EsVHkGkWC40Jwfocvw9Uj7Q1eMsH
1SOB0rFjPHWajpj1XN2uelJAY2dEJ5Cz8Qt/L0dZ5q7CoNtMTiO2sjgOvw1jg3B8a0C9H8ei8ldy
mAH7B95blV1MlDyu4yg+5GVLjJrWSCABZZofpV07OG1/1gl6VPhHRWtZWe8m75PKdk/us665o07l
Ql50KjDfFqAD9vX4TXRqNC40Y3yO4sDYFdQm822gO8EOT/jmYRLUEeK2cbdqE5jQGpquOTcdFIYh
6o8kVzW8PG6xPDw1PrLOc0uYXbdhPRzvFWtUjlWRo6PVp+5LiIPIRbjIa8+t2DCnl1nzZG44Xd8e
8zzFUGeIYBNB0XvIK+r0YQt/0dNMlW9XHnykjvu96ITyw8OShWJFiMs8Cx2nr8bv6Iwg3Bn24g3t
mHAGGJVAc4du3YdD9Twpw4iUVonkxNxEZ9x6dNVgNWoaWqymAVozg7CwDgzPOxe606Gydoy5kT+F
Q0+jT8tVbCByIPuUoBhOgVlC0qQzqGNGxNqP2B3jhxhKwYbHpagVYypTdOwvpjI1L0WL0a8EgelD
+StTxxT9AIpqNgvclYxr3bDJ2PS/a1Vd7AxTgHkbDOuzykm51vVXfsXDOgmgk3Nr/aV7wQgvpkyQ
cEHvaFUbSLdGCBor2mAf5AH6BoBMecpATvPRsg/lfPi7/19D7/ONpsUV5d6W02/NqiFfUGb61WnJ
Gw1F3H21VWAhtopXZnx2SrQlAGoHl9BVgq+6n+EV0WGJWZUwvkHCqBfS49oWq54YBbaqPipRjT2e
aiWHKhXeFcmpbotjOyvmofGuMtbDhsAgsMSAKlNJDCcd38ME/Z2smMptC+T5Y6ysr05exo8VFIbn
LDW2ATcIdqs4rseTBRKZ+561bgeSRKAY2gdPr3vnNBbAGKTx9UgBMgP78dQAktjhJ5bvwN0oTzih
lah95M2rEeO9phl1Sm3Nq96nYhgQLhbxScxNxVVwb87DVyR/gJh29pMMN9ng7uMCEyGPtcI7//Ee
oHyj28lexxW/oOW6Z9kpQ7LZ5P3RhPH/Ogz9tHP72FmbiIl+khE7tZ0nnvVM8092UGPn5WAKo3bR
DHLgwXUt2mA64a71uQnGDndWL4sho9KEmKAcFI9KOAJX4asRFv5ZC8jrK+Izy4N3VYzipa4zfQNW
LF/XvAEvhjcjae0qwKZLES8OxYmzWUSvSV/jFN/0w0apjIdW2O1zNyM8MwRqAPhGKJnOIFHUpPz9
lKASLXvluKgJlxULwKts9aOOHgQaw/DJ3Csg4eIAzs56DIAC8L2th+9aW7K9yHAmMJEdZW3P8kZ3
1HNbCH0pRxSoyil59L0ha7WsHerx3gSqw65sfYXfJIaerY1Dy3S2yvDBq+oMv1ctAC0WtwdheOlH
bzrLnr+h19a2unNfBNQQeCM+cM/21qxE9a2BX90i8MmPIPrlLyYNiEveBeuk5Gse6tDcbNNQzhHI
zsNQ8DfD71+86L6GyHZZFFczCaJdaijKye213wc1KZ8Emhw4VP0Tb0BeJubQ7Mes12EgDMOnMuWX
FozzLy+NV1j7Jt+zkIyeVQF2gnUZb7qWfaI6qP3RmnhgVU8tDI50b6Ej3PLNLvRNpIsRQVnvMJKN
+VLrebVUR999EAKvLiVG01eFXv0WGll0QJpnXMpmFVgWcusmVbq5V49R5AhST2zAp1VvFG7zla3Z
zg57r+rN0kkYWWZJcmfuZTEEb7nhk1BITrxhb4/+WRFf5ZWKFg5CXvcvwHTGl9HIZ8QbD2DoGQbx
uXVph+ErgK72l+fsTbWpf1IMThdDrBWvFnSadT2a2SnVSO6LIM22I3neqwpccjkGIv8aO9UOjl7z
Ky0xmSDR8iUK/GqZhdV0jfUQUreSNoesCMaTibM5Ah+t/or1cIRLS+j8tNol67/mF7eAH6kVq29N
ktiACdycbxyc+ATy7XZAueFRuCCA8XvciHr2PCPPeVCyF0CjWrgvbewuUatBxHoabSw3IzOu8KXi
ILvuTUsPAVU56Jb9a06GA+hCK11lx99Hfq7mQw3mZIU/D+LdpKfP5JeAsMlurUZt/t6D723Oip0x
shdWy6vLTqIZ9jk+NJfbQeQ+q6O+2ZQ9Tkgy1pcewIys1j8RzPL2rWxWOC2gQghgdZ6rislEHhMT
BNFpIX6eUZUv5Onoa/PplNXb3OvOt56y88Jj13llsJGn/xofIJJNguXqmvUmJDvyPqlGdqKmCKRs
boaNX+8Mg5uD5nX+u9rqxoqkybSTvfxTI+ybt/1J9lJUR7lLUZ8F1rHP8yWHRlPe5CXDFls42ZSX
7Kl+rWTTZ3lzu6Rsog6xFWZp7/gNqoe6IVuF5xNlgBQj5HtMnvU4SB1EXw3prUcG/xrzn2IsWHa1
25yo8JiICbw2RQoh3Oicx9a3nUcHLldi5dPDPW4Og46DBZgJOYL9rfOYzKjEhkwsFap/puoVb41u
YQQhxw0H06Aoy/053vZB65yq+Uxzot9nMsZW6XfvX+P+Uy+gBOd2vTzxTx5qrnGs24dmgE+IEhEM
Wcc1TXMpT01zYtUhT28D5FiKefoicLr6NlXGKjlfnv5rEuUS+1BoolmNgZ1CFFCqXdgB1E2Tyn+c
Ut+Hs6GxrKyA6ZSZS/HxT8cY2/4Z+jymygy7x90YjVnuF8DtSVXjxjR3N6Z+AlXcH+/jlEgPD3U4
fgxC2PvGc9WNXavDQY/d4dChDI9U2tzGI2w8hGrumet7v1lk9MuhMngbf2vrpq+DCwQEiurTIlIv
mZNNX/3cqtZqkjWHIAz7Z11rPmTcq7CRGccBv+YgY5mX6L6P34WmPGZ4jq75sjerqrYUlh2BUe8o
PWK64Q+Izk5lYx1BWd5GyyksLt1LXLzIBrU/ZvVC2biUuE4yJg9GArYYCC93FVywFp1Tz8nTmSW7
6OsMTzoUUfhlZcqh62Ooqf746hlpcy1UvbwmRfxmFsX4gWYC6oSbMijU1+a18uzutfY6g3MdY8RX
iXX+fW4ZCE+m/nSBpo3Ct5Xrm94odPZXCEUBWfpZGa39oIfJgO4+CM1AZfcURt7wwlLX37WswFey
V6nz5FRP7jfZmZSGxhLpCC4haZfhVG00w78YYwei0SzdkzykLUXuhfAw/u0UN8IwYW7f++WZXbY7
1Uz0Q4snW7ttlNBbFRnZVbzUuqPoyFUsPE9pj7Jtz0F59lfMSXSo9GQmWYgZSIhgRrRBnzp8aDrb
v7RO//sgbOSCh2gqN391QBhA56p01MW9g/yef0nNLDrxfVn+FZfX9ALU19Hq2MvWYOk9VTUSyTM3
SLJ9Jq3P98LM4Wr9Q/uRccEmDSranUjEmL3BuHvodubAHrpfTsbkNf+MlaG/rq4H/lGzynpnDlOs
wGZGrEN47c6N06iAidCOlOn6PN93Tjyf0pZnGUqpCyMJH/Sg4O5je8YZCS/zbOoTNlSICmidUpyt
0UOIWAszbRUpEf7mstdk/dB37qKe+KKAVebVVWP4Pup8jTKzS9eymXkC6+QIRBq44ejd0KKf+gxt
kp2xeOJXYr8yxnukwPhYakr4DpbRPVgdcoZykD+UFberUgfdwPX5WSdL8JD1UQ4eAu9UUY6+OpZF
PY3vhAzXqaiQpbWwGpwn6SZ7OeXLDfpQZJ9lbMWPEtLAGqW+EoHBkzzekQ5g0P+K5NpnFHfxI2Dh
+oaX+P9f5/Y4tfi4X6MfIItBVz602QimgERzcKxUb7SWAOiBhs0HmI3NKpsS7hNZ0UJXVNroIYWw
+iDPGhmcJovNud4E7NzmQbI/rPXm9/jbKDkhTqmoI3UGNPevi8ju2yScmOOH9pCzIzrGbltvu9Z9
IcGrHANzENVJnoZ95sOwIjjyg+SmAakBtJ/dgbGD6Mj3IPTIhkQeFu9kRxZ5dh7cH43jRas5jYgV
6lx0lJXI/1yUlF0AAkp4NxwUI9g0fZUdTHdAIAWCaqnPaNKK/flNhu3W/tNdq73Sn/80hxCdalxI
EG3T0D+qV0k8LPtSxMdBixp/e1dya4zx9gCRoMpy/tO8XQEFowG5nLSH1Dn1V+0TuxrjKg+Vpbcn
LLWA2wfcvbqgVvahXaV8dq1xzerEvOLlBmNEwXTmHnO5B6/q2KbwOl9KduQ2/qijToXxHlNV68ON
p+YoryTj3FdXNfhxaETMNLQ8elTs6vZ4MlQ5ZkZ5tn2ScyIbwm3X6PuQPRbk/WIA3Mf9qvPcjhVq
GS0yBDvwHtH7iKNaCYpd84DR81dKEQ0Hf55YyEHy1MMxcqFFTr2+L8SqeWV3b/4vFmz/85A6rrHS
Av6yGTo2PhP4Br/1q4sHnBm14flg9Y/+KAb8Wq1KAEwjVub2GxlYcy9bdlxVFww+y4vtlj8GUYKq
/hOSI0Yde48WRV/MdJAijrtCOaGyGi68oBvfkwk65dB6zdPQp9Y6KRTv5DadtjO1OjnoCDg/4Pnm
b428qR4VE2eWKA3T12kq2TR3wnlL2qE7Ki3u4wsKJA4wTQ5+OqQPRXnUstB90D2fTqSCf3fKEbo+
Rg+mHixUNsZqIqLHfC4sRmFknx2rW8uWPCjcBQ6J0fzoRj+OlnYT9tvCLWsYC561qq3EPNQ+ZHM/
DJStOU7OS6dUbFoz/dgIMIWUtB/d8GwLESP/yCHm3/jaIN2bOnZzka1b3HcP7AWVBwoQ08y1q794
GA0d5Ag1SZKrg/jygtK12Jm2r/pLCBpAEuoq2N6vrqYIgfYZhfN7LMcHfD0ZGKbIy8gLtmU7bimr
84rmJyXmw5DFzb4IgnxxewquiiGXa2kvZj2N/tJCmeIUNN32/pxby8gec9Kn//3V9QOOKnUKaH5+
2nI4Ouy3V3cP/XmF92cQmQ4lkci3dreHzNhuAFRh+XB/zMi2UeDJqMDdH7ULFW8NFe73K5QXrMLs
9yu8vVth4CD1O7+627V14bPe4dXJ0fL68hXWCKfdn2Q/v8K0uX1+t7elLyCBx8PvVydnYyF4UHwH
VNT8RsjZeZp9ifRKHO6Xtyk74k+mRCtgeOUzuKOZ76oWp8JqnSdKZc+1brufkG/Q2Ms8AJaaV77n
WrYsLCU957qLYfeElQAedxduTOI508nIBZPHXSaMqXompv6gaMZX2SkPJWAMQ7jjbXzVQZpvSIBu
ZD20jzCzd4r4x328i2UenmMOC05Hxb5VYa1XzjLt6TCs6sjRngI/15+QxHpwhkY5RXNrLO3+EES8
tbJTDrMwR12w2g7QwWSI1wTIUThIHs/XkAe9KYZ12tnFv2IeLoWuZdeX26OMUU3O39MX8mHkrMYM
cQWxivQgm4M21mfAzbeWnDU0yBmVVokc6Z/nG+g96APNeZShCMGHHWIS+fL+fNEM/5WrCWzUeVLS
RMHJ1uvbM5UhtN3Jg2IDTrWPFyRjxmfsd+3tLQHsX2zVKAXGb3wZ3JPhZdm5VjQIrKMfXuSZSPAT
Bk1U7GTTFglK7qUOAiE0m2j112g3Vod9BdvxfgE5Qh54BC8bfz/CPWzFmC25fx7h3pGU7e9HySGh
oB/Pekjt0EhWg3QNlJnUNouOjS4UA0q9H+9ZziNmPbnDkaqzQ7m9Ks+ui1XCoAbN1QBdsKKeY70o
geMvOyMbPgROiQttMMZvUd6cKqfzfrkTtZosGFgTdlSVWZr5WOPqrE/U4Lttaj8xiVI+ghQHKywZ
s1cdXg/uwq55hbrE1tQw1DNPV9taQWcfbaVz9m7mVPtB4Ztr5La0YWHlpXnf+XGND0C1ihb7tPmo
seRvjC7dy57BcGfGUUYtGe/4dHy4RW3DXQz8EaxBVGR8BA2fcoYzYEO+X9GSTauxPMElay5na9cM
o7OnEv2hbVgX+7DSQnKmrn9RXfAg4IsVBCi7ZBnraXOaakt9itT6VcYdPJpX0VQ1B+7uGpxKY5UV
tvIJnlXbuLpnUUhm+tCfcr1FdLc3gz0/DW0tw+wQj305qC/RVUyBAw3MShrEX114lphfdSQhqfgm
Rxwtk2NdFw0c5fl00lGtcIR26DU/J78YYLnWFetpzNJXFx/AXTtgjuDYVvJaKNgqWDn4DtnsWihX
Ua7+kq1JaZyLG7knORPNF/GESvoSbWT+i+eDk+1AljQvstHHxRbl9uYq56bRhDt4qJ5li1eCErEX
RA9yaNIDAmxJ1e9JHygvKfvPPT+FQl2YRR2Sq+dgDFq4VO3MWE9h+DuGGXLJGKcGKCxI+8mB0TBb
aM5T5ECrnYqDN+ZAjf/ECzEnGjo15kY6vcW4reCcVibvnTLqyP/zzy+bRkHO04hM/+AD0npnDfCm
ijJ6hK4+vbXYZc5ztMxNLgZWsbLl6Jifp5bGSmCekjiCcr7igRKYx44aN8ceV/CT7J2of4ND8l9H
0FVXYTTnqknSdxM72OPUhBXpeCbl3ZRvLDAWGzlJFKoCyjdk84DDyhH1fm/jx9Aw5SGSvjxuiA9P
Mlv2yKABlpDsKFIwk19VzxFprTFu9WsbGxVqy2G8znm7NrKzx7ztQp3x1pKhqsXmPktGfkLzdJeS
9lFrBBWvoaAAiRDqq9L6EdsErkQi2N1HkAtAMP/SRP0NZQdgP+FME8cs9TE2S7G1vGnmzA3IHmKU
uXZbq56Z1fjJkoz4WtvQpzC99xdai1kU0KXvlofRXZzm6msRWJRaTF0nkW26ux6FqL2rTDOepAjX
aMnmr3XC1owvZf+d/NrqdqUyi/dF35lfYxOmggUx/LltyHo1SZieDDWnchcP/i5Ube8S2Ea+crQ4
fce/9Edq2+JnMlxv18H06qpgtfLZir4BfNUpVxfVh5U3Tbg0DckrBrrFCz6MxUtX4wQV29mTDEW1
icty1IKsnjvLNi03OZn0tezl3hg/dGYPRHTuLdBTfmmO92tRj5uzWnHzIPttN03Xrc2XTPnM3LZ7
Gbt0VSLg/N4KRwN+ERoL2TQKYW+soC2R7m7qd3ZiWDnFA/SJebCRehsKH92z5qXVE9SqW3iw0uCY
5TM6eh6V5PzmoI8MeNe34tgrOIWbQulPsz7FCtO7fmla03CSMXkAijCckvkwRY21wtKJIfOMHune
EewqPbKtq0i03rtlTPYiBwd6KrOOap1Ey7afvHNt+fapye1hORqT85UU3MHHufqtwFR+l3t1uYWT
GX745oS3ROJ8VWYn7Eyf8NrpNJyvKd9A69Xtr1k0vmuYT/hUNhaBl/XgGvvw8X6wG+9Us9A5QmYs
nUXsuPEe/71gIYckof17sB+iumyq2Sm2oDYtLFJ1i1I0Nb9/2WZ3sSlT3p5QZOMjHroo8/VAeSQ7
oBuT7xUWvmfJDmhoAekJUHOCVTC64XfVasOzZAfMfc088v8wT17FFMPe0arwok5QBZSaQrwnYvcp
EL375NTARxzrKiOjStIHmZxmJftkzHKazeA2E96tzElEHO/qHuWyABO4bGl59SMyvcMpmi+We7qz
mcB8h7qwngI8VpDQTNmYGI31pOcT9tg2MBf6ZKS2hLL24LOv8NZEtTGKo7UBAeSkgcp2qipaRlFc
vWl59vtMxlwjbp/HocBpPAy/uP0vTHKrD7uwsr0NwW0tw54fHl27NSn2crfCOgYpg7QPv0ST+h3K
fncN4jY/j8ZoL+T4OjOQisjt/uwaanr1dIxx58sLt/BYB5QWsjX8zlynfJBx7q0N2plpu49E6n9E
JsX5ebzSK8k2QYJtK5s8O/Hn2fW9M6zz+VmgMHMsW/v3s+tYSi173dvUqKhEZZ//LG3tQkY2/5gi
bCSteFBPXuOWxzJH7LHvw/h16oAokKfJf8IGX8bNYF5aQ09XrWl4SF36mIDMZ/dD2io4e3fxg2u1
/47LsaZqvvmmE7x2nXnUcGX/8IYSHbIsDk6l1kKPV718raee/T7oycULHe1HZORPoOLSd8PnZfVV
rhwjY+pPqFPAHDWD+hOs/N5nGf1D84ovWHOZr2qlZBunIPluhI167v0pnEUzvS+x4q/lUOSQcHRy
i/olh/296czWP6hQ2S+oRw1LXRv5EY8mLu3V6IFqm0x7b0Tujg1GLMWC3qesahb9NCZfRBF+K9La
+0Ym4Zwj0PGz1Ke1ym0/WLjdCdGTHENSC/kbGCMLqB8bM0+rn26gPmKm1n4zuvDn1AVip1huv1Fx
Hnn2AO/lxTNyEflzV5VsQEdP28hYN5nVBeLYLsv7/DYCuUJ/6SYmaQwc5sY8fAqyyL0UoQDFPJ/B
xK9XbZKH68ZBTmQdoDDGJ+AeK52iNH+v7BtFGT/dehsPXlLkNOE6thEvotzdcp1/ptxivKu3KfL6
gZZr62gIm03idMoiUhLl4jm9fkxGgHKxn1dfu+gN/LH9Lalab4nYuHbiA7NOJkLLy2ruaMfvKTzk
r5HVR2u/Yh9gjUBUCrVHXi2O7G+TWcDIaIOPoo+7TehE6l4pBI4dEabYcsTQWS8GHMzXMDP9Hfqg
DuA9q3ptU+1ZDkCSKF0g6gfkrK6rra6EOm8B9SKgmMDr6g8bTPZOSdJiU2EEY7dx8Ibiv75PTLdf
O4MqvlhjuwrtbHz3qsHcOTq+ITJeqd+aIUw+W+zcti3wo63mhtaXJE3FF8MhozAkqr0t2z75HJNv
si+G47xhW23ssGyZ3kejXsm4JtioRnWqk/MagjcSyjv5EOR37FWohFvDSpRlJQKszthLHOVZMTfv
MdlhBtX/M6Q3XRM+RWuu/po7gLQ/oGOPoyUSf/JQReCUy7Aw/hXL0j6/8CSiLXUEvIj+DE7mDvwJ
HHS2xY+/4noD5Tbwm9Nfcc/Ps1ML4r+LrXFZw1pe9n3/nom6upYzcxEncLYi/4RgvddXzGluIaps
FUkkWLHY0y4Cc9RWBY56Vz8XxroxBwRPOtfdFIZZnFx2ejtYscNRbfg8KYt7e99yi2OaB92uRuXz
JDwUdZq4oIKh4OIXo4X8GEQ1mgBe5T+nWodCbMRiNNLVMzCA/FJZhrqxtM5bZJnw2Fjf3gt13KGR
wM7UsrKLjMkzL3HFAWbQWbYMN/KRMkqD8lRTkAqTPrvcYlGVYiGYqskqGEf1GTK4f2imCgCrZ44l
e71gCQC6v8pekTTlyg6xB5VNI3b6h2LMv+VVqj7XZtWeEVt8SHwP1V49Cqnoingnm6ap9YusiLxb
b9hPW9ONvSeqp/5Lo7crOcqZWL9UJut4FbbiCle89DiKiTph70UPQWU2b6FZLePRQI7ZJlM4mV27
ls22iX/AjR8fnbSLrxl7T9EkgERd01gXVtmge8mkFLeqnIrJTs3xd7UtUT9VDllgMwlPrYr5YdyI
8NTx5y/75MHvm2rd6kG1tixtSgBCt4+msNStD4Jkn4VeepEHDS/6lVpaGNoZeXaLhc2UwlbyA1xA
LeCM82AZk2cwOKud2lLgvMc8JfBWqL1oC5CHxbTukoHayKzBk7pteoggNW0T2o/MQ86ua1tuUO6r
qxverzA58Ifh/IxK75feDupbWikTsKQ6uDR57exQhA/RWrTMc6/B3y2MonzToiKkvlF2P8HyCsNw
fxlV9BK9ZJVq8g81WrdDk9oo1HXptYxzLE3/e7ybO/+KkdvAcaVdJCL4VQq/1s8ueGYoGeq0NgEW
nPLJ0MBGRj8ROB9RdRnHozy7H2yhpVstbmFRY+/mzoeAdQisx/k0MqqXTqdCfDd6k3FdgacvY7fB
f8bJ3vvgodLKdaKa3k6BjbbFbHUEbWRR4tMUBe1AVeyj2g/fgzj9GlpufeGPO3w35yp4Ur/5nj2Q
Gk6f5ZSprPUDJcN+KQcl7GBBfsH2IAvLf8rI38bUwywSg228WpGprdJ4rC+Jpic7TS1T8AuG9VBG
SbIJqkF7siGJLXvoJJ/9ZD+RZJ+B/Cy/KFotPJjsoccyJDCNagndsXkya/5B0lJTHzS0ag+Zo/i7
qVSnSxFk42rEyPSt79klFx/cc9IHUxSUAKK6X5DgUuMV8NbkwZ9pUm4LFXIh2/IAJC8C4dBOeDTG
//TIa8jhcsxtjmzrinMd++5zrM30GszS19rQ5w9DVl5kKJpDIBDEKeqbrQzJQ2/q7YVcwULOucfl
mT5rYt9ijLgN/XN9pMG2twuqKXm6NK4vTpDlD3K8OoUKfvRTDRDLcLeCxNZxKqPy0OS9Swq+DU5O
bRgb8G3xI7r4zoqNy/icj6KhYGyU839ugTmT4a+cFt6ZGZvaEcUWRAzSWS1Eq5p4I4ORljnl7dTx
UWj2yKaNR3XUgaBp7Kdzv62fuz4BCW56JKtTNd2qbY8w4lCY+zGtyn02ZyYjFBk3k1slj4UiU9m6
/2Kqebq01Lr8wEc4QCeU1GKHMClszoyl8rj15k3UAmDhuutLpMa83N7azrgQM+CjK5XwwAYcv7e5
aQett4AvoTxESdq9/RnW2qALnQHGTB4Yv4d5teVhWsYwl6vJuLyaNQ8D1/LvYaxCLHACU/IQN021
VRKH4n486s+hZVXXgDu41QSiXHo6pIAORYJD5Sb6s21l+i73BUz+ebCDuc1zBrVnHmoWab7UwLrt
5FBNbZJDqwDXlk3TbjC8dEt919uUhJANUp/TAGVN4Yr4rfDZ9bSTbn00EYthPn7tazwhJRE02g8l
61hzJQhtk6tYOKS5ooVfbdlmYLoKnmZdx2l5VZTaXNYtVPMq6tBoalNShxQBvkIiP+VBS94icnZ+
lTu/qM+9ekNUfhapKJa2UppPBii5TYOO6smKYmPfjqmxw4KhO8srIvWTIcrloZrdDcHXKmd1yn/X
nDu+XbFMQe/MVzQ7t1iOs0ihCSxqL/c4/2kX9FeMilh5CFJS25PYBZAUo9wcMhx2xnSdoj+ESrdi
FOk1bIr8tWzL17w39PPoddkrzzIH3CjIyMydk5IjdecY1UH22m0dod8pup3spepRou7kWfhzMpc0
rNjU5LqHuj2DoSnBvxvJpxOqD2J2XbFstie+535kpjXLjYbt2Y1qgJmd5rE9byCExWW3qA27+Tlt
PF8pflZJMixMA0ksteg/oXa4D55S/T40bT2ukzwxFn91/NW0qprdFuRIGZ/CHO0QFwvBdDLdh6Ah
DY34OpvWSLDDL8PhBysyBJmH/hfKh28YigcfbvpfrJ3Xkts607WviFXM4VQ5S5PtfcKyvW3mnHn1
/0PINued2n5Dff8JCmg0QI1Gooju1WvBE0xdUXcN497YVdTlUOti59eEhPAKmm1za+qDs+Tnjbd9
ahoKDI6mYsMj12vIiwtjhioqwtJDRGbacPn9GoNFoHv6qasq99n1uumLotYIMzJMWqdcl42B5MXk
jEqAuR01HbqNaeg3DjzOiCHft7Jyp7n4UvMilo6cih8hPFpak6tZN92SR59gE3OeoC7SG6NVHnPw
zDSp196ahNtPteLc0PsLIMk9yg8BpAPGKo+G7rucK08pWcYvbmtWC9UynVcUzIYlmrvJk9zIwRri
6aOTWPAE+gOcreGY7XuQODCfKFK2rMv2wKOGDZ6dWcXS461k2PEqi9z0KZmagcwCmYYHYZFd7+RY
415m6uz7pnNWlcwY0e2mfFo23WQFRKiTV2K+HIgIZy18xVXjnkPi8stC7+1F6svPkUX1lQklw3Yg
/bQx3bRcCmYhQRwUTgWwdZZP0vHAWuWxQl8lVl8tnT/PjtSrGMmE0EFeP6OpWt0UOIcPZZaWKy+1
jM9Dm/1tJUbykDuVdIEemqS30fE9QudhikY+kE2uviZ+87fBe/aZH5cG7UtgAaHWBEsYm2+ozXeX
jCKmdWDbIIkdC8lMpav2pUe5tQvf5IBaEAJD8nji2/KXMnKDRAcExbu69TamA8ISvrfgb4d/jFZK
yi5SQmlHAPDrUEJsnugQkBfwof+sZYEhMlVz600fdHeL1Em6NYu8efDN/By7g4oMmcbRv0y+yTXM
LgSd/ZsVFg+d5If7vg/MIyTeMEJOjRFfvfxLVvi1t/A66kWzoP3RqRtZk7d9UDif/Mzt1rUml0eb
A8TV4yUuw4aHLA0Ghw2q2/q1HBtv2RGLpFqoCGGKdvxoUTeRRdmnfNWUZvyiTBKrkKekC9fKcz5R
wyaT7Tcfrt2vth3ArNJRcMYPSrg1S5hRXNno3hwTuFap++03zxi2pVeQuGu05zbVHar0pAfPTHe1
DtnCYEE6MkTqsq4Rme4S395GcJIfs77qd6YtHdwxS9fK4BzHuGoXMkEPAjFNv2kDzdxkbvPJt9Ia
hXc7WFTpEHyFl+lmG4X1PefLA5UzGrDQoG8cqa4PUL8eHOqbLzhMYuZUKFzSAVx6BAyk9/zwQTQQ
lClHKYKVfjJFkgStWGIba3I7yrmzBuUsd/mn3s5vhZkSjc/KZ8rH4yvEzvJLJimvsBRaFzXMq/Ng
lLcuBMqTJ2F4DJzvodykJxnSCSfsh71nwYACvD/TT9LFbahU9M3kcwcqYws2HWqmaSgN5nWKbD2a
attdGrOmcF0C1KZLYbAq5cY/qk5zVurGhrN+QhxOwETfoccjwt9R7oORGqAvEHbRUIwFnl64iLHj
V3/x0J/Coj289KgpXYs4fKmVrLoQaOWbNHZk+LqqfZXtNFxQZJFsy6D92yYT8oBMsHbue4vSRt0P
ljxtZCd6D2IS0vjuAV0E4Mpj9JWwPh6dYgx7J4jyxX0cqFa/GCo1BlSXtuu8t4vXQgubNTKY+VYM
Tc3k58dR4Jf1RurfnHxYdjVloETZtPR471qcWo+uTqXfcgJVHCNPfyQVLC39DtlF3zmk1XArhtC4
2gmo1q5e6472N+e6YiGH9ddON9rbWCeknTJoPsvg81jyPQwldTk0YfWj058624LlJ/KdU0GaaQEL
VbvqI4pnmhAp8kBq3B3SeASc+DrfEpg8b+nUIw19S9S4oIgTk5hsMwqluo57pRjKqp5cJKX8GoHq
yVA6ey4jueU3CFooMbQCbzwPNsEyfueewXx2j0mTLSmDMJ/zTE4WATABEuf9ezW5cRrGkcavrm9+
+ScxOeEhJhx+HvbawNV/a9ZZMGUPQfyjcHP70BdwP9oN+jZU3SS7QKfCivpMKpNLuMk4cg8bLdeK
62iXFsWWckMMx7s5dZHtMh7Vj6lNXs7n67/jN4TkXAaVAoSH4xVS5mztBoH82IyRhcpQJz/n8UNZ
8gA6yfU+tG0Y7lodRfjQc+rrEEzJFycuP6tuepYLvulR3KO2DpyJKJe2NC0k17XG0HeNO8o7sNIo
mWdqDDu4VewVk90Ad08/GV1BZprnUgqS16pcmt/tPHlSBmSCqkyWka2R1p0R5j845V187oWfvZZX
2PlRBkVT0OzKob7YfJW2kWp3296wh5ts2d4KDmj1TSZBqZpJ+CM1z2SygI7zZb6ZfW19tnx4TotW
qR5JMDWbIq4zsC4l2GjCWDxzVbes0ptlWlnR1yLrl35Wxt9lv0QEIQ3iFxNo4KaF+uQ4jhosLQZY
Xt/pFHL6w1mtdfvZdhyFW/aGKFfxJfANyjttuTi4emeBJ+y+K17EjdK2gOIblQkQvgmPUBGHayI3
wyVxzHzRGsbXUMm9Z0oRh50CceoW0lPnhTM6VJGp9w0aCwCEaTI8DoneUfZTypsybZs3eFEPwiMw
axDjBfE5tauybdNXO9ny4j2cEOZeIf9w4n8ZkfqrzSvUE84qgMh/3fQE3Qc1GE4pYd9FHzjus6Hr
hIPK/jBhTzoNhuCiBy3Y1/E5AKhHRU1Zr0sDmWqP93Jlovi558dFem3C0V/YrU36e5qtGhvFGUN/
luWJi9TNeCiq+SEtgVRoetvtm4bo9Wgr6Wcntr53IE1vhRPqt0zz/0asPaUA2lnk4KiX1PHBsODI
5h4RqWHbt1H66KlT5Dprqm8m5FlJ0CjfOeV8L+TAeimgflorSvTZHsp8Rd7TuSVTA2YZJlVyRzvX
lFQJzo9KWY0lmCXfLZ2bcHQcE2h+SBJ7tuVSbxL95cYy7SLcYuJKN/u+932z2ERcp7n2bUewWfL8
tZ3l6VnyKgQIxhjip1aLT6Au/rIATJ4DzVhnfvUEBXWwVEf1NFbOUU+I41qOrZxzRN2X4+ArK6Ou
+50TV+oeHZLhmk9NsEsHQi6gDIJd7jnBSjcb9c0c4NMv+/4HxXCj33Fih9bqpSTevqhqJ1t3ECRx
u4y98UAGYenrkoFQVK7t5AEQW1yYCrEaz9q5kZQu+cjzfVXiT76jQgNjIwKjyflwGilWXSYa6ejQ
1PpVZ0RE6OXBoqSuadpFVDdPkAUlO2GbG6rCfrlUttqtO6vTFjyNnHVSBW921RGGsfTgdWKjXLWJ
od0ix3c2PsXZbmJsyUiNJwqM0p1noHjTqQWMP0F97koteYJRgedqVPbAXun9XtiUBOgL7LLAQSX7
xlHA+q6ohKHGSY7MfvQ0npJRm/giS9Jw8PVsPIDH5t1xyWAEFPWfGrBHPAhGn6SKtENHEe66hYB5
lxS9/SAjaCpbasuhB6V56l6JlQaccfygWcZeEpzADKf7YCRgYQPzWBXWqK4033Ehd+kePaLhjmGS
wh9DyTzXIBRd6tUepMzLHniWnqqdkY0YTZ6aPNC7LyZCAIgb+jzkQcT1gsoXQfRIf+bzY4LRWcLw
nt7sZlJSbl4sipFvRD6Te1OQl14VMISth8lLTIRF5V7q/JsYIO0qr0mYRivLKscbDFPOQlPqniyL
Nt7uNtkwt2ps6+BfcRETnBb0qwFEcrLkXRgtZQMB91pqylPvWMWpaeKfvRiqBRi6oWGE9BqQsvC5
d7kT8bmK5XYT80t4Lg30jCXZyLeJ4rhUVdLwMXD2TW0Rv0/Hs1Ga/AAk4UNdSBFff26LPMFaaODC
0I2wCSUkpWE9CFttZwQaK2hLQ1vlmFS5JOmI6oL6245ymq6yYrg00AHdZJgNlprrew8+r3pLaC4m
W9jBmu+NNxsw0YkvXdUpK3gFdX6mXf3o5GqyrUP9c+u30dlv/yYIXl7iZsg3ju3CFhOgQFS5kG6K
HpzK0OSI7tzU1qUv+oHQKfIjvSmbCE1Y8FVL8WcXVpS/DOQtFoYu1a/c75VlHbreU2GXKLWFpXs1
ZT4UQQRpTxAdzQY1YrUx+GmZhqLpIPWgCtLJ+mwhptSeuHXaraQuVm9a9RgIcibZjJHn4Q2+czfJ
hOP2VIWRvhgpKuHUq06hPgTcBMGSaApf4bHAN5uN4snancCprBvkV3sVfqGJwkn4dehawRdtnqIM
HoE89OJVYyn6oQ6o13cAcz0rvlk9cpxeyH2SPcP8uAYmKT1MD+puUylvWuwUpzIJ3PvQyJNkGQ5d
uIHABY2VtO2lNXKt0jYGpvtY6dk3SifAiKVdd+C7Fiw6MlUPRhaBl3PicWs4LoCrUnr10bZ67IZk
qTdl9ewNQ/mcJfYth0z4kntS+exonbFsh6HhDsvQthV3S4oiXLm1ezGyvDu3+eBeUuTl4ecM37wk
LPeB7OcUbnjRmxkRmyQOGezEbEQdNRh5UmVi1pUQrkoj6Um2dfmR34+dMPdWm55iPwPZxEETgOTo
Q95ABtPQqnhFPYT5YsQRBN4q3OFUVJkvSUXsG6CZvLKnoTHIyjbP+HmXIst4SahSAhKqxGuxVnVa
bwvDd7O+r21ADvNrr8HwizNPeNUmG10PnjS2ito+gLSd+i8xVBGpXMPML2+Ec9qBSdehHb3Pyl6U
Errx8+19bd+7Kwh/5K1w1iimWJW+7d5nY7NqVhZl9jvhLAcdoKd2SsOK646+tNTrOtqCG90ZltNe
W2+wNkkw5ic7OmZE6J5R+2oVuXueKmmek7J/JT/nnDOYBXYwPMCur/XdtanjPSXtztHSJNhYhK1W
vhQjlVl3U6t10UUHqeDKuRpAXZrqR7IjB7tDX1v4p2UQrzg/Bwi2o25ipR2PeAF5YjmMEagjd5Eo
/bc0N9ovee6rCKNrxpW69HAXwBtVkw67NUb00shIhZlOqh6IqbfL0Om9t5LQ8UaD52AjZpUK2Y+6
iFEXmWYzHUhflbU3L7C11+ZLVSTeTvUzSMs7wnZhYparSirKLchlfrdsbxwODjIVxjo0rF/deOrq
SlKoy3cO77p6ouSbaKr28oxHxG29V5M/j6LlYSVBA/Sq8Wl7cGOEiKaRZHT6NfSGRzEKxzS7FKDz
xAiMlXHSUOhZBBMn+lhC8mT3PXzn064IdGqbiV1rFZqSdh1c+WejS3tLouRwNvPAnx9iFzDl5DTb
Yx3ORX8IzOWHicwL5UXhJsN2dhYuxCM465hwzf++nNtyYDRKRXlBmGBDfffw2R5NdzXWTncalFQ+
yyrhrkYFOBhyRvYHyCaCSVFINMUkKyR6sWZMPBgIw44WikLCpvzuxdmUZG6Rp/0wIZzFLKy9iH5M
O4tlaP568ChAZLEeAVHfd62ILQN7IinVLEAyr6JhTA9ZFfxsqA1MD0S+04PozROz3zzxwe+/cJm3
B24G4b3Yf14nhrPPfKX/wuXDVvPaP77KP15tfgWzy4ftK0/69fL/eKV5m9nlwzazy//2fvxxm39/
JbFMvB9KO6Dv6AePwjS/jHn4x0v80WWe+PCW/+9bzX/Gh63+6ZV+cPmnq32w/X98pX/c6t+/Utvz
S54OtQzR3oFHu2D6Gorm34zfTUWVz6qUHOF91X3c6FH2fnxf8G7ZP15BGMVW913+k/981flVyx0q
NOt55v1O/2m//3R9DjMcvTs95Ol8vuJ914/vw3vr//W69yu+/0vE1ethvBlF127mv3Z+VR9s8/Dj
C/3jEjHx7qXPW4iZePqXf7CJif/C9l+4/O9b2U4JdW6pfRkkIzg2UjsxJAI2O8a/GzETDUNxULWb
MAuL6FViwexrumV4FNMlCaS9EyPLpnXeY6Y1+tKrDGqrakN6yIIYArW6f+YUDJHtNIpzKglb8C3T
vFgzBrp5IPv+Q8wLuwtP1GYs/Q4IE2tEU/WwZZg6ILAasv0TdNFXSD3ia2FL8b6zHQSfO+p8bTO6
NzBUxuc8hYF08tKiCCU5MRtYEnA2Tz7dbWJajfTvLQAqImcN1DJiq9zvqXPOVXl9d3RhlVxVRmDD
k2xQX5KNSOxwsgeHiZjqxo/QcrXhuzGon++Kq07QgLx9SHXPNBwCq7gWSlxcFaXRtp5eAF0Xq1ut
GnZuAbLh3WqrdwAmp81nyAXZUSyszBxZIqN+mPcSW/udVhHU9I73/YKkaE5hGkPL++uSwi3tu/6s
8mBxd9NHjmiWunPksqeIGb0gb1Kov4vVQ49Mifo74fpGpv5qHLqtwf/tCCjXO/nVpGXvGiwSRrF8
ni7AiTiSox+SrgFVYecFRacpTB+Ztc8Ly78PHCVwQMNM9hw4LgRXBK/uK4RxXiZZY7Qk6VGv3625
e1ZDue7iJD1+XDgqg79vQunhw15iaGTmmUi3sVcqA636GKG1Ue68S9Ak3kX0AHt56LaW3tYFMkte
m9l5Qvh1zhidRypLJ9d55X0jrX207SgmbhroB9GMhM4OKCPrB9FDMG3YJ1KyEJPJbzcxdHXdSyk4
YUVGcTRis9KidWTgZaiN+RCPNYV6aSVJuQhri5jcGkytthQT99nJXfS6USbkrXon4Tt7kHEyN1IO
pQd4jZ++82yk+E+IDKkEbP9lUhszfaer9pfZboInVOHTSjOyPK68FTPzxRw0DEHVdVCYTK/69+u6
D1NK9Sg1tNfiRRiWp/KOlAkMW7Z7EI2RZSjW39vZ2kUm1oyaEKKFk28CsgXh6wHluzHupHcb6EVO
wCDuYum+4X3Ruw3LHq5XCYaGlQoz+lGfmjDMm6MYit7cfLBRpwdtLAex5TzxP20wL7tfQ+2dTQa1
XcrBp+xPCUdEFJDV5ObLfnoLjZTTVYighJgg3hahQY1I7aRVCS+tfaAUYEwXYgz29KfRMvxnhBbk
jbCDHnMO84rZtxTClmIbsXb2+TDMvZ5qDKfej3L0WWpSMhm5AZObHkZPAQC1vW0RNJD5hL0VrbYT
HhRwOZy5Hf9mTTD2NKO6LjfjEkiVBYX/BCdpJzhJMwDqycfcJPU4dYWxnmZEb/YRS6p+Y/XIN82u
wvxPw0BAVOadYnm8uG09PIyOcdPrpHsuOHAfcl0t10MZp1883SClBMCK0NkAyduUgpIj91NhAFyN
CujXwrp2F1I97AXYWKCQRVNXtrs0DCdZzzYBW06pqlsn4LeWYuIOT3YdN9xqNh/9d6Bnr26jPcyL
X++ODVXcVQBjLgJX7sEpHOfAyVVPF6IrGrjYDSAEFZr2d2tJFXRfqMZGmz0hO3WR4Zx8yBshEzs1
Yrld1AEAS8ICuVn1MIamEKrLo1cjmxNUlzKH91n0RJMPCdW2qQ6qw61+TkS/e7EHyAEmZ30rnGVN
Qw468uFEra3q2qfxa+g6FuTDMZBTKR7QDfllC0llXcWEP/X+ZE/69DX+vUfUPhO2zE+1k0dnuP+j
c1Naq8oh9Amp10+TmByLbgRPUin5HhLakzzaQ7cQPlUHgpq8J8rwqRNRHzjtlbR1FWxFN26M73ag
Ztt3NnGp8EcOL/hJ9CVCpn2vJRDd6c4hmZreVGCknMeih04wuiRmtftol1rn8E+23vDdg4ToE5ru
k899V2EVY7FGNO1A6clSzBTFIO/IKreGqdx03c9fa+LNvgyQ3Yx9/YWoR202+avnpTIK6h24fjl7
VZCQvxqd+SRWhLkdn8uch8ZcJ1prNtxodEquj37qu0fRS7r8r8GzzY0YdUPhHr0KSDI/7r9cwt+9
2dYBM0VgxEV9YpqdJ+6LxT5ixw+Xq6nWWaV1MnHi/8u62fnn2kBGhcIKNrIfZNti1L0HSS5hoS+c
+BPRu89Grys/ENd2DJ3Ur+2FT7EV1Z+dNiKlE7b+ox/a3DONUDqatRkfP+zTQPp19LsSvhs+xCdF
rqx9J+XEn6AdWNSI55wC5CWGcwMr4KYNgV6CRTDLtzCSnHUMW9fCIlBOwjSJ1vCONadmakjWvW9m
m3BRZGUdlba0n+1iwTwUbsKW5pq5GyMHrbZ/2dLIx/dXmNdrIemIOklurmFQCBUj7mDBSr4Vw1jO
k4uTxBcAtlG+bFLULDwftS1fq+H56lHgUrSgX0Cq1ZE4/5cmQ68XvVcDbu+FmAo7BR5r0c29BBXY
grDaO6NbZOZa60JQbk7VbAIlUqaSA/9JNI0OgQRa9w9i5BUQ4Mwe3eTW4RFY4y8PnprAPyrIeytF
Wq1IO3rnUpAkFXXMY7ub9WthhDrTPw+CECmenITxzz7zmtmnmmiXxEQYat5OBqsHg1CuvcAVErlK
/tJWKNH9GvyaKaRC2qRUR1EMM933NC9bh1A5LMVtcL4rZgPMuP40Mdvu99FpQh9cAunTbVU081bz
xLxs3mp2zhBsIl6bpNzX6/GJWv9+YZNxP4wRejFqYnnkWikpii23KZYVXCV+oz720yTEGPayUUBm
C99eMo1jUE16t5nWFqRVgqNdqsFVzAY5/5E0gcZcDC0y8xfd6ychIfmpHNYt9TEVSDogC5PcuZ1p
K7cx/X2K0MUpsWDh4kyURyvRhVh8qBZ2BrKTMtRyUw9pXy0KTf7pep+fl4peF0wcDANnFTEkyk41
Uw8IL5KyR5tq44tba8rzQNJzqUWWvgc1pTz7pWXDdu+5KE7nUIXJerc0p+yrgeTr3tCKb8Uo2xxX
JxuYRg8QWFPuxykPKxrdU/R9UNffxKiZcrbCN6B05x99pz3n5aIn9lUyqdzD0hUf+6grqF/neUrh
fbjqJYAZYWsVqjVrx3W2Y5FJl5w63fVQt6jN9V6+7KtEOYyiiSsATtkkJ7gQhndT03wG18fBS9qf
PeHyzluLgk9pJpc70DvlQZUhlvytNigkB8UwC7IjaRH/KEy1UCWsElJnppxOFPy/9AmFc2lSOSf1
KtBjJAvfreiV/GiYlne8byBm5l3GFLrr1e+XMbQVifLRi5dGkH8nlZo/kYEqniQp/otcf3vSp5Ei
G/0OyCRSVpNHXqjFUxY0K6jPx5vwV4oRIeKeEikxKRlm9aDWhO6n5WKR68YKgCO0vu8XsOPknKQG
tf1ani87QiULM3Kyo3AGRTDu1YFKIXF9FCLk/WCTloS42mq1t6YqtbMlAY8VQ8uDVHmsqcoRw8Kx
qoWsR9Y59ST57eeatlW0s5TAM+4WjvY2r+EhNrypKmp/PpyWgRV/TcDgXLOpIYWpXH01Mdb9pF46
28REomfoJESo/IihaISLrwdPPejEw2wSPWpGe5PgzLwPuUP74KZQ/v6+3N1Tpdbc7R2wrtNLEE1v
6TCop/62c6X6aHD2zGEbUOuj2pc7s/OGna3UNfS0mGLV1KhaEWPRFdb7GrHcrEgiAsUtqrU/gn9u
6uwfFmQyNZ9RIO2UhiOEaOLWc0FdTeNKltS7kXKXn9Oz4wfbOK1ozMb5uVhM61qsbhVw+R+3NmLH
TtD2/Jdtc0pfdtoAfyO8IPEqQnHmk9I4Hb+0OiKdppd9UuwXSJGtV4jOynMVIhlo9XH6KXWHfG17
lJdzxIbouZQXViYrK2dC5iMFnR6NCbkpesI2AkQHVjzNiCb73RNDaNKYdowYWp5u+uHNur3MM/MJ
XurmpvhJe1MVw111HYo3s82UC+9c5e5WmDqKLmGZnShdtcHu98IomhBiiK0JoGPiuW5uc2M+hbWb
3UBnWhwVDYo4s6p0ANxzwSI05XNigGajxHQVQq+5y8lWvzYV71AVGkgOT0rM1P9SXe029VGfhl0N
gpUKYfckZk3b/9INznARS0HAXpNSLW5iztbzbaOb8aOYC6R6AQInflYcxXnpkB+G4cUxpecAprwb
gM3qmLkgUqdRArXBvdc4MSIESlvtxURveOXNKe1mB5MWzyOT8zzR+NJeVvQGwQvchC84Nm/TeABT
Zl+xOyJyReT799X3Ob8EjiFpylryPHfjdD48BLGXXUUjG0hDjTUCumKIoPHPiSqvoKaRZW8zO6fT
LJIT3cqPcqjnfu8S9Up29XzVWXdNjkDQ7wmxwuiI2oWSBRmTLm1MmLb3XMfcpwqqMRMvpTxJ7SHL
hVawoLWcx/M0woUQXorxUNfFrtIpXvajcZuR/4flyWtvrqbyeZt6WnQO0QC8klP+aQndrJuiPvyD
hMM00eZ1SQUDYFKixWtXiqnTDx14AiGg3XdObd2GqaEqFxXgkuhYrATWzU8M62YorrWt+8hazDZd
kZQTFU5HYRJLhS80Nos6VX0wiuwmJhXPC+6XmW3zZZyWiuMWbpqj41vtnsJsitPjfHwzeeReJXpD
PHIa2rBRUbavP/StVD1FurX1ZHUEa9J6xxiE6TIQQ92K1nHjVTsxGxT9l9CdUvWgc14KPr3CC24V
iO85ECJawdZFpaQbaDmCrRiOYQGKUvGdsxgqJYhPKX1LNb+58EsV3xehzwLzMEwNa+GVa4a0KEvw
/GKYWhB2qghu6wUfWzPPUFqADmhf5Va65aarPZFs4E4OkcDfgQn9NoT4X+EI7JcWet3XD746PAFo
seCbxqi88/i4onjXWdXyqB3bqRE90QRIUR2twncLONCZkYBbLVotqiHcZBiV1aPm1OFbF9VO+Jyn
Tf2Wy813pQk2tlUUD3knq8+UpQOPLCueFANfe+5Be6w8o3O3YjbQOe+jWqIBwMB5QPn7GLnApKLJ
uSSGeKME/CAmxfqw+BbbnIaExc/Dz14pwXA9eUs5xP4jxPKyYcirmK/ao2govpIN/7Ez2vyRYs6R
WJIM2eXoRvHSjjmuproOMepv/7rNtppvGBfVUr+7CYJkfafE1y7jTsnjJOz4oBGvzdSIiT5Nzb3X
Jy+1WfwyTQvS1M7PpRku7/6N6R1Cfzw3gqJ0Ip8Xvbmp/8E2JMZ/8puXhSGf/0yq+5UeexFYaRfG
nUGnYniqOVUrX4UxiEb02pw8yUKMP0yDBQ12fuCehP2+g1jywW+2vfPJ4erY8H34rsiFykMGF353
pXmJ6H18NalObKjnsW7xR0ex47y38NN8yVgX3FVg6kYjYNnZsErzqY3yjTFxS4sx1CYB4GEAjbOt
6zU0jN6Np4WNMIo1c1PaVnjI8056ADhoPLVV+k3KjO4kRoRc1Q1nM2PV8rl5QjhkF0RZf0obW0El
h0qNwQxV9E1T9SpsomlTA5JLW83WYphLI9jdoh33xGz5/Del/woaOqBCTWnQCszSje4MzTmKKoc6
lcA7SBPzK5sSuAYg5I+lBwbd86+iZ6j82mRKAzvyv06gMkb02DXehN0ckxAaislFiX9UHYkksUeS
2T7kEL3KbU4yUZClNvS+sfAtBxIG7rcYYZJjUsfZ0erDh0A3km342yTshVn6+eJjt6eiHStv9H21
mH/n9Hs3Yfvzlrnr/Nq9zr0tICd7rXROeq7ioIVogUqDnBqTRWC2/vcUmCdFRD/4z3zS4MZ6G5Ws
XrmKHV+zDCZByP3U3WAWytXkGW1ltk2+pHTfIflQjydfB569KX1KiazK6lfvjKIrGs0DoN7Wmgtc
C8w22G51PM3TAxT3zaJxeZvQTf4yTwTQwyK5hualnGSP/NpyO4aOVIyolNCPVTZ+FiPRdLk+fWi6
cq1WQ/YobHIAEUw52ny5MbmIZpOqDdZiTp9M0J+o21HSmuVsS5LaXgwtYPV5oz766ipol993pRzs
QJlcuBB7CFvqwC3rxn24ETYejoJloQb1Dp6Ra5YPSHwgs/TYOmZ/hjfzHE4jyuSLxwEW/g2kaeNK
DEVDDP87QPmQ6CRucWU4V5eMt1gkTDXV1luYDdplCTE0dcL9AJLMRZqxz9VrDDpez8fgUk8jYVd9
Uz/y7HAQI1sedVCK6lBsLSS3FsJ4bypZvboqUmFaA9OcsPmdrF30IVxUSRmuTUcqLkFukJ2FmncX
W4p24e+2ATxbyktrkkCRW93/e8iVZQIZCsXcrX5I9SD74hcUrtqwUkF2JEnraCyskw5DycGpZH1r
ERS5tdRDrqBgkd+MLPhKhqv8YYVbFDW8DfeZcmtRPXdrHNVcZoWHzWwaZ5HxbH5qaucgZk0pgvE+
HviIozVq7mSwkPsYiZuVppbmibL571Aq+BRQKEh6T6a5mW0mHO27TG6oN8dD2KV+yFu4rH8to3bz
/7LdP11V2KZXyLlLXXsg5cspfVlPTTNlXkVDsdEqBPB7mk3Cw1MHZdOoMv/QyVfYxHoxpBD0Eby7
sRejeV+qZFK4QLYZ5VKHBlj5JLOcPBdtTLGo9RdU9s61IsM2VGmxy1Q5uKRdTfWvoZkPRINQnnJc
yJXQIV0gi2H81RvNUxfxCZb6aml05Dg55R/v/KrvqFZFd3ASdV0WOqUyE7Oqqhk0ojc1wmWc2Fmb
KWodjMmPUc2HK3c0aK57v/1KscqhoKzyzYPcaEt9ebsrAjdExkb+avAZ26W2Bf1OZmWvPQVIW8ce
h7UYVn3drhFqSrdi6I5duJINLdyLoaNO5FcIXRwHbpWvHkxWlBtBvVXIsnRG/xlccwr9WiHb6kuv
pD+H5RRvFUMnclyoyNqfs2KY3HJ9PXjy93YcHZhfTRnVoVgH61unEejojhOMqaBYwh+zSqRWPouR
aBI/mYgs1O9hp6XJurf2qkmgn7CBRjmMrN1708M6hTFFRxKIQjMxoaupfp/lq6ZTojR5x6WhrnO1
g3v297RTGFq+Ejvet6WydjGkrrSukYpZtnGbHYwoQScQudjVCP78q2xAwqA6f0ljZ6xHxQ8OTWmn
T1qkfUXEM9nmngdOp/Gys2hst69PnX0Vg6EqimY1T2qSpyyNEomlvim6HYSGr25aUEzolOrCUS3p
Uk+CIWQDvGsaw7ZkKNo7e16knr7obMgng/r/EXZe3W0jwbb+RVgLObySFJMoKsuSX7AckWMDjfDr
74emx7TnzD1nHnrQ1YE0RXao2rV3j9+AbmoUDLTyMEuULglfpB+9CUel6/hfuiFio8tqeOIleRn9
0Ek4I6rgCzRBX4xats+2NWVHjkrGDRTPw5eM43FuBV9sPHVEamsdLKxpPNmz/0ON4x7A9k3ayeNI
xiPxiN5m302cCyWZPj7bhmt8JqMU7U4gIgd1dVRFwVUo9mq2qeU2qYqkIe1T7xoEwkvPh2m4nr27
OnA36hLqp4tcWxmtjbDT70WW6veVCD/aJDIOqqYK1Zhm4WogN+7uardM0z71tTU3SFXqInhzZ2u+
c8NkWkkdUcEZkrmbwBz9naoWmvMqzWqNGiuaGAttjW2kMZ+aGZ/UUzbHhVipxyjyM7G6Nul+x6Wl
NUCGM+SPjr8ekf1b2Z0bwOY4j6d0KSK8MOWmtYZ3r3L7nWpAfStE+iSpPrl2ScZh3caCv/UAekg9
xgvtTrqIWiwbzulSLEw+l/qlU0/IzUDrC0KsBTOtUNECPjeD62fsoTEKL7WGqxg919ncd4t2jwAu
z66eWvuuMM1XXYa/WqG+S4/TgDIc5wR/RS5d9HX2sl2b2vZPGPYPIu1x8kHSwPUxPLjCqx6UIz83
m3mlR2V8q6qREcc3jQ41mZ95r2Kc0UfK5s9u6NfbvBtxPgZe+77Yq8acPpMyCy0rX2HCO+sGhNSx
0sfk3fYzyIwD8dJPsEAWifyhzH4xxLvaGldOsXe5ox1h7oapeXmy/65O2jgs8oU0Xx4v3WPgVkiH
Q577e8y/5rn0NpAXKFfXOaPAe/TIg9i1pTectKgaELxHysoZjPseLXMbMV9sqjXTx+GkiqotX7Qx
8naZSN3wTtmgBgFDY9btSo0AZJLgnl5mbco52xvEf2rEX9H6Jiepzodt9juZiz+gN69Uq5OkH5XQ
+/3cGSZZDcuIJO6IBNVuQpbe744qCwxKHxeA2ReusVkGtaXkQFNzCGk7ghg7rc3cbQ2fGWzXpqFv
oqj7Wde48rW8QSeQvBcyK/4Re+ffiux7P/xqUALwF9vCkPGvBr/0SH69TqN6K5X4i3D83/P/1zRX
20U+/veI0oFZhd8u7yZZ3k2yyEOr3tf36sTmU2SX1srQRLPBx1A9oDBWPnjLE/gCEpjce2VRxRyj
ItcOrvdH1yDvJu5D+8uQ3zOMzVSwjIX9jRqpprZ9XZ4nfFnKZBcyRvHCsXEjJ3G6nVMnClYG++pd
7Q83hqqqcUWdV4QzdXurR6SNk+Yn+1MCIvT6ztSrk+/rseDPcndtCLpe3gqcjpe3YeuLCJi2QcjZ
eyxwO/UBjlLTafzHXAT2HbiXo2rTF1M1eBB1WBOno6WqGrq6H25aIwg2Zso5fM0NLlwJ2hc1aO/S
hz/qvQt5z0nNwqrQP6Jmc20H+9cdYHW58/xs7ye9c+6cKmd/LQiBGkIHogOzwTmdbeesnvyotQ5R
1z1f+qkh0ZB/L8Ny3hf8Z+H4ZoTHT2LfCStZucusqt91qgUXOnl1dby8pAFXRkJW1mZYoo2D7CNS
8Op6r6ponSME7JCKpKp+AdVH2z8jGODfoi/hXYp/VVWDsskgTbb1FKcwD4L9s9IhX6Fv0z6iMdc+
JikxL7s2yfgappaPmYI8kz9tqjO7YLfJB9g6VFX1U2O7lLOHjYP5MvZf8wkRd7takIttoHp+a1fy
VxH03u3AoYEUeJiWSKb6p2GRLG8QQoCO00lF1W7hLodzAprBxmiijZrhj0c1reqtWkIYRPihIY00
64hHIb6JJGZdoAnfpcGJlGmcbIODWno9FPrmUicL1T9dek1BBIOFG3/9o8VRg6plPKznXL/JE+QY
nnNesdtQu53JKuR8ReFktYYMM1E/CH1M45iNdXJKyHOFfd46pkW+jfBx7lOPtKq5bpwjMVt3H9nD
k2YNZFnDiryyZtltuUBNnzO8COSfTu9mBCcC35Bu2+byYi/ddr7Yh8L8w676z8BJLv3tvNfuUFWE
kmWEPmlomnO7qOvmGdfjrp6S47xo7w4e0gIGAnpbsYjtWlxc9vyi4o1qjaBmPYVuxga1jG3KyX3Q
tWTfL32RPvCPfhS+QWE6PwpXWivRwtoDFxwyDo71xTJ65DEimUBnbpPiagpzladBdpZJnT+juHTf
wCb+Acyq3LqR0CBYC+qPgExm/Ec1yX5otBPwRzWxuCNFs72DuhoBoQYRoMFvL6bIjSEoIpLf3hmt
hi+tAJ6tOqs+qkFVVVF75LGHEYo8Ubxwvlw7qidtoXSuhm/X6ZVZTXK1DXHyufc+8rGat60lImPb
zC5JixrXtQ1CpM2adVRwjFqanDRrTmNvsYoXQZpvcSAVq/8xCixVerQCa3OZRM136WRn8pOhWe0+
tdLkfC3cChT1MK2vFuiRkjM8lmglzInzgksyOijbtYt6ErU/r0PD0DbXBmPyGYbXNNo5siDvcHmx
i1E9Vi3IDtibNlZu//kuLA9XXF/3X/w2G45ROMljoHu/CmVTVdVwrf7RJW20fPVH/fc02hza6xBZ
rbVqvQ7+/87lLS+sdXW8R7P5ALXHvEtGL161C4VWB7M/VAB+vam1wLot4wDqLUW1lUEadZcR31lP
ToKzN2wnHZVLxugVf5RpNm9VF+gHEpiVEGCKotrZj7nncXpstY9hMA5kzsHGrccjwa+Fu3yxN3Pz
w8pg6kjS2DzXnX0Ucb8dNHlMhVN9jQtfsEta2muS2s1mFNrw4OpOsvPg1rj1kZ5Y9/lUI21nQn7f
dV8K4aWvVq15DxWJxCV0b68h8ZiXKjqqJlVA/QCkWRfoBtKbc8WjEPYKzd1vDVrBL5llsn9a2lrV
HMSMXryRH5mf9ZuJs/bGs1aulmTPUdzL52ws0o1fhN0uL1z5rFdVescK+KYaVTFG4Wef0+JJ1aDj
8HbCJncz1XELrZnMXyYLvPjXZLPI+x2O4Lup7wj4zRVnmIXER8KQDeZkqcJ8cuN15q7JYQNKEm1g
E/5HiUcJ4xi5gNjZAV96bWhE/QWZFw+KZbwAWhETZRqzB4W0AmV433RF9qBAWEubWGqqLUrTe6Hn
+mrqOHV4TlcTLsz0FVj9+smr7OqJszTJEuVc7lRVNVgVecJp6p2VSTiyPZmd93LpvwyKtEUuNeLS
k08yzdeD3X1Ng6i/VV2IZPj33eyurwMMvVvrLJInYdirzOMQnNWJdKAKzsNDUGj3aRtpXJYAfp6R
LJPnYhDE//WcpJUQKs+d5ZGzgEZRuwtDw+JDDMW6cWJCZMtmmpsZ3MYpsj9LTRWqsVp6XLv977ZJ
osI3CpJ7M+2mcn3YCblT+9CN3Exp4d+OY9zco1HSrFFpLb793z0K5hj/nqM3GjRJrCraN1nePYtJ
ew95j6dqqbVlH+/nYTTWmmaLZ6sau+csfzftPHtSFgeNEZQMnWGr2pIp8M72CE9SJLrHPDWBNTf2
mbspytyFlF8HtuzY0dL3zgusrQis5FBlunvuWQzcwQ9vW7a5lnRdHsc50G78GgAkqu8+dJgzYktz
Z75OUC9dqqZ0zddeht4f1Wur6vxfY0t8f3s4b4vZ7E6qCHSYD9h0K6gc/7GpJ72H8QJXcEgUpFwA
nlOBrK4Os+TmYuwXNGnae/vCtebjXMOOrUjZexSQ2JO8F2nM2n6SPVD90kw+9MZaQ/oZfwU4CRws
8V9NL0UisQaDk0mIXa3k7Ayaec5gkCG5iZ/JqYjqm0ujm3bewY30TzEpDYR6wrdKsEQE7tzvJAI2
myqYrZcmtsUt4Q+5UlUTcvCHRGSI9LRav7asT4ZZ98+qrYVgIdOa+KxqRj3Vax9ZIJbyBzhw/Nsp
07I1AADkRSZ3upPNbK2RW4q/epa35aTkfJJdDauICUOWO2nxW70Igi0d1MhsESZpRxid1EiO1snX
uXG25eQ5n4ZhqHcyu4kjqL9nEMPt96RB53DqDO3NlcPX1mmze1XTzTfRd/orkLr+keDaXZ5XKH/3
IZFMM4/WqmqWQ7EDCuzegNN7L8iPPzStW86g7LV5X4O6NnNcQ/pSOPEI59Tvp7GAKYPLwLBVDaow
6ty99PMg/LiFNGx9HZ8LgijIH/UCBogw3nolKlqj33MzbqfsHPS6yYqZG08wNQ/rrBY+H/ocrYTX
2tBxWeO69qPq1u2bxr88FmFd3Rq+gwvaq2Fk1L71FuzcONwqpIZGYOATu1RlDcji9N3wbIaLZnhh
p9/yMFzjeux/Fql8sCGj+pgnfjC21dQPXZDVezm4+AiNwjxbaaNvYoOAPZzdX9SgyT/UsBD98Jyh
WMV62b6WEqH11gvlqo1QACc+KGEU5TcnJrvdd5nbv+CTWLTGwLar1raKI4I89jfV6FVR8MwHo5pU
gdz5G/rdwZ2qWa7w15Y/gDhbpoa6+D/nUo2NNvt/z5UgeGJbRnBnL4PVXKn5EuWFvVFuN+n0OepG
SffLX/dHXY6avy56GIfEcrbuTLg/Zvhg9nBFOC+5kXrbRpbZTbectWXaQn2rsQLLpaqP1nzGa03c
l5pm1ObzmD2qgWoyz6kPKHgM7Hm0IxDUkK1VBLdqLt0a//uVotc6Sth6rCi8FJHZOUBH4yzZ9lL0
K9USyOZXs6pe+uiFMA7gPA7XwWnNzSKCP2hlTBbLaAvG7dZ00TYDxkosMGd9XUzhQnuux8aUIMvE
46V3kQCu1Yz0OEORp/vGh6PHwIy7PtwOUTV9tma4p/4x9w1Mu8qse/9p/qu3mqRcfHp/9VbmOE2/
BxXcxqPuyz03J2eXwUb/Yk/RN+m20zdIQp40CIjebDN1SK5ydDI3W64//TyvVA9oFreDDMjmDOMa
QHv/yUqNcW0Rgb/jNAnzqq511Z2q9+DGh4UXKhi+cbRGtquyf5ZRfUZXxv8YzBa1owavtoc/ddfC
s3P0RK+dpAzMm7kaxAvE5gO8cmL8VrXWsvDYP3EM7WAdXvVlML9IgC3wk+hgvJZPzWmBe/yHHQ21
u86u9ZfIhwt2cJxf/ROEoq79r/alv1z6hx791fzqA/27//V1I+b5V3/1fv7u/x/zq/ffLu/fm6qb
kQDKixU4P2KrH771sEDPWY4+jL8iky6B8N8p97gMzG/op38fU9s7QnIrOXA6zh72oHQb+uH0Gb42
qNha7ZNnwnncLHbEi6fPMPKs7d/2kkS7i33pP/u23OM96VYFgiu3ws7adpUXmnvbDJaHgIc0N6pF
FarhWlVPrbAY8q/mKu2PfTyO+6t9MgYHT1msPyPrDC9TkZkftRSvPlHVn/DtFpoH31g/D/sRjZr1
CA3LNq+DFmo/CvS02pOqqidVaAPh8sjuBEwobEkaKVr13N2pIquD7i5ZClUNndFZQ/HSba621u7x
Y6t6pM3p1rKjeaXGqSGqYaphlSWns4Xe39M/5Gwh9dZGr5XvJCc5eMbFPqVQnIy5i5ymjiIJdwP7
LAfoX7K8ODZej4p6DpprF5QId8Pdrp1w9JI355GKPFsL/105P48J15ug4rrlTc+og8zPPtoFpJRK
xBcXG2k3E8KuHDgSlzQ/13wguW167sYAClxgGTAfB22zjkafjILcPKtWN1nyrECJ3RhWPD/3EHEt
t2EOk93a0q3gPY2nTwa8hD/z7MGDyTBauS74iHnJE4RW/6bPObeYFbADqfefTTLchh3Kc/EZCqjl
imkNSPnCxDXudS8GGWBA7KY39VHVRlwj9+qpuReyGS/PGnvsxjFzPrMRIBA5/GQNFRGp5w2ZiXdt
WY/VrpUTR2bZVmuCk+OdQ9pWCRcUTD+W/BqKaj3Wkw3fba3dRHqRHDNjmJ+Ek0I5C7HcftSd4Mbv
YrH1RxRjDS0a37psIXzsyvhgpv34NvmpseICWKLDQOvcZOwoCODZRTKiUtKwY/wuEIH8VeV+lB61
oIGPHi6gM2lQ8lV4/ZqzCFGT1GDZyCI0cZYqefaQ3slyk44W/yTLW9g1K7DEuOBv3FqY77W2aIiL
LLgn4Nbe2qBL0IbSJPmScbxl8m7VdGRHlL5vPqqCw/29pRtQGUZwl13s0A7YWv0gQG4/VjmJKYk5
Q7v9zxA7aQb8hvH71TRD0rnXLRza12mIkyJsw854GSogplznc19ujBAh5BYwzl02m9YnqPibSO8+
VY4ZnX3IPFfKrGcmChq2+27Aakm8398iwQ5uKsOhuNHMBa6sl4c2awNt06ctd6SqtLezNIp7P4vK
S1EgdYIwNBTYLlCUcwWycqdb6LA5op/ui0i6ZN8Y3mcomre1HVU/qqF7r1pjfLM9fbjRzFScUHgb
TlVXNZvB7LsX2RThhhB5shdGMr/hXwBGE7UkXwzG9Bb7/WcNrAlpgtT0yOF8UwzPdtnZLzrYKf68
81uJMs9DPAdPqlOzfGXIeTBWXgLTsln2O00fs21jw99H7sv4asngpLHvfnF9eDCtEXBOkqA6SUom
vHTj0H1pJlLoKi/3H0eYxW4HAxzABFL7S4PzzQq8+hPM+/k+8qJkJzqn+1hCRqoDKr1w4E6lPLbS
NJ/NpHnr8bvuInwB+3Yhfu0Cw3hZEEfbrPWSI6K/JEFCZrVG7Mv8Omo/G1ObvgMoZfUjX/wpDrxk
b9WJtfdFqD92EdzeEI/N38EPQaClfWsjPwd3I8yHyEO2WkgPyVmgDmUl0ttgYZBWRTjN+gnsT7Gd
FmjF1XZ58iGZ9ju+UJcWZ+kYG3zEnmVj9H7Pw2fjIoSKvFpTl+Mxmj1ci/9+VHVVmLY9HnXSSP5n
J73TdMLO0TAenbRhFgCMMRghqBJ0QGZWYshz1CbOY92O8iENvqS2hax6XsTlKZrCJ9XmBZ3zGNdS
37clmNSBlIJ0nTmxfSMr1yCGtdQjWGbXLM0VtG90D2w4Hmt/VzSw/E21aeznlpA0yewe52CDiI+Y
wX8jYCn7ByESYP/6cFY1CG/7h9r18TCXmXmjbKpY+BTQKjDOCJkwlbJ1ofleGFp3vPRw3s0iOuKh
mOESleRuVWAt0I5Z8I+N6T0SvU/vcz1AZCb2Hwur8R7LwumOaGonK1WNvNG8R00RF5705y/CGI6j
CdJFC7J532m2veXQoX8AQIT+VDuIUXvE8yQfR6/Jjr5jBqsojH7adbYc+RYNa+fZbTibdMTNViMM
yq9mluYbETaC188RAgAleOcJDiyeR8q6XrT+bR/rgohtJe/DRa4Aitjpue9BCU62VrxHEbLNngdR
nevCLkCe92MdiuwrKn7RShY2wh4DlGqZL0zEIFKgGZ4sXqCLRQurT73HHsffzTQCPyRt3Nh2jSAb
A+DB3i1N61Zy6D1Eko/R15c1Qne7vT0P2R3p3yxF7pjdI7XItsgt4HFaxEyaqJ6fkTfTcY8gyDZ6
vgP3ymi8o5+QkXHIj9qDyLaLvea7rU+HulxI+EOHjOF+RuKgiKeVKw3vdXaRx036lkt11JIhbWab
QETtOwgklCGsCvJhy2vf63zFXSh6n3S3OkElkq9Vr9wj59vKfWRHlkFQvmz8vIQW1RTy7Iiw5Tft
tkihNtqbHwckRQZ4JypTPjuRttanU+ycZV4naNaM5dFEQumbVZffHd1JP3QD+GKS+ujKGi5x1zyf
Acq6UF0UUXtWcj0mpP2e6ze1tdIHIe/9JY1MZdKqjFuwmBI6fPnkL+m4yjRkEewsuTSPgZ/XzzO5
i0dEpuWqaTO5H8HEbZFH0u+zLkngrzDOqgZSFmDKUsBc2O0y+InZISM7vWmswVxpdeE+QcdirqbR
DT/LvrlHBcKPVmy17kJoy6veJWVG5khTJtvSqtgpByvTAEflaLqaqUdiRufd4aay5k1EwhXnxP50
qTYyNLedAyGTT1iaP0Oabv3M0PWjngl0tqAZXeVm2NypoliCNy2f/HgxZuUe9hr7pBr1woZ9BB/Z
TeMg5pH7oEI6O0rPuVVsXQ3q+wkcGD/jyn5IZWA9xJVsziQYwur6j0ksTx0Mk+E4ebdX+5hp9toV
st4aSRbBE41g5/4yHSsi2J3JuUylJkZytD+JdvhpiBlu/TGufhRnMfjdDy1z+pXtN9Oz384B/1J7
OHKzDTZDV33lBOCiokEIWeplTCSMFDtVvTZcqgSvskCUd/+yj3avb1J4tTeq27WoKlwYdvmgLLZf
1P5mnIx+bdpBeTOGR92M5JMqYp+PNjSlflBVmMoNGH9h4hmFfNL4Fj5Bc1nuIt9HXX4ZpWywaZK9
bqTBUfUbOhJfsjncXgYs3SozLrdiDqeNGjW0tnxqW/0NSdLqpEyjj9asFOlZDQK7V6E2Eu9rIhRn
Y8ARNxkoV1rtgDMWWn5WT/NDi4poa7tWdMStbDwZM/Suqsfoia94t/RnofvtoXXEsA07tIL1Kj2I
qnYsRF7M8Nx05Pv3gXOClQQKV7QENo69kFQhTbiBBrY94Lf03102l6T27Lc4MdLTAAZtXYeu/27F
gqVQb1Nu2ZXz5oTInxR+vO4qEPOG4WcHUVjGCXxaskvTdLivuq6+gW1Uf8Jb765tIdK3pkkM+GUK
eOnd6bOGIMQ3IdNDnVkWe5s/7ZJwDskroehjFuegnExuN3jj3RBi/Xz6CJ3cX3dzMN82mfRek9y9
iesZO/wrO2OGN9UprfGjNPFKS2hdQzwRqJBbhECW4VMFLCyux/q+r+f2MYyHL2p47ZvupnCgZTeJ
XmdJcYez2ToEAVDzvh7l2fK88iZGbffFaQyHFNYy+SJc1KPVlacdDokc3J+QHLw6blZ9JFXVrHVh
mE/lOEVbNePA1eMyowdv61krBsSnRrd6acbRAdpvJF+cWN6ZmcklihlLUBXfDSJe07dFe8YyY//D
TSz+HoNrnawitp/jARjGkHsfgwWURYN94GDDIv2sRzm3SAgK5lovEfQqLyi6qLT7W1aOfq1QdKBa
+/VUfg39JkGAKvTXrdGa+yigOsgcsqRhQDUZfw0Y6s7eJRoS4ap1zLihxUCy16rVakhq90gtRNvP
udUC09/AWRx9zeMbNn/ja9MbHaJdhX5yEpHfT5pdLqlq48uCMKsr89AKd3rlrl8fIzONbxSw7G97
stgVEO1ve8154b/sqr821i0RycLZ63kabYvAiJGgt9LXWFrars/gP/DCNHsdTK0+uibil6q1MnKN
e8fEjrS0BoGJmvqY383GEsTpxFcF97A1mR+HAZqCK/pD2Yh3Eo7/jf7QRjs/KpsCiKgG4RAXEIBD
PQui4wCFtjt/tggja6n50fis7MJ0kTypPzoUr9/ahUAfJyAMZ0vX/IeTbfsKVKPyFNhTb5/Vk7k8
Qeh/P2pzflSmq70q3W43/B6lGgiI/xoads4fo8x4/t7Owt6bhpHe90XmbSrSfTZODcu6sqkiIrVh
b9YBqlYk8dyLVvYccMn9I8/LXss5k/wLfw9BHWwXNL1/e+mn5gpDkia7JXHlD6Omh+7Gm8E79I5I
tI20q3bfQnS7ygMRI7i5vELGK6i51TyX0csr2LX0NkVo4Hey+uDRnQ0y7Yyx/R5YP+oqHb86dWmt
+RiKe0LLzjFGIGxrIrd7HxuZg0aa8G60IuBmacjyzdUl2TmN2e/HpVo6LdTLmd8eVStkDhIoUzyc
Jj0p35y++Bykg3smp7t8s1Ou8vyqjl3M10bPeVUx6/UHGD7ojWI7PadaUDyTOXSv7I5fVSA0SBqe
UVT68IZ6MwVu+Ybsu31bD8mv4WEBxVgCi/rZcvP/HB4Bavlw5+oyHBJ2+zbyAnPtFRZoDCsJ11mA
tyezJu4Cfp9+Ev17AKnRa9cK7SHKCaQXfvqpt2L/iIunQ9Omzj6N3Fq3uidAS/E3WQWaK3bmFKIw
Z7XxeexQZx/hh96LCYkkLZrkpotr521O3J91jjpFkz+SmswRe0nCIF9jlbrV2bfs8aSUdpUe72Li
+44ch/OPRO9vU9ugWTgUaQiEte0Pbd48pbBT6ztyAro/qmjH9Aekop6aXq/OcdaSYRgGxcaybRgQ
l6Io+s85dCmHSTYIB05dWtwbMI6vU8/rt6qq+ulLQzGZBBFbq7xM0I7tJrByUHjSml7GEC9Caol3
FAgbIuSTswGNtDgUINyGkzu/G9nU3pwuX2VO1r3blqsfw9HX1mpUFJn9unCQiVat+vsEvd87jpbk
VOQoqZHj3XF6T4vNJML6KBLd3eDWjLcyZweHY0C65DFyA/Psy2MFUbcAkHsCP4SXRBL9z2JRHKyF
JmfD2dtfdUPL/g5H2RrvY/rqdxnILLRSfxQCpF7ofk+BIeA29uZnq0SGdhzt6NZ2yGeDKiK50Txy
7p22Qq9oxt1MNB1+ROfrwCpMaDCC2hLZhN0Y1t6B3G33LJKg2QRTbr63pnOvXshO4n1GLiTScGyk
tT4DNajC9F49uaL5rmmxRyDwL3vTdgEC9qiLF7g+96PGhVPqjjxJVwwn9dSX6a8nb3C0Wz0BKk6H
q/lfXVFHHy6tvVx4Vdwax2RG2Czr42IfIGV1CZsN/IHuGjN9V431AhepktWU+/mLCn55mv2Fo1J5
p5rQDyg3JvoWO9XIESS/zNUkgXYsRsLJcWZGD4jYORuEmoA2JWSzK1u4POF3v9F0k3AxKoUXexOa
Yi+J3q5Uj+uAPIFaKvDGBpTmP5MkBW/FTyD5WV5G2dWoTPr2JsiQI1cNf8zOC9r3SarXj1wl+ldR
+nfJJEGCLDXfKF41PQnOquaJ6ntYLJwcUyFfPRTd0Zqs55OzVGvwzKvG9gegE4zUIa1Zm1Egj72Y
5Wsm42ldoJN3UGPxeCMtmdrzXo0ddRbsaYjt3eU9GDCMhBLVBDXWJ8i17S0936rWIQsdoI+Lvl6D
BGdbuEgoyqF+C910P+um99m1NXeTA34geSiuX8gffLjYYeXYZNznT/pYdk++bX5RdjVPMgnYOYNu
fnBLcq9lN/ufx942WG279j5OsuDsmo6LG8KAQ7Arxo0YkZVs/Hh4IAtzeNCW9PyWbXLWAyBnv+2O
6cQbApcOJzR6qIbIMRCrKGFgWUxRrWsBxK7TfYlYya2yFXaWrlgxnU1z6FLA3wan+JsmMKdDRmDz
Zajmx64d0Anq8AVOnpAvrkcyIgoBp2GpXUwxbCYt/LGqlpKvhpZ5Ptyq6hSm5U2Ux9M2zMAg+n3v
bkuVuaPHYb+ql0fE47d2K+PlCIOtX7J7DHC99aZLY0A4Cw7XmLNdEczHsva0j44l1Sk4kXO13kMy
yrcLRORHVwR7RNSqVzYJcQtD7KKwix2OoG8Tqje68ewMZRVvpoe4aYzbhGP2rUWejN/jITdZtFfO
MLZPpVYG+3hKx92Y5tNLYY7fcP2731KXdQS+hE9VbedbH+TFEWd68gAFLnQybuZ+88snVx/7r52J
xK8Xuvk5MAAFCAHqVfMK+xZuBLEKOfewzFFVRZgN9u3imAHuvxj/eAyU1eqbYkt8GM7Hpb1zjGwd
LFdNjvdrBAnCE/5r298Mnp5sEk3zNn3ReWcUvHvuPCm/lrhu9tKyPPA1NESOADAqnZEkRRbrvTIS
0fIvzU4ck2wSuHI1wtS16Q34TnTLnZ/QznV2i7AUEl5TV7Aajz8Qd2mRaUjnpyjgwgnJylnV1ACi
h/pmXK6qulb3BQfbft3kon1QXUL2sMNcGe7Kgg34yVmKyIR8Iyqz4KCqlozyc6zvyXh+IOUet377
5sC+EK1InH/SecsfcZRlyCUl1bNO7sqNXiAxUMPKcvDCOT5wW4rOeZCgh4Tv5TmOGm3FD7/7LJv8
14wmMZB/ZhTwZu2CudRvkAo197aRwWnRtuE7RMw/WtdqH2IyCZB7DN6UebJ03CvFHOz8pVftWTvH
TIwXbtszou+mw98au4QfdzOC5T6iTCXey2Kj/p/kp2F0La68pNN5VU0udj7+WUXdUlsRhHLXxTQj
tDTY7SnVSDjdTsujXKSAVCGMxkM7hD41BCjdShmvfSyYe3dOXejrpMTtqJSBDXPalx2BqpTf5MoB
o/k6eblJHGgmDziqopuh7fy3zl2+QdUnhMWCczQkPy81QJt7wWlvE9t99Wlqio6lNSwPUaglGz8M
5VZrwF2bAUpdhWSnCge54ytbvZeQnvSL49YmBWaT1RnynxDRPjqRl62QNpu/9CBJ2cGK/NHMspzw
aUS24m+qRvWkCBcvrIyXFi7anHLD7bWfTIdinbiFtS7R5hv6cniYliJvfPzoUf2jL+AAUTVlt6KE
LNJm4iwK//KlW5C3zX3tvKteV3M3ccBxzKrYXxuaGgdW6gFgVLOp1xO6NMC7WmX2pR6iG5ul4ZyL
EZ2rfkqeSrA8a9MFhTq1ABiGuGo+G0b3huhl8qO0iIaaPatuYOzK3qi5AtrR0fQFolKa88OaYus9
aKYYD04x/j/OzmtHbmRb069ysK+HGHoGD+bMRXqfZVVVuiGklpreez79fIzU7pKqN9TA6CIQjkxV
MklGrPWbJ72Ph1VWlOZdhwTMRq+j+tzqMEr03pwJnX23esfLd8HQLkXhQtEjYUaGpQ/qsxyu4YPi
DNN/r9kgbkvCwUjx5DE2cfn91Nr46GjAuDKlIPYe65i/YTTJ1Q6bQwse7xVmnpweEWfZx10dLKu6
z3c8pZBdrCNzFcwPXFk0TVQEt3ZsVVm1MGqY5P/6r//9f//PH8N/+9/zO0Ipfp79V9amd3mYNfX/
/MsW//qv4ta9//Y//zIdjdUm+WHXUF3dsTRTZfyPLw8hoMP/+Zf2vwQr497D0fZrorG6GTKeT7Kw
BNKKulLv/bwazoplmP1Ky7XhrOXRpXazZv8+V/arhf7MD5XYvfC4LlapQjwbnCc8UZIdCeRkJZut
ZunHCvMdvnJGQSZ4V8OLTrLV157zBO0dvNFt1GBlieTlVQ7k+gC1qszRNRMIdZldsm4bo3j1RSj2
YkqalWyiNZgtK5FGp8Esitd2BaI6fY0NkkHJpCVLOUmNu27lEgrdm1n4nInsMjVDdaeZXrFz/bxb
aEYOfVx2ZqWArhZ4J9kipFrdVZoyrrPajVeiTKu73Om+/P66yO/943URyHwKYWq6cBz91+syFqih
EJptvjYo54Cpy++LserueyV/lqbwRgamKJsseyMt5qNO/SRnsZtI2EyzI/C17Hsxc2ZkYXVai6dP
/B1oXnXPJac/itvDX7OsOVLyV5fq2yaqvGq7LPxo+JSgWzF5pAtkC2wwZJTwU9Ak7UM2Cci8zPEV
r75ElklU5O73X4bt/O1H6mhC111DaLomDHX+Ef/0I9UBPU4dW8WvU1U3G81s043J2nBPGDN5jvr8
KsxI/ZKJlARLa4XEs4PoGriJspADhTCf0db1HqEbR4cudcd1PJTY7FXNI+ajWFZOSfDQNVGyvzWD
OXUg8wcqAdltq0QYzwRJCwfzrxGZYxjRc497rMreMw6ypiuGc34/Vh71ftKfJnO8/Fw5473fG4Cz
Ih3I7x0ox7HIRv/owDTPb+3AwMaSb2srR+15yvs8BPKC2xGuPOJ9OInSzF5iOu//w1NE1+fHxK8/
V9dwNMPSnXnzLAz71ytUq1qNnjnk7k4Jy02fqi7uQej/CBdCJWEG9qVYo10ir+pOReNC0u/y5tWp
9fBoJF12H1pRdq8luH8mvWvuZd+t6GB++EGBIek8T/YhbpsSu+jarWy2o53d94UuCKImzWaUH+55
BUndvOzWUEI8ZDCgKcemkTWLoVLQZTZiqiWIekKkol7Gjlac3KSAB/NTtUFweBdN3p2n1qDdo4xv
vE+sHfemfZqGMt4OvRFe8yjR18BG+/uIO2KFEWP85HeEqNile5+UoodiNkzKWxIEXxUV8LmiixN6
09MTXKyHytSa3QQwijBnG9/pxDrvZA2uzDdOgDLjX115g8hh1KSfTHcaxO2AovRhZqbgQt+Pbzpo
hR5huFDhbsxnwbfJzsv4C2EViMkOIku+WjpL0+rx+dUtaL9zLXYmpNpltZ5C99YpmwDNzUPzpxWT
+/WXYLXjORyYrN0mAMIsCz/emWJU9iQ3YxSsldpYaiLAAgAS/QkJfO+UKE13JN4MAZ6W7Lf9ijX0
T1VAzWvU2KfD+5zcZdG2km1bt79Gpl9vvbzZh2oRPAdqW6wsYu+nfDLFxSU/vDTmYHebzoaSifXK
KybfkD009xhykx/1WvKVlT3eYPoSmT94PhZ9AirnDOQfO5c4aw3cSA4Cvo2ufQXf3/KmYmlW6bgY
1Qj7q3my0bikWbPwMxjv5jS5vXoBLfmjyDIMaNjrOlv2qZO+qLtUvUQasDxk2zdynq19V8cmuDpN
LM5jhjX74NnBZ7eH9RGPFtuNrrbunAEdNzc3ws9Vl0M88kQCPsZUHkkzXczO856JyXQLNzqQIxov
ilep/rrDO5K0JjAytyyuhgJvAElarLPTqTzKvgwsJ1qXWnElUvHcF2hHVOxA/TVbPAI7YDt3IyLF
/rqwWLQpGbgIeZw8RNbcIIJIk/DXvJ9rEgjCJ9ws6yRI+GIjsGVrc/KClcNyea01Om9uVOMvsBzy
o+VV9rV2dPs6RqDpfv/mMI2PzyXD0FXNdDXVMDUY3Oavz6Wh8tLG7x3ry+B5a2P2UdDmgshby7af
moW4nQc27d+dpRiCVUV6/Kc+ObsFHXaMc8VEbWQ+WrZlLRiQlVenlOTTZCAt2LQbot8JW0g7vlQB
jz1ZdEMW4Zch68gqqCpCPMySbb9yYRX53VEeI/tvU4AQPaNn5aOoU2vqIrcy+GwGRte//57kcuKX
57dhO4YrLFu4mm4KuUz86Q1rlRHuxopdfFHMKFs6RIW2eVngLQqQ6a2zULBD1+5TLkR7JJ6MfsHc
LyKUEtXCmq7JpHh3vmV+6wt7xKeW/QvLifpg6YP6EpXFQvYHnhHuiIYWG9nUMixCQXA8EbUzTmYw
VLfTllrBgrxR08tkBekm0bUe44Uk3OjCFzx7Y+elR94onkGxH/pTf2kWbf7ZH2Ox7jEG2ifoLr6E
an4DGEdold76cTNvXxLiyRLo+2F+Rr8EDLuhEqHjcAwrkT/OeclVkYXmRjaVscmvsFJ3MfGuAuFl
HYZ30OX7qM2LRwyyybA09fdxVLT176+W+Nt6iHetQyLM4npZOmmMX3/VVVkbgixm8KULWpygtfxl
smvvPkpL59LnVb9orLZ/G9oA/IDv2rCVhfaMRs4GS+z+zeqGZCtaPdxaZtqs6wCkiwG+5KjNhSCz
dpRNWZN9gaWTq3GcQ6TH2R3rHSRdVG6bEi/kO8QCsYsdeLj0pVqcPG3sTwVmGc/NaF2DKpquiBLl
z65ufSff0ZxlK5iDlE0R1EfZTNuwX1au0++r+cjSZ6vmT4azlaMhuPG1kVb1xnf19BDMkDMwkO2p
m/lE9qwd3y6buq9PoPaAWsoeOfY+q+x1ZMQFu4WsRmmqjfpvPPTtOb+X6jb5MWKbD7zHil0c1QRT
EpUQRqwy1Yi7eWrd+DvHg5xZu6NzdpBymxaWmTvnvDIvVW6N+3IekKOyX2ts5x8uvLywP9+mOjFK
S1MdQzXZrGkfF8I9UtRd7/rG51H3q1VuFyBqLaW/FTE/eNRI3E95FdkbthTR2S6FfZ9OCO86CCzK
Fnnw5Gp1JnBQtsCzqVS3zj0zXGQ1uJqxR8pMFmhFZRfh8Oz3G1NhMYrnuEB1ilDLcOlYEu9//6P+
26NatwyVn7OhwoQ1DEP7sISMTasUhhZpnx3Ne6khNZ8bnjI/FUOPOh98R42F3OQsUsSlz6BG+pWZ
ee5dmer5JmZ7j5ESGqRWlnuHUoT2QQVCs+uSaTp73VBtCqyZ76Cf9YveGJtjEWrE4s2i3gG6BiWU
TGvhpd7eBL93kLVCjbpbLfur9p9G3/ve55FYi//hlfa3m1+3XFsXmikMy5037x9eaSzgJvbsY/U5
StPvWXYlPO+dhyiyL+GM5ZH4HEtP4xWKR9bqvU/W4lboJw2DrdsBJRo1C1mNphlEbJTjRp5ATpYD
KNnM0Q/vOJK0Hn9AvTsUBspgDNBaEf35Bv+WVXWoZ6mmMVn3xEDBHUAY1QH0wA3T66sjdUzmPids
tfNtCqivW9OYp/horizQmh2Rga2zu6pOn3RhmQdpNoQTcXbnq1azsxDRhYBFUxZybp7Gt7kpeH+x
sMqg3fnKsOkjvYbuK1pt0Q7lGaS8+ByoCfb0AjAeERKHTaz1aja++9nunWYJcwF1Ea0Xd1WCGKs+
DyA2RDg4D7IryBr/WkweopvzQDayxmu8ETNwK8jP7aDO4SEGoql4MQFE/v42ceR98MszwGZN4wJs
dRwBCNH4GBlAsjLR0LL9bA8gx8s6JPiFu8A6UnrnU2l6/cqqa3sXzE2lB8OtGk12lqO8unHvJSo8
Fpb1lLHElN2jDXaKl9tX1ECdT60G/kPkprqUg66ODYvHrUIxj4r8Puj7J9yJyotVWs7Z8kN92aKs
/BWYO4wqY3yd6gLUH64p+yz0i6dKqV7khE7J6oXdjs09co/xMfCnZJ14g/KlCRdyQq5n7qpwg/Ho
FZmLT7zHq38+NX56T+wD7CdWMcZuMBTcyCTxUqQ2YT+/5/oic7RVtai+H+cC+s+Pviozq3tZIJXy
c5+c/H6sEnX1bd57nx6hlMSa4pdzfTx/6YAKYjupkz1/dBz1EsAJeUsM7IXicsj2ea04r32Ebnzt
vHUNHLqkUyvUmjz7zSmxA4eyyAK+A1eCwQgiZ/RDr4SaUGf2XZcNaF4nUENdt9x3BYk/hEISbhPD
xy4aun8Efa4a+yMLjz745ObNo9DBvuh5/cmFIHCezEY8Amcz1r2LuFuIG/Hj6FcdNnf4HkVIVyxZ
uIAwH9qrnDtMOHglleLBWmWur5EMq/IpWcjRW5E3S9ONpvuEjePJGjRjq/8llCL1Tj7In7yLrGCk
PW2xYr5775IHfDj+Q/PD6VoYfavS0u2FPFbKrLyfL8Vy7KAWWBrlTrPu+ty4swqtIcHBxxpzbZj7
5KhauPqt9vt5OZrhG1clx+bNGHdbwt1l1c+9Z6O1zdsAsWnt5EqEvBwV82xZKwYfcArzYnJEkwEJ
YmItBopaje5lkXsNYgZemC5nNM2tr7HMae9kM1x4ntfOhdq08Fti/fp+aOS0ykWf2mUfjfoadaNn
U7jjvaNO9VLru3orm7IYMq1d9J1I911TTPeyT0uBByuQnmRL9heju89FMZ7fu1orQj+/je4yw2ru
rOy7p5EqrhMcjQi1jq/Yen0n3+jfuYpmPgxacGlGZ3i1StsATYN6Ew4pP8/qY540UCsvY1qAy4cx
uIxGIy2XiX/xkDZ7cFVleKz9iGgDKcOt303Do16OxmnmHwq3y0rik3hAgXMBKcjcLlcEZBReTlr8
qPOOQJd/vGe7XDyqQ9quba3X17I5unF4n43lUrZuM8ZSW5q+rmxhLBNi9IklIOzlVBvDM41jqHes
/vpsh02ks7NMu6/3ckAWSQ/sc+Naxqxl1VcLOVuONI56DpKifNBcxLPLxurPsSO0i9cCSAJEWn5N
ECBLkXV8ydM022boKe4sNS+esf66lxM+h7rvHAKnVkLU6OB1uI15HoQYiD2NwxUKbHqBDLC4zdBY
yRyV2Dy9z5DT/CLDRc1uQCabqmCxXAmiCAHW5IM1zN9ZUh01HxH5IKWZ2I23z7LeWKPWUKKsSUDH
Gbz0q4GAThnbwzeMigAWY6n50E0+8jhpY++8SB159grnNiXhnnNt5w+bpLJkV9xlWTrueR+nKFa8
tDC9MOkbEACs8x+FOzff+4rU5DLORMsNCDd3EZDLfcWqbymVA9LKQXdPBYgZlblzDVRey1IxYBqT
Byct9VPR8y1PRY/iM6qNnycxU5Y0ZbikKiE9EzMR3WSTCvJ7WTRa+RneEOijwM3h0rTtG9RcO8nK
zxMg/61XT8VWNhP9UAwe8LBhLHfTaNYbeTCSkMscnttLryjIO3nxuJb9QR3umkiznotJ7Q5Jb1or
eRqtci5qQrjQy3qkA1p0JxPLNmELesObiY3xonSkQdE03mPk/ln2az7YbfDd0thgeI2HYzBP1xtF
3bkY9q3lrEK1rmZtk/IFAX027EJBsbMf3karQQKgXMT4rS37WFjPtto6i6Gpp9fGr2PcnsLxixX5
8NYr/ZsRZTvSJD4gTOXPHG5kREDnWrJjDxakuTd9nlbfYz+9V4bOuJ/8MIMxbQ13GbD5JYQJbxPH
+qztq7TebtSbnLXeENRrL0oWFfqJV9dSMm9haDAEK77STZz5qORHb3qguuywyko5e72mnAcHHbBY
L4+y671f1tTe6/mjWHB+GDADQ1lPfNi2Gmwcuqb4KpIQ2R5T8Z7HzEhANLvKnZsX/j07HLEwoHCQ
iaXP9vvsYunBPSnKU6Qa/dEYNPOqNr51xS8knmXZ1rJLFilAG2xahvZAKpIIdsuSwVW14LmPAdwC
fYlBkbThM0odzjXuSp5XDNpePDz6xve8DMPnQtWrlRhTPI/coTkPc1HoEfIOWbVTvaw5q8KhmGty
UE4rTaNYWpD41rLvw7wyGbC9tJ8g7WinSlenY++mJQY6dfQ0DaTBfcAX30N8MxrT+95ZQbjwkJ4i
3+pPax/E2O0gCHzlJkq0hQVU+ujoCMdqMNI6BCuNbqeYzd2tiaq8eRpr1GEWztqEb/fcZBgYVAW3
SWSl1XMJUXCNMViwFb5dPmcGcpY81R3cYmjqpYmRqMgRvZyboeM4uwAt6aVsirYrDywwo1sTRUX3
CC8R/NE8OZ1s9awX/rdEf/LiSf0CFPyPCIjm21CX3sKvLOcpqfR6lQs7uIf9l2+iflDPg1IOBPlH
9ZCMXKTELpBYwc9naat6ewfDNt6p/Nvb2thcIOVZK78aNTbZ3TdNC/o/uTWUKkn+jFjZLWKsET6V
4RisqwKI8J8i09NVbCfcAWpku6e+1HfYLHIDFKb9KSsz41B443g3t8qm4Jvyg+wZFHCyUDRjQsRU
TZ8d3wQS7SvVQY66WobmIrr2QOIZ1buhR+XOnTaySdY42vYE9NbTmKXP6FGZi7RV4pOb18FV17U/
eRh2L2GQ5rsCns3aRpjyxc9djbBfoaLKwqjbBSc9aPKHJuMJYvkI28zdTmlWR9jM8oHavTTo3a6L
oVa3cpQfCyr3SZWAz+KUfb+qgCl9MpHRuzq9+dPnQgpM1/IYox02OvaMttrVDziO5UCTSyy7Yju8
+EgtrkSV1i/Ipb/ATOL3GfVLMt7uVzF5ALXmgyy4J9shsLAKnw8KBEgtA1vjlylIbgfZol+KqhBf
/T5FoMKJ6gd//qRUD37+JEBw9UtW+S+24ivf07L76ZNg9e4mxV7wLLVAic7JeJmil0WVNpt/2OTN
sY5cJutvWXnSaLqp2gTOACD9Pc7TZl4RKCp8CicKDIQ/2/ioV5n+KdWjt8mP6ivCf/qnwIhBsNbV
01Cy9OlHbyUnwcXG1hio9e2QoBkPkQmqSDZnwOQWFTqDC8cpxKD0K7RJjJ08IxKRoCyKmCTdPDqG
0TXGguZOY1d+IPoTXvLcy3ZBgs8CqzWEP6wpPPluki+CiC1lHg6wS9MBZ6zEfpIz/OEFzbfuUY4H
2I7w2c1FtkKNV1E6qslhdINPonZtBFMMduOqvfUqQ5mBhOIEtxR60NyslSzaxXEUgTei6SblgLym
6+xk02xsmKFFox8DMT7yIP6kCzt7cOIue4jZcoDEJJPRFdwLSz/i5g2z9ChHQYy0599fQc34mHmY
M6Guq1rEamxYQtaHcFbk8DQpa9GzwxvGLQHCySB7O/Fg9FLEsRrMtKNza6nm0a4yflT8rRDtPBLN
9mjdedlXXRXRQ1Hl8UOJifVexFZDGjGCWO6iJaoiTLyt1VBZj3nRvaodL+Y2NZqrXwvUVoppnyh6
9zp1/bSbLGCcAeJwr6WB8sZECOximzjkgA+/HQ49pNmLmlunn89WtDBkXWGX5x57kk8j8Gx5eF1M
+aEgi44BF9PKGU6RmWl1SkGfvogfn+m6dXwUbmYu5SzfQtBP4+l4lOdAE4mk5rhSRDQsByKBdzoK
c3cF5gs+j7fLe5drgYkxBkTbZJ8sPKx4NibqurdDkXPWTmZpv6iY6J58/BV3uZGi9zbX3vv+U+33
85zI/XE+96/ah7PEoWttgU6Ta1Xv607xtlEQhks2aNO8S5vutTRINlbb5av3Pl9rp1XXasZaHiYH
OlMvl2bqdNv3PscSCKaNermx+ukbOHDkMWvN4s7z1b1lEMaarB6l6joUD+i/50s7C9o3vbOewI8F
gHCUNR0QmFRRXoyyqz///vf9t4S/YbBHIK1mw0InbCvHf0oYZTabnFBvgjeEasL4YDu72sieIHg1
323Rbq2x1j6rvrCWge4Y1xJN/X0VTPYWsn9+ylG/X+QABxcgrPiRz4WCrP/KjkGCyqZeN5ff/5eN
j1kTw3EtxyC4aRvCFKb1IXBma6ofBmSlPk/jsIrcqQYiQmEmBZ7PjtPs2CbHi171fvSpg4PFN352
Cz01uzcnq49Q+4Cba1CsSCNAnkrT/s0Hr79IrVQ992iGPSpjerVTtX8rKi6QjqXMLg1W0KYLP9PP
Y1MR2hxM/LXzhJe87QoN20RGZE0WciJIhR7fqjD/B6iGIT48mPjDhWMjomw7JllR8oy/Jo9g0YPE
yGb7AZsHppWU+Yn8jD8beVN15iLV/fzkFXDOCWDvP/TLppzxPlf2JVaOVmti4vU3n+TDvPfm+7G5
C3EHVlOEJqzZPxiImx8Dy32DOEAMpDZHDBoc39oIs2Z0ngITdDnAnL+TXaC1hj1P0gltWgblSXoV
G6dahOYOObrhQS3KHjGNOyvKOaXS8dv0qxbVlvkAeRLFK4MF8An/KE8Cw2y8xFjHyUGrbuO1V/Sm
TJQcE2KELDmBMcRzIWtNbeYLZJbb9YeBLEWrfSEn2twqS11DSLZqCwc5vXhaBkbYPTmJPV74Qh7a
tEPday7K4Q3GVPx4G7cJjbJIrk9yDBCLnmXNKU/wvLHLBi1XP9DwbDDUU6KVP2qyTxbxPPphsuyT
o3VjOnvLR52mn/ziqLotwYcxube0oiAu/u9CDk4CwftNbo7FUbbfh9UISWOSBgNJWhe/XWVSNsb8
5tXmQgW/EmltehHzexgYTXyemuza317DgOQ3mLW24BTm0dnNBwnOjEwiqAp5kq5M1Xur3cgxOStM
p2qP6urIQmV+l/+nT9W6cR965o9PjdJBXYrBArKRThMKuhg0JkjuvdUgfmClFe4V4qa4ymavj8qb
3hPFNxBgOHWDnl3TrPmCv7BxQVXevMia7ZnsAHHJsMvCZJs4AcKRAxH7fGwk6nItm++FPKJC1/W9
SyX5sGi1GJmUplfOAIEQY9MzsQlUWznLvvcisP1g6RdhciB6HB/R8MIBcK7Jola8MV/IKlmrZIM2
6jVqg+QU+RkKWKLI1oLLsKqiolqnyGygKoEeNEGuAeJb+6df5uhn9F32WDfErftRV9e3Zt229y62
QbphevnSyipCL2XR4UfH5MDt20sWTSeCP8nZJ4eH7KklFl5jGi/DoNvr1qqnrWzmmAMuzGmMr2VQ
+58qViyam5gvyTR2EJZ/Ocru7lJIMiw3m4i4gF5/5W4+jID7Xjw7r7Z5z/Ynz4MCRcvwQU5A6W1c
OIFn3w2h2x2tIkdCeHCLr6BB5xOIQhGrDODUEWEh/a4dzWkhB4CK3RMpaZ47zy9Ql0FQNs5Ar4dC
P8gJVokmtULQpRP4qRbLOPXM7ql32bR6aLSxc642Mwnny7BCOBGQVQyBjSWzsfNC3fxk1kCz5uFI
xKC5bfYraV/ZaxFYw2EGF8P7QnpOCZRjKRXnBnWVOYhnSWKGX8T7oC5SeLlucxxy/wdhQx+6b+QT
ins80MZLVZakp4BgvtXmtNbCRrmitzA+jC5xpQIM6S7O9OFBR2XxvjVPckz2VJpTgE4K7KVsEru4
N03TPuCpGOzr0DA2sarlr2NWb+R3YQ9ttwyaqb6kSUkKb7Ss29eLEPMqy/LsTTO4qXHlUfdDMJSP
FoZP8shMi5FAKyw4CTVAJcX03bU7jMFnuBq3C6F7iOz1Ao1OA6+Oq5qU2dKuEEZQOiQvMxNt07qE
Jwe5tXRvlVFWcBK6Vf4aGtX/nzl//wjOk9VtNS8L3j9C8XXrH17L+t/fyjhTGSogV9MxbPfjW9my
/MZN7XZ4Ns1JXOOkvWLfUb5pLf6YHRotW9nMkO2wK52AWUVmcNm3hCDHfuXlvtLFfD1OscwQxIMk
qERA4v9dU0zHZZUxRltZu42W9j+kJpEp+XXbOq+sSEvaDga5QIiMj3se9g51WYChfjKrHuFNVHfV
ytB2jokYp6y997n/oU/Oc/MrrqGLUUnJSqEZk+xDgtOHbiqJPCaud+j0Yj9mU2RstcFzNmPLm+fW
xp1mg54xmihD8ta1TbIy6so5lC6Colb9GDlKwqrMzvZhEKY8nmlGY/cN90XtDiqTAekv/CZnEQFI
14bAyUw2K+/JAdLyUgCr3HS1qOxLMmQlWnNh8aK3rD/qoMH/cW6GRb7yDa968tPJvOf+Y803A3RG
B+el3MVxM2CnJ2Iv2QYoOV17srwnxxs2sjXGrXuVtaoVKipj+OnFDvLTC9mp2OkbClre/n2yPJ4o
1UadD73NlccmLW9j2dkNuI6HvgFL1tC8rR+qJWuVvnghBOyABCiSg/xLItd9IHNpErwNu+euyYjw
8hfZ+BUs4ZQPKG5ljvVWpOGXIJrSP8IpejOr3GTZP3j8QAUIUMwhn+YJIe+J59AqedT1LpC5ebl0
q8o1lD7GXFltbOulafCfeF9YVVpbeMv3pRQKpXguwI7bTq2ZbkQ4lXvW4+KJNPG9YYTGl8LyYhQT
feNiGEFx8cual9A80AbTpeDGenbVzN87YdVtyp4HTh39IcdJPQfrKcGS3mzU2ZvB69cGy/9LkrCu
6DW3+KK70Qssrw5ZP906kMhVVrKfb30ZYQ/8OmupbvvWqbdO4SqvAeI1ckKCf9Ra743qgL569JSF
BGjmE6q+WS3FOIkz7GHjWhcdKZl5oPVI+KJkpdzrXu0dpzQtV3ZquXdRD8MFXdJPdZXXyJcV/rPF
3qDwtfGlc5ziNFYm+kljNr5A8wg3TWhkIPIZDQuEVRWsny5ytILz5JjZCypLw6XCNoEtCbPicJq2
o68ghtSG00sTtfFSxf7mKA9yXH/dIt32pNS9cudkOMnKD4b3snfcoFvJgzBdTFaNJ+w9kmb1uYrQ
ZpnGCWBHPe+awsh4fm/iE/WjWRZedSS09HNTjoYVIQd5bDO7K4WlT0g3JffomiT+rcA7hH5n/ajy
6utmf+rSO2jQuJX138bkEYpnrY3YVsGE7OPM86zXcqgrJDsQnAOoSsg+JkHT6fY+yWdpOq9Q8ZVy
omMxetZjPImHW3/i2kTdQBKLZvDuWU1/l/01S5JlWiMIAGkpuUubolkEM9REGbFrSQNhXu2p7C/g
ZPGDiJDV7VqANYjzrp2scQ63Kn41zkG2PZIxW2w30cjhJYsYjnnORmQs6xKrnltfWdrnUJ2Uw0/g
mrnP1+5HIO0eDwuWr6Dcuij8WvX+gxN54feuL7c4FefBoki/phiER4uivbIztoJFHkcoWvjT93r0
rnYl+q+473ybqlx70ydzQBUMgbuBsPcClXhkdj3HQVIwYQcBgc3lPaR66Gl2giDXXJWTZK02Gryi
hEiXsk+poMwslIBzpPIcZBDCLfqdf8rh9+NEj/VYEEz5uvPSYeEicw7XNPbXil2aF/a4KmxWTdtn
btSewW0hE2cF9aMSsFYWU9V9Rinu6vmgFRfKys+67sZuCmdSk2Q2SRaT76faMZhA/sz8p2bEmsI2
0nzRVYMDAI2CYB80kQLPOtePWIhAZtU5/R0Kat3BD+pXbfZnk4U7M4lbPz1jEK8cZZecageIQnro
nK7e5zoBzoOaFeySqLJWuj76Vz1tJtyr7BFnusQ8N5HarXU3z57wxdLh3hr+V2MAAlOzhl50cbGK
kfX5Ix/iWYFPM5/dEPFDeabK136cKZ8NWg1b0be2UllnQlu5FQZnMTcSlqHntJ8ShN36MtzUjjL7
IjDiJGYEDxF/ziVISKImUbOjkp6GuRZpZXryi6rZ5TgQ3mrBX30fRnO/7tcqVH7QAerBJTYK+2au
BraqHhSLQjZlYRkis9e3SSgbWjpGG0wVsa0tc60I7zqkNxNhJC9AfvSDMNt6pdtQndHLQBksIDoA
XS29E4mBD+s8gB5aserdVhxKP3A/VUm7TGxzwCMFikTWd+NGNsF97XGSs57w9olIF0MAS1DfbvFz
5atm9Z2HtfcZ0/ZwmeazQJliVJssCbMTsrxgmZHd3ZaT391r7jQugwD2upqQfDDmCJM/x5qaPjT3
Iqte3rtkTZS9uQpnN0MVwx8tTsUJR3LBph/eHEpz1lKfm7JPFlPBymUB5xCLSIE4H4pB9xUBsKVG
Pgwh3QIpBdme5vZQ+6CYZJu3+L/bflq9mGqG5lemvqrgh9NKzf5kg4hoZ2axXwJoEMSm/QBW2N4E
ogiPtpP651bMCSelqZ7bPEP9AmXf7+3XJInzPzMdDGlV6eJZ4bEHcCBpzn5f6YfcSeNtUrblA7tO
JD7SMvnaYbgpj9K64uqPPK0A7nlLHq3b30f+dOtXehJZQtN1dJWwsGtZhsrP6deYFzHKoBNq4f1h
5bP8wWT4x5RYHxyYP/Xar7+m8bR+tVpkriMM1pf/j70z240b27LtrxTOO7O42RO4p4DLJvoIyZJs
2X4hJFli3/f8+jsYzjyynacy674XYNDRBxXB2Nx7rTnHTOPzrBCNJ1psxZIu4ptemfYkIRH5Vwcq
M7LyEidNu+9tTzWreJtXZXQXFXdZ2t2UaqgdZElXD1QLCHQpq8yNhx4FjIYpg1WT5pXyDPVrymSG
Dl4OBy2Mz03/KDRJ87oZfht1u26L/YRystpgqekiYi3EwVjFN6aMewqg9GdFANcq1M/JK8pZ9XYp
PxJGZ6P0gWCs0N8kOcoqTrIIxDZv+o+SvRBUFNLAxGuv7+im5i7GSuloJvcUPaB6K2N7o88kcQUD
dqQYivRRkk1a7hBSnYKc1k2OMtUbA/KprChzA12UG6xu8mYMMnWz6C+9phT7gVKLb1Ifd3VAphsq
4JNrNhVzb73fB0uc7fDiopVZ0A2leumA6MXQSYaaFLPLbUmPJ9VhOOe1M8nxcj8CjU4k0hvniHM+
9l6YIkpq+uiYJB/hXbWZVUtx0mikdZ92tScDZCP5AZaMNCpPaQmybzCK2i/CoHAkqc69PFSquwQ1
IJIC5QzEWjl3eMFSEfckMkQuhJvpgODYPpJgCPi8xUhGzzC6TzFNutmkUHIk1w0RYt3s4fB58DBp
5ifdfoFjD6yhcoyJikGy9C+5XKsn5DPPYaRuzYg5k1GXSeEEw1wfqIaHXZifclX7NCWGegg72fRS
HXwvs5bQTYTdkR1ptPRYHljV5SfM/PmpZpCeI6CvPY6MJgmq+0irHnS9yw96TKs60I6Ur2/AYhmf
GXv3kUW4O7njVlScS9VIHhsp2wpzHAm1ilu3pB35QUNMNzSak0Um6ocqIgCOBD2csokzDEN37o3D
ggzCX2meG0J9z31mLeeoRKAimXTFsbCdqoCUWRnn2sacNP1Q1cmnMg/GczBTlE1hZliiCXb9rHyw
WI86DMnWHmwpUGhluhdJ01+uG8WEnDjVBRF8UYPoqpbVozq3SOVU81TRjb0ZUaJ4sxGB7zeJoUVs
647B4nTyOawt/RM2TceKomNNFfsg5dK0n+3hS45//KwpE9pola9RReDqKirBwqzoETein/SGBkBC
sFjKdmIm6+WK6caS+iKPta/ECqeXeZrOcpHfdngXSadHX4tJHjzGrHZeWvQEoeeRT8HC3mahWXpA
lD1jCp8MRR3+ZlgTP9cMGNWwAqi60BGDY1H4k+mSyppdpvjRvuXgtQ4QAI0j+hGPVPOEiKAMOhPR
IYFT4FJ1KB4G5HBnBGwrFn5B3XL/epC1xU+L/+vekBIOsNW2Ba3PX53kE5JzZeDw/mYzJ4bC0TfE
SZevgxWtFpq58xbNTh0jgRtiTdabKqUvfddNp360l32pWdtaNplBU8TaMVOZDoEUIX/qYnMjohrK
+QLbsB+izyiS5Eu7RJe0NQVSgyE+572SbXtyIXT/uhgnOPFRKuPAUarkIe7re8ZU2w+rMSdfK9O3
jaw+xhmxg4kGQ0wzUhhma7k76e2ejwskTl8bsi/CYZ/nreJGujy4cygakqNMTC3r1cYwMr8dzWOI
EYkUgtzJJ7IJwUa+2V0cbfW4+6IUC6C/qrwrLc0+KKE4jLF0D6kq+ZRyDDnCsp/zEnSdOvfyEZWI
titChrNSypKtHijNMQn9ZlXZ9v2bPms3HJ14sprMn0dopk2Q9idF7joUnjYRAnJ17Oq+O2c54cBG
WPYu9NzUSWUrpmohbkH5S3QTYnIz23l5++vvX/zpHMuRuB6PqNM1xTStX86xJdxOs9bD4lthytPt
0NgVYU+BNrp0Ge7bSGGSXlHjVdajs6rL6INuJX/jjxE/F6Cux6Bu6hjFqaMRivSrNh42X2HajV18
Q4inPJYzCkPSlMxBwqLWmRJlCGz8UNX8KuCT1Qa9eiNJxtxGzPFIDkpPQk7TQ4rupI+HGR89Z7u/
/piUP/1M1mYpog5+Kyo9yF8bp0Iy2wmf7PJNlNkLMWjdCblDBo4tD5F1gla5dnOVtDmjjNiyZAn3
0SwmnxoweuGxtDaxrjxD8u/PE+mysFRm6Zhhwk/mQvbGcVBOy0iO5l/vtviltsdHC6pbxklpKcJe
m4e/6BlEyvoLIZD5LW74fcip/mT3o+KR1AdVIwjrfWEaaEqW7pMe+VS799DG1a+lNe051+GCJbiP
s3Y1XqShcihX2ofWnDMnsYD5Q/93BYcVc0dLPMS1kP05KncAlWSva8OjsIA1BGT+GW3uEThi7Kdw
aT1KjdZ2tCiOjV0GmCQnYJM0o5WLnT0G0lRszBF8cURz91ijt/TrIABdEsbDyTRmGiD0XfH4kuHZ
l0nr1Mn8XGg0AyMshG4qzb0/h5O5KXUrYuFWDl6bDDX2wdnehL26iUq9+aCOXY4pPzP9iaCrTaBp
Cadwm+mdHo6Uw5YOg5hae40Wdm5QMdOzkyecdFFbP0uapp/rjAmZJJF3KyySNmv8746ZxDPFo+AB
b5m9H7X4rWeihM3nOtmc5j3M2mpXtR3yW8oUW06x4gB0Noay+yKr5OBC1FCbgSCqsov2xtqc0lif
EhcZE8kYaft2DCd/hPnl2oZe3NtgzHf20L/qsAdzZgGK2AkcZLdVy9TuBsUOCyIZoekhmE+2UqW7
qB6FMw9avFBeKFy9ztyZrPBb1ZTIYa2BP46yHRUOpX7pQ1x8LjQ6/kQ3iPxIQCWTqUJ44fgGnTu/
b0vN2GlDu7gdNVtZF7cQ4ddcIOx35dK1f3Om+sVB8/1Q1uBJmNSrbTh1vzioejmw+V2awTejiSOm
H0PhpKZkb1IkOxshxz1d2mG4GIY+XLRQEIiZhMcywzPP2LKZtOF+WBP6sPo95Hwpf/1LU37Wfl33
jgI6Dh+h0Lw3tV/MnUJWsiavq+R1IkyRFAxieke5/MBxUhLzPo87xSR4rKJ14laUWzeZaB11RJx8
Je9XCyCrZCaHQ802qjDaDRoFKn1xl38o5cL25SVSNsu6PCnSMebrz1Rfy3Vi88rosWPI+Zs/50/j
nUlzQbcRHAhDMf8EmFGVcVnSaUxfx7i/QTYs7oWN3L1BYewGnCm9uW+y2w4aGjqJwRXKjCNNWMLt
dAZsSSXVu21F+XWyehS0qakigkyGe3N8sEvreQ7n6iGk5/93YhH719kMH7yq0IlRVcvWGEh+XjEa
Im7zlsiCVykEfLOAVBxL82OXJUwVwJdujEmZnEgKyj2eHdpDyGLvoQ3fmpl9KISh76+LqUFWz1I7
odcr9spIWlbZs94R5FM4IepKsxvbsyqqfULhcCuscAWWYKyBmGYfmnGRHTVot0QDvcwoxb6oqYVw
pWvOSR40W2rD6UM+NJTNGEy7fnr862/uFwXb9UC0NBZvlqwraF3tX/QyS95DTpjS5NXKlda3UyPk
DB5g+26tD2pcpUdjEoaPV+p1lgiK6qeDNLf6MZ8aH/cSAOIxOquT3Jz0PKrgW4vPJsH1t6ol7Uks
HKRO+4TZlzRIzBoe6sXYqdtscCmqwD5JwvqyFMHXXu4ZowMWVfhcPwb4eo5ND4v8r/9Wjp8/fd/o
f5i0KBYHqSGMX8aEZsz11gqL4jXTddlDSTtecAPbBG0PobmPmWbe5HHqoZMpzvYS3mtd9BbUi+Km
sqJvMs0Oz9dNaVPahdwD7EFHWYndKun79AMjb7CvrPYLEczTSaLca3W5H0vNhUDlCVAF5VHcjReN
fbvVAA7FHFs7WwvJtM8k7Xai3XdJiy+xuec8nZFmSY4DVIPCVh29srC7yurH2uj9gB69mmriSCg5
Wv5ukCHtkhLWo5spsMdXJqdG6l67IEwityc0xGnDYm1+sMRa7vS8cGbNkAg1yUGlYNC5AftQnLqV
ehTmdk2EPUBwtDTsmN5Ln6Q5qz1aFDfoF8uLMj103RLvWHKG1OkNTN15UZEyPGQuQnDFXdSPTAmR
eLbja2/0R7tuyPLh5AMM3KGpmN5kTKOdBUGrn5B44uQrh9/QG6KK6+LCnN0+WkYZH2lilU6XavpO
RMF0mK35bYp7ha5DIQ7BmugaKMVr1NegLqhjOoQGTKeKlI6gJpeyg+03MbJvdGZdWOQoeMjAfdZS
qKavFbhhMB2iZ47T0AAVS7JPhtaQabkm8CoWNTc0Q3hjxLGN5vasDW806LubjMmQA0ZkD+tt3GpB
k35C6H8IGmrE5fxsZVJ4YgSvN1MI1btBWuckM+wIauPyUV83OKQdElqrUxhUzzCKXht84DtR6hfA
ztqd1vfTzoSmOsKlvVFiJJWTnr8UfXPWDKj0nRXejuRs3QJLdVuR35EcUb6ZIad240Jt33wsxGI4
M62HYyErl0kXyv0sou1sVentyBoT5tnc7RiWqG+P0UiEUISTFr3ezogp/YMnZW5R5bafMDM5onif
z2FPqWqx7PY2JP/sb2b05p9WFaYhdFXnZGjaAr3hL+PwQDIlR53WvxrEx7hpNDOLy/FlWXbPGMoM
6Mayag7IdqOQ5V45SQjwxBChFxHMuDXi5SWfYn2bpQDnEx3w+FeqHqYDJsvep8laoWLlxOn8REIk
ZhBQeAxx4RlvhpMaxUj6S2A4iopNOhxnyxPhDL4/H+eT3H5Ns2KnIvq8AxFQEiBY9GcYJPomKcXb
lZqDa2RLdom61yd6QODL0i95O2Qe1jHOIn3EMoT3GvNY3+CJUbaYB/CGhnF5HIFqpWveZ9E2/X2f
KMJdhoeczhfctSnx5QKEUrQUr5OF0siYhm4bBjSU0vUQDpr4MiTDfI4N/bZbqub7GuY/f6LGtVeK
3EsJVgwxWPfL1f96KHP+/Z/1Of96zM/P+K9z/EJHsnzr/vJR29fy8pS/tr8+6KdX5t1/3zvvqXv6
6YpfdHE3f+hfm/nute2z7g/63frI/+md//F6fZWHuXr95z+evuVx4cVt18Qv3T9+v2vV5QtZpgTz
L7ze+ga/37v+Bf/8x//Nnp6f8qc/P+X1qe3++Q/J0n6zbAtdP4soNMqIwv/xH3ACr3dZv8HiU1QT
zpkh2HKcF2XTRf/8h6r/JlNVMFl1qZphmDaL3pbU0vUu+TdFWWXmusFkVFapyfzx1//O/vv+tf17
FqD4+Ryoa7wMek52g/WpIqvrPvyIWUvA2WqtqklAJDp7wziXUHWxSTAAUFiFGxhTxa4lM4zfHR6l
CdsnB2WQfj+6fjq4fkQS/tvdYPFuIiIB9fYnuski2mYelkHawYusIDwrFj3i/tls5W920XlhTdJF
3BIY10OjcjtZSrxI4Yz2w1f3+6fz027wZfzgwbh+GmibVVVTCOoyNH2tvv2gcIbLl7T2oAY7udEq
L8g0qi5CUvYSuKDB3I9j+Rkt160R25+zuSGehYlbRW4sp5pC2rYqK4gxpuj8N7uF2OpPO2aqNqMi
q3GLdbq8fo0/7NiUtnotTMqo5jAXTi735VZL6huxOjlzU7dhNGiTV0aRdGgWBTXuPAlvShTIRTVy
Voq5RunjMsRk0YeHoSrtk5iy5mSa25T0iVNL2Wqn2/ntWCqYuf61ySqz8SL8UF7F6dYvxlLH9x9N
NwuGp0MszY9BnVdHIurpX8RSeQ5XNIJRyq9SbRkHDXzpHQWi3rWncTsbyEukZZT2oSje7ICTqqa2
slsHid927c6ss3NAlrpvyGrkDk2K7y1vvw2T7egLbn/+7OIsJ8u9VTaEvswvAetrCmvlZup8MzwE
w9htLRPKQzqDVUr3wvJLUp7djjF+U0v1xSRKdU5vtWSMjlma2TiPaPGqdTYfC2UkxHcAW9v3ht/a
RxngXKIoECRlzQDclaw02B0aKDqpcZogbSf6d2jhy88W2Vrgw4Jsj7OZvi67leZvcy3ne6kyarLL
7Ndu/ULWVvMYP+a6MW+nDmkmnUPoCAlk7IXV9NhqJCpRVI47ihwDup16hnmaS6EzUWnhpPhmFstt
aYe3taq6iRYozjTUH5L7IqufR3OVT+EbxEpqezCQupu0nbF+xCOPsr021GdXxy1DY2Y4hWhYWvSH
sBkWEsSJB1Mb5XYBJ2MWaYhKU78XqmFsFZHshz5KMGIDGaqi2dPz8SMVowWvQk3yCRMbfLH1M3Pt
TWDeisX8GprogSswFmu7/9GeYhqaYiqZ5pNRN3UXM81ehYZJrctp1zb5QkSMOo2AfIcIGeQXUd3H
Ym39F3N8k8jPIcgScts8E0m9HOUpP4BJ3qrp+DqVqatXQP7bdgXC5ibz3yrLNqYF3j8oiIqdBTmS
lG5utbwgFK+JOCrmaDs1DROH3HihxKvjyBadW87jW2YompsKOhdZL1kOPfnAa/s634os7EidC02P
DpJ+LgKWOMB3vLhudYYApdnZmXooe1X3IkPr6W+z0eiRYOpbL8rJ+OMm7yLg4jgVsQhyh6TXz3MM
hyZnwsCnGd0YYatvmrDqDtebhrChW3G9ft10ffFR2Er2w0Out6fr86/PeH/u9bb3q9dLjT4t20TS
d8THFYeCgvriEnD1GAYR8t31tn4Gp3C9pCkLvs4ZZ13EVNLvpLqgpq2VLTy0Px4oRry9ZWMa3vXu
6wZ7YUR5Z304hwx9AD5SYu4lUcAH5Infb/y+vT4qtlEoL6OqfX9Ssz7z/eUWo7dU0CDrU3/Yk1mW
o10wC0KpEXxotUi+7+H7vrHEtigjXHfheut83fnry5vXW68X6+vuMoQU5LnHiAhApegJbW5VW2Pb
ODylUDyPKbUKRePHE+rd7DZhDRwttNAgBqwz5O2Il4QSYuM1UzMSUzU8MIf+lvc3A7iYT4ahnIrc
OBRjMSDiXT5pav/WTeOhykrKchBuHFyAnU+wbr5TlxaRIavpvcTA7pC8Yl2yptkFcngHZF/x0XPQ
pjOTu0QNHPqIN0Eq27u57j4ooWVvh4KwjQypUY+f0GgbOMN2hlszrAzqDtolAgB9KoqvTMApK1uE
mCXIyRm/Ryewq1cgCJlTGM2uUAF10ZiYXIidmRuBi7cLOd6WQ3WRpiA64Lrca8O8PCg4LAOpfaHK
6y+xpvgN7nM318uU4bn+UCxk0U1AHrwKoYUTqxUaNjshjdacqdPPVejNS0bsndgHXUzxcZRbUGU2
UMeMtWc6tW4Tz5Zvxjm5RdFyQ5v+teb3+6Xub4yITh5tu2XTfUvN0DgZsVF5KD8TTwHs7CMZ5aRl
ly4wjsVvrHCDA7Df1E45yR35RLPp2FU8UxLDCG0ITmeF0mwGJngYRY7tFEFkXMIdVgEslywYN3H/
jQrCq7Ysz5BdPupSU2BoMuudItk7O+VUF45xdQNxB4ti2Jqu3CewNt6Y79lo5Wen7GrCoaI5c+t0
eKKYlDhm0wtQlnHpGwbnUbnB2AgQgOrZYWpX97yeYhAKUSkthHkt+RqCCwmmHhTUV73XZreWXBaO
IszSqaroLS6HQw7RX2/qb8Kqxs0cWn5V39RT9DnGhuopmE33Zt0fcrP3TZJuHo3+qRhihfq7njsx
dsudVEr3oleb7aDlW1WQr0Kx61nJ61cDtb9bxXXto/sryEqDx1xWR2FMSIy0xdXK5bJIUAMWvXV0
BYAPMQKVKycBoheOAKVW0R6pe/IZdrOunCjGIs0pd/Iiax4H9g2QonkDdQ79u4FOH9oXSQxHqrcT
PvWIdJgulW5LZjPoD14XCipOivBrkwTLJuzGr3FJSrcWZrMTRh+yOH/hJ74fdONDnJq5b1Y6Ih6s
2ubqviaQOiqbB0O/lAMmId23pu4uD3pYFY3y1AzVDpp07ksVeqPYoiUZV7jFrVU3uUy+Xd0kSzbx
TZRHVeEEBcM8tWvLHSSFIN0mvJUjk9/ecjcY6h3o989joFquSbbrMQqSDcU0E+g5Og+xB6jdustU
7iQaujRxp7tGoII1auhz0qK+gbDm2FLwBajk/ZoszIeq2lq5/HWqWzJO7OpFK9LOGc2abHBA/04d
cxZL4/vRRhloD4Pq9dvCPBtqdYO5FGkb3Cw4WTbdz15ypr2cdwclt24ts75tKYs6k4Q3dE6/TLT1
wdR9alKGJntVy0kA12juLOOMBYPufjhbH4Km9XUxPJTWQPEphjnRhCQ0WpJ9ZwYWowuWYFoyvT+Z
Oifhhia/Xiq7yhweUb7pOP3p0q7R5EOUsSSvN12B3apW4xPutYMZeqExxLtomk9QC+igSfKpIM1l
WihxNMudQrXbtxSqUVRUvlZqWjtEiXxKkFw4o6Y+mMvRilnrx0F0luXsYU6MV2uSn+aJBlDwUYqM
Ax32i86UNkrK+9DOGydA+0mf7Fsx5o9lpWYOmcT2ce5pEBm5GXkqovWLma1GuGKe8ksG/sYHQ8Nq
ar3netv3uzFJM5cywFGX1QMdKhkwlPL5+iiKLI1f9VPnzpz+LxKTmC09i8LpFAtoQyCkTZLmYMsL
ez4pk+YsUT5flEr3OwXtelaviA/DzhdvobsYNxW/RjTSnllTMZTroHVQ98C+kd/M3VDWMzQY4hGi
uIBHHOzzqjXPaqeY51Ew0ysXMW1o6BPBkiku7aTGC2TYg0J6ANHAX7juiSZ3iw+GMmdUNfn4sCb5
tkppvFkGr+p1nc/pLeyW4mZSSzYTLSVtGJ4Q7A2ughycL35GgmNNwbk3Z/U88H0v/A+lib+6Iwuw
Ul4VErUh905fpUr1iOB0WCIFp6SbrD3EkdsWuBU4NLSyBJvU8JAuVp7GRHNUb5JkII9Xp8PShTej
oqqc9DosXQhWzCDLzs9yQgVaWcq9DFoF+lR/GHUKa0RZX8IJE1qmyHszb/NTNedeZEktzzWh0K1f
YpXnyQaROsZspSxd3K+zb5Ez6lb6sJ8b0w/zuHQk2Bm9Vtv7rq569AsARiYkJUWQXtokqndirp/j
MkSNHxBHl4zpwQaCFPTjfNEmSzsIE/5Fnr5FBvtop1u1HXibnCOLMOTyMmKuw/m2TsH1xxoLEbQO
eSeU2is784ul861kzVSx9puHi9LI+yGVd5yXaHRbxU2WCng/zIVdTS8Cb1lqkjlsiVr+PHt5SzHU
nil6dtZ4ydaNrYyvIAa1TQ7KtjCWT5mNqlPfJWPIYqhj5qKZ6ezK9FwJGIuf7XAad3FgpSeTmm+e
ydU+UJZvVjnd6vYzQAEOC2KK182wbnCzzMK9Xmx7sQj3epca9hYnKVZ0UX2otIoPZL2UREaZOe/X
rzdqVQM263oxut7PQv73x//bG1vN9lJ1QYwESM3tIj5to0Wjdb0UK0nz31+9PqRZn3G99P7c69Pe
r14vvb+Upc2MVbhlmZPxRtcXYPzWpc7aB5JMfDBBVihhuPS++W9vs8iVZNL4b55XM/DHRol8UUOZ
9v5SMEJr2X2/ntd5+/2dvr/W+1vFiv3HI7XomAeDtsdxhlYN5PT6hj/cHyKcFf711tQyht/36Hr9
+np9339tLChlTJU6GTMh70kQEQP19WI2tPssVD5mi8ysgESySCoyJp7ofQ0d9UsZiptRognRpajc
FZZ4+4RCsFsQ6eCQHxN4NVVCHybRbZSEH+IJF3xDQjOfTU8OfF7Siy/z89ybjaN1ebupCTk+kx3Q
bKSIxOzrVWSS2TmWopxVqw5CEgfwSbTqp0TWNdBtLKUz9Dm+lo06clmj3+F3EXvLslQc1I2zyM29
iUGVeMFdPzS4MCOCbKqoiVy8FJtO4LdbxhbZGMnIJIh3UBn0uSGOnvNoKCvRZrZ3ZreUp3k4fGQh
jhGV1LbT9ZLVkFoilbhqrlfFei8W4UPL5GHf1vHvDwsXsZxUY242qRAhJuJtDe/vtOhf4twACBmX
Kd0S1gRtKtdOpQYewTLCh2+EUthQDkMWhKdu3QhqF20S0tOsa+FEo0ao10WTpLPCSuUQFrV6JOMs
48TGZ8QLspzn9LKU04nRdDrpYf5QK7rJuMwjmlAaT6kEE39OQ1wQmUEdyKxylukZFYYp/mQqTXVe
LCtj7gYPA8vHC0V6ZRP0FXKClpS1SDvmi0yHceh2Qc3KcMlws9B6y7fGFD8F9VRuuiT+TBoSrgKr
lE/osOXT9dJ1o44zafe6vLhKhpkuoY1O7UdS+QqIy1RwcK1PgoBXbKjMZKtQSz/WpCeQ3S12RWOZ
pF+aLzbL+ZOpN80B2ZYvrdf69UhhfUGdUjNoZv7rtsiktDK1TjuMd1XBrBcHlXa6HljXS9YwhiSm
KKXT0wNn4tihjOuNnY5a+WSPnboFfPK42JpSeUDiwbKczPWu6/3GWKn4UXbAxJn0IU6lZjv6oVwu
e71iRTmXHUreiYgBXUKpwo8E3Vguna6XMpKVWYDFhW/n1TnOT2YXt7u414laxwZaINKuH5ceM6wx
Lj5QeIJ90iE9GUqWnpAmf2kIFNUmOnTrraE0N97qnnCl0kpOAFZ+f+T14deNaR0TAv6oR5OfOqfd
QSWTw9NmzsTx+rlHuda51voZdutBf92IPi7dBTQp59aKhaCeHJcIpuZ1Q54lDZgfLiKUnddVe+Fg
R/90vaNfn1Imff/TA693XV/tev/1KglhKPJSVXx/m/c73t/1etv7VburYQj3THnfb3t/04roM6zL
j+qqdXIaEux+2HUsJSwBNBL23vfv/R3fd6++7nk2UDkL6AXgIuSPHzngbC2Bv7Ree3/vX3bvl6vX
B/+yG9fnXh8Hc+Il62s8XEG+DbUM0oqKeUav0vu0N0/WGPVe3nSdp9FFIaKU/iTdsc9lpkmXBGuq
G1L58Zmlx6gPaUbZUboZzXa5BCXCaHl6kcnfcJfU5tdAB9krsCQfykxRThQfYcgvxo5ZfTR3y02Y
PLamvM2oWfhKk74ozHN9y7ARsXSsdLXSAhzHr5O8dVLyZFVe15bRV6vYxmWG/ndpgcCP03LQYkXe
4sjiCFbEVuutL0Exy2ejzz5HrGu2VDdYjqpT7HJV2bMTHe4zpoO6nVgbSdyGyxyel6D4msuz9ThE
T1UHp6SZxI0ZO/BYm53UDB+KgXG262LSnFk8ueQgNH5apF8iidPyshJqtJpC0tir6OTbF3ry2n6t
dPhDAuWhm5JLB2ekDazbXJeNDer/MErbYyLgcQ36MYOqvPAd+YzngR+U5NeSBF0eaywmEp38+0CX
SRlE/CNJuUUDYKq9gOAY5v3gz4xqQyoQSydbQxFgryHiZFvzE7xTylSngh7lbhc26daWS92rcAJM
DTcVZTdSDZ5coSFRIeAKq2UrP491+7WTdbHREPaSvKFu4urzkujhPb6KLVQrY8NBch7Jr6ahndwO
ILw2ZjNh5Q4uBMhh/ReVdsh2y6QBCyLCre+M5oNsd36TxpXfgwreBVkwHvU19wuFeWe0W3LmD6Wt
GYAt58UrCXinAN1Xl+5rQu7FaSS296Gz40NH+XJfDhi1IGmRFFz0OqlnInFFVRo3Ws9yqcxxEmrt
shmGSr8TxFIXDTluQ2mcR2kU50CG51Pl6iEDrkx0bWQd63h8VVCtb9moPvPseTd1Y+9TO0sd08ZF
GeSKBKYVTfigry5DItr9gFzPNarAl3MZZY8piU2kDbVDjUwi0ym69NbY74m6pMrRGyjp+gpE3Jy8
aWj2b2SttB2LI4pKm0qRb9xCEes3hN+MmyhDatcT3cWqz0kmY/GhOSr7OidYTBjd/zZ9/2dNX1un
wfYXTd8mfSrap/anru/1OX90fe3f6B5qqCXJm/y562trvyE1sqn0IuPQLVRy711f4zddXinvAgWa
TjeU9uQfXV/1N1lQcrOttUlqWaQE/H90fRUitH5uKArByzE66qYQuq7R+fu5oVjHNb1BpV9JP5YF
1IhlUJi3xyjWP2WaGe+Jigh91CEvFFTN1jWQFe4NuwF+it6DfBr0PsZ8b2HggqASEddrNU6J59AR
UvjRFqzg8zHeq0s/+YoKkZ+5sGchGJNnRD5KPnhkIRGd3JuPIAqmrU3mRoTYBASydeiQrs66uZxZ
cSO7w8phOZmY9Q3y6hSnP3qNVDzTPQQ8257kIoZOQUfI6cwE8ZBQwdqW5ls6qMZ9S+l6VDQPw350
w/R9l7Vd4GHZWNWUNKCSCSxzjhCXr2WinocDwJyjW62wlf2q10nzr8RTRB+rajGOVm3NuARGfuog
YUBWLrdJnAiPYpjstR8iY+xOIM7oUWGZ49NI7V0J525tFsZlEt8uEGxjnPFuqSTTjV7e2MJaJ619
4ttyLlxFozKs5cHkhn35Wujma2Cq2Ra51Gd7VjAbjAVJPstxXhYYW2Uhk681BM5FDLh9yv5Q2QH1
4qY9t4w1hgItwUzmT2Ou3OeSoXpFHj3aIBV8NCkakVkSpA1EvptlfEMddtM1wW2WpCyl5FTeagOt
wXhAf97k+S7tY5h148pmle0b09YoULYVZzWFsF5NPAYlBZeukKkupcEmCOMNVol6E+jDJq9Bg2j2
gGJ51M+6sDaEVW//H3tnthwnl23dJ6KCvrkFsiMb2eos64awZZu+3cAGnv4M0nXKX1WdqIr//r8h
1KQkRMJu1ppzzNxzo6lhW9Ruq9e5ZG3MhJMctMKtyDDtgIEuuPYSy3turdryu55MNjQJlP5agoZl
/d6oxWMjiDMVLTvLkTIOMbi3WHEQtw2UfVevzzAAiZuedJGXY/ew7bQkH7h+75Qj6UjJi8gPtFND
Pak/ctwmWCUe2ZTV7sIGrqbLSB7he8riFOOohjuMvIxKZR9KMs9it9pxsN03leXMvuwR7UAJ/aF0
2YuH4deDf1+6TYR8acPcOt/MGWqCixDbHnl3O6v55kx4sBNZ1GHsKrG/pdMeMahdq2YpqLbF8VnN
SQGNix2IS6x00L/9uTO/qm32c9WpWuMGgAbfmnupoOQzg6osW6xnhDTki5Jzusm3SWf/VsSflBzh
t1ctb7mhH/XKPsDkDWVnsf4QCTXZajoayk8LAPyjmK2PKSvBldfJMa/FD2q18GtKclpXT/8spPtU
orLavTbkquxrztofQavieZXBPNqf+gJCSRNowstCxYHl0hX5eSJvD+MVScNx+lFgsPRN02X8oBPd
6ca7mVu4hQCABI1Ho73FvKEV7NitTR3K6lnWj40tJ1K9J/swjdlrihmhthH4zTzQqV6+tqr5ldVf
gA0YkSAl7pbuy0bSkFf+J0z6Vw1mXs4Th1LvQqj4Le4d/JIWKvba2+rb0xgaJYJqHS6Tglh1Kp3P
puLtzEQGdLnz42x2I1s5DS9Ln/mpWn3oE15AwL2fOvoOO7KKnhMFn1+iS9JISO2ranK1q+4uJ8V4
Jmv5i+4U5J+y+2qN4DXYeBtKn0euYr4LcuJuZt+f4q+dPcvUn6lCmzl+NZaWx2xmtaEN1i/C4nDT
lHN8Th7dNkZ7EHfKk6lHju78KGsWrlWem7usKnl0SCJuoMju1KQjF1nF1xSXxJYRxzV7yVvhGvRR
zZbb3GQv2Ew9PIXV+Srr5XGeWVfzUMoTXDo/p1VxzV2l5r/pRWhwgxoTVnp9oHHeeiSNrw3ClLSh
G7Vu3IqJVZduZhAQsvld0lAMVaunD+58N7Nrb/U/QJck+MupRTjgbxtRklKEWejAuzZ7a7mvxvyB
sn25Xwo8k9TC+7CKc+XobsIEoXqnvO4jYLZUWwpC0vrNRDpgv4asHB8LEEJ+CeEFZ1kiGxwfLrhJ
my1gSeqyV5AZ2JXOFLTjBFHAc88jlAQg1QotEmWi/qAHUMKnVrkuKitOI8vw8rJNSFrNjpwKxMNi
i/IwW9wZVDoApV9Tl6oGxJQ2dMs+28+YDA/Dsuw0D1kFGbU4XVLYTqVMk/3QVa8x0l0ms5l6o8h2
RiyNYJ5sm+5OrodNxl9I+3Kvs7L8NmulTkQr4dw0m1Sy9wh/mduvWea4W4XgNndNt5vF/MZ+A/rS
+KYMtQiofGBDrBWWkPUatGnqBpZW2HihHvokMc8MBgzK1NeCTJe4zigAC5sRD1FlPxfYisgmA4QA
mdywXt0mee1sagjd1IPXQj4bQrUz/Dxu2j39WJKQxxvCCeNAGmQSSpsuNvkv39CdvORNz17cPVJm
dcMR/QRV/91kSDxv+XjUXa7PUBMga09Hdxln35y7h3oiIsTyosQQXWhufapGYUa0syh2YdbWHIo2
o4gtqR9r3utkpy/ALfaJZVDw9A6qaUAzaKcLSBJOdUx4ZymVo+i0QPgy7EJ1Kw8g5fmrOuKNtIR9
1r2ypUKWHHtx2K68sF0VJ5gKWqyxjm1ieYKV9WAPnKPCQILoMlOOGZFKaNp7MpcGvyzi5fNS2e9J
hym1n+VpzTTvjCUonCnc+726BHHPg9yo2HDbMb3GuX3Jlmq4CAuNkorgro6BYWXdN5oNVa6f69hh
d9mavzyj5c5f9ugAxEsKLJkEBMZcml8zMbEY1zz061AvdPgRVxTK4EjAU87GNV6NI/5mG/W9Ebig
tMJs9Oivxj+94UuVW7TmIDgGqsTdM0BpncvqpKFr2SnO8sl6GBduvAJCvq3SRVMkE7RUIK4xmIV5
3+K9RaVTjEVGn4q4NWIWGVvM7z0PYkjAwdsEvStYSgD6Y2mH65ujDu9LY1YXlQ1vw+rtXFYLdqPZ
TM5W4b1redfuO52mBVPjc64oXuBsszZM6e7kqqoX5du+KzYnBAUiDo1KvNFgVg84oa8OpFxe+Uw3
Pd2r1U+9K9D/LhZCBXGKZfnNLCgEi5aZFIUT2YYOg5XIRH4kMQP0o/cZh+EcWCUrwcxcviwZHi5H
gJqqEWfRQBNEYqnzzEKHWnAy6Ke8V7g9Ri0O2CsSk5VqSeB182lFi73LB2TUZhOfXGfNggb6erB6
jF2sAkcCk0+zwbteLAq3KMZ6fyI03Juy8dISwxnCR4PblxZ6CPj/OHqeR5Z7u0UUp99KTO9B0fR7
HIA35qV55zTGEiaOPXBHcoNS3vyim769js8Twq8gFlK94laL09zZT3Xe0BPX3yyna3e1TT6kK+bf
a66CkPJFulzqXHDXxpFQIEO0uFescjxWBKC2hpOfJB4q4jAJzljJZdshhGNnTzs/t4wsVMfCDON2
p8TpgydpABvDwil16uNatsch7h/TjDhRa9VcPxdr2PEm9GI4wcf9IsZhQQxAWGBexyUdPJulhHRC
Zerwlo3edCwH3I8UhkObNzOoZtvDop+UJ8C17LjfStYuB7DIQ6jP/XR10KJpZG2MeBXDvk6+Z+u4
0ycaoVpOxWguama3cqaPC25+YcsRVPr0SxPEYsF6bXZQ21DOS2pbWAS3ZZvJcpOlZgxHZGqkcZO/
pNF+W1J73zXGlVA5TNglXtd0NN46tz6OxWCGZo6kC8c9gxuFpS6DSNJ4weYWgbuxF7J1Trom6XaP
I2bOdH2EHk35oerzPammkSXm5wKEdTi38O+swax3/ewa7Do6kiVVii22UzyKhuHdUvKn1ZksDEPo
S7yBJTj08G+Zqj7ULFa22RDDrhdkJRaQ2aa5U5+cHy6Bb5ZKUhb1F54TXGGuVE92SW5r9WNNPcW3
phZXmuue2bmqz4s8WQjX0L73+6wRH6yV3lnp1TP44qYxxx0i35DwUGfXL6PYDTM9cnzQfqMnsT8Q
SRukioXA3u5200bk57aOKzQEKtuW0MmWS7KoGz/Uvo5xQ3axjD9WWzZ7ohv80amNXY1uLxBiT0tS
IdIOEDnEwnRy9vSFq2BJUxZf5fBgmh2Ci8lliKPURoznueABPPWG/oD31wIIPnyBF1D50A7eKyGx
YCrt1aDB4ldEBfiWVWP/HMlYYmL8PC75VUm98TQ7cAYSIN/qiJfO6Ndj3xq/4CE9TR1Dqa1dwWSw
RcR/sQkxd2WhPiRir2bOgD9EXGp7o8X1BnVKuFMT7Yc4i09KgaLK7YzXBOqc342yIXSEwiFz6Mou
zHems60/TAlrCXpFkVHPNlVXNdtRNA0TS/lAeqUOLGVrMZm0d6p213Aj7804DntFHIpM+Z5Ljfa7
ZSeQmpjhLIM1CZsdbTdi4d/rahKZu4HN/LDAgcCY7osOVi+LWuZzLaULxEIsKIBR4j+o/K4ucJhi
rA6YTn+5rnNLhbPHwOMdmqKdAzopX9GAfdHUeHjyHOVRrVFL4GHFM0XaSfLi1LxzRRbLfcKWvV7Y
m3SPJjESgbdOKwN/bIdJu/i62n7TCp04hKzw9rZglZWvNTrMEUJvUzx7znQhJaY/NqP5rHjwz9p+
Ic7FN0f1Oc8NX8zYi7qxb/aplp7VMUOfUxGb5Lnd67Ig5liWod0lmfVdEdYLnC/edv3NsypE5nnP
vMcyytBCK9Vqast5FlJSXPZdYYdTiVakQBoxCmSBqYWIttBgODdfB+CsQZOp016X7zJLm3PDUJAR
TnnIU/0J3U+Arrh9RlI1qUR6ZbZtsET4pAr6TNOKJ3Yswtka0FMkIqXC+1En6Zfc7awLivbrquBl
Zr6ctV+e0r8nYxy5g7o3+7VDCSQzXwe+pFcGHCVtpOu1RR9bPMM08phDCgi0Ou1h1Me0uZiiEvGp
Lt7lsBAxLAWlepnfHFX+GOtfuvS8sKGQ7avjCP2lmAJLSmtHhEYw22YdrrGEWzI4+xpvIB7UfPJF
c3NsGX+OMe2lztxHhW70fqfh7Rzdq5rNO3Zvyq5SdJ5QF8havAFCBIgloLXUB1S2p8tIEPFoh005
XAY81Yyp1KhEisHbVZ912Tkn11i/VHi1lSIOqpzBpYm1a1EN+nFgxWPnWh5OUmEeTWga9G57i7d1
SRKzbzLK+qpZinkYXKSj/ay+tpP30hs8afbwanfuuqcf+iGbhC/k3Mtmd5GbG3UElUsTYd5ZenKt
2up5UhmiMiIDVQIyg6TKn2Z80n6dUpYJ8jJ5KtHRshdbrkNHaWhoF8ntpOrkD2Zvha6KRy3FWZHX
8ttqHaTI2xOA/DfbmIPr4A1P2Zo+r5iGeUcZwDLwNRDjm0iMvNe/P7x/nlc/CnL6Tko25MdOWXdQ
uph2toNmuwebZ+5w/4w2exN1Wo1S3ow/6dSnl8pRT3FaQ6sg05eWq/owZXA50I6dRGUixtQq/oUF
DCN3Ex/K0j0M1N4OqZYxkhXj8b6ZdLGH7ctkRttF/CaJgR34VPmrNgQ0W83ud4mefhKO/jqKPglb
MEY4qVg6TNNC/NRofUgQNKk1fpdle+pA7vmTsGqsfMD31NHuKXHIzWUQu5zZzMDUwS+jffGB9Ohk
K4gzc2tkRNOsHVe63mkVsl9NLx62xxVZHMFMypPqpKavqvKTETtXRSLvZj87hkQWnkhYowikZWzp
1COhCctjrGDhQsw2qeXwiEjug6EI6Z1hk49WRYUs320pb4BYZdgoatAXyU13zn1mvkjDLQ5rNhLf
jD6oarm1W7fapZ6+Bqr6nmkM7SBkyFssXeEvrv5YYiAKB6f9yvRw1tQh6nL4BFVOi8G1CHZvAdWi
CTUPfat5oVO6t2KwvyKPemu96rFrWxzh7fQxzl7n0yDKmkoNTFsbD3m39SinUuemZ1hZCRP07RDW
ZaZ+Gr3+qi1T4juNo1GfhZ5Say2oDnFzFtU4WmX9tCo7lmSfJ0spDs0wKJRZp7cKg4ZjbBHqVVVE
km5GmQFMQ8/Z1ymsLAvlotutgEfLAuOqcTMN/UIsMtkGk9lG0jNwmo60FVVnaiP9Hwejrltaw7zk
/jW8bwLXwFwD9oubSM4VYDxX+WgrwrjQpD0IbiWEWHyGD+VFVO73bKJqgqlYhFA+xy2poYlsAK2R
ie+IQUYEbgnVCAuHEQ0R/fE2qj203aV0QzIW3gxESpFcPXqMrCFbJBHrEgoTF8f9zJV5lYdsZe+3
OtpKIYRTHegLlWyKUiy8iYFRonhvzPUzMcj8Mcsl7247VEWCXOnP5xpvFPlA6el+ivfDUs9ct9/P
s340KacDyUnOg5F7+y4Je31uotwrEAJPs+3s+7i/JkLP1yDbijnsNrvT4H65P4yGQ0VLp0kJzbXh
DLkKCMj/97dvfxsGOwXSxK3Gc8cfKZW6QorBf2w5I4i3+3W4f16nHqxrfXm0jPG7N+nnMaV8IgXv
rjXCIEi7rGKuRcU+r+amniF/wJecEZuxREamN5xkVoA2ayZOcjvT+yhy/xROxhpgmkF/sp3i/dR7
o3zrmK2YYkYRefqIuHAy4WqYw7GOm53rMPymGNXZmY+fBxGb+9nKkUvPVZWU/rwZFxQPGUdXe490
KupoWkzMxs10YA3GmFB5XnuEZktZyqJLX83KwUAfLwOsrmcVhvxZ60d2ZHMqd15fyEhNAH4MPe6G
al2Qp6RA+KL730EWyV6mRKkG0n2IHEgvkaUQnK0I/Wgrpq0GFBeX9ritMO7jb5HqQ+TVgpjE+1uI
Bh51IKvRTdIWowj8LW67f3q/48h7+bUSZAg+g1x5KisUmF21PP5+VO7Py3bQ7YUBs3UcxBJDE42t
m0Fa2QZ7jx8mLks4YZvlI3e+EQM3I2clH40N+LUzi+ZEWFfKDsP6WSWoPqrSutGB9PZA66bofjBQ
8O2sgUfeIQg7MtrO5Z43ZifIIWQw9YqEejejzbBGmWCpzuYKsX0ZYzDLszPy9TbUBnY994fxfmi3
+/n+UYor/jiQhIeIvihpwWdtlHR28/uwbrfGB9ZxZlltbIwoaWcjGu0XtQa+dn8f9NKt//6OUM1x
deVDmSy2gnb2vZOoZdnqrRdhwtq3COw4JOr6MiNPCq2selgU17iq26HL0v2o6MteiPRVtdjS0XT+
+/e0XjlYuY0QcW6sSxmjuF8Vdee2bJgqKhIXkgNe1xIp6v0FGB/EWSeY/P49rZIXYce/pDkwZnTK
wezlcgCzRoCsTCbTTxAUHLCJ9VDR6+o2mcZxKj1xFFRDtYmUTB+UbXrtLGoQ1jySAoOY4jI3bUj1
6onaAhXcnkWSvp202tPjapV1wjGn6td0cxYouCsDxVy/eyBuutwYL4NjnidRHwsIgRBhKV/UWg20
7VczailCH0ENiYIbEpulOGV9fnQTW93nA7tnKRcTz5jQNWAPnX6d+tEJiWzGNVOUl7To1uPYgVPW
p3I/sMXyHVf52uGdEmNOlbOpzm5cu6ie+rgLEa6iARCoA+bqneY4mmC1fBu7Ve4QoKDDku5H1ldk
AzRUHcSUH0ZQE4F6ydyWgCc7u2iW3p5xJXIxCTkObU3kbE9w5ZBL0GcBztfq/OfgkFDgGy4B6TWK
qMnZMJfeZwq3wAWg85XnSiPQcVwH1iDJFIwZU90GLLIWHfCoUHSWQnxkwnxQNN0+IiGviBFxy98H
x6XI6Vkszkbn57w4GfZJqA8ksfnNkugRHDW0L9tH3Xa4f/TnG6lo9WiOaxgTdEyxpPESlRBLqGZW
Ff553f233F9satmroL6+71TFjiZTtyMdshHOku1DMuCV42KmIboBGfVqcP/qn0MvG+f3D9X9Jqcj
JSzQJoMl2uxE9TCoKGq2mYQ6eZTEqhsREYa2p1KPPXlOJSvCRXBzyg7v1dQP3ymumPwCDaibPHgy
Ts/twhPjtcaOqYD3heExMZRIZeI8tYyqctOCVYqJCaaUduAkhTxrMKLMXJKSW7GY1GJ5MoGPYQor
mr3FKOADyPuwUpXHW3zJhvIn1ZWgsYc3o+l4vNwBnrF4zshso0zrfZGFGwelQeoHTxXlVsIr4vRH
2ZIZMztlGhiypfXW73RR2fcaZmQU5bsmrzmYfaugkjaBRQ4xcnzMKl4Xg0tW9uLDc+h5uwOBBsZz
7r2ZC4XxzDJz4GfLC1O2jkBk0INFUulq0IbiN/LBdFI5GdhnV06FSuYAfv45Vcs1oJhhIelxd3NT
fSlFTvQ2tJnaGJlkGfEsuBhCtFwFi3JbnX9yBWCmMt06bOnzVL1n1eQyrj0Yi9IErlo9NLqihm0V
423ZHvZmp+JmZhxsT1o9Ux3qWCysaaDl2Lx6woZv7oap6W2e+i34TS9JnmBdsK36DaT0jtLS/HKO
dpd/MhbCTHWyMOmpDN+ZGeTe1R9KZY7o43+Ce3CQefrWLfTYvPJ5oHHKjcUTY/u9rJ97h9TaOCuS
YG24AxgpD55HUidbByDuiH8hMT5MVBcRpnONgESLtqFijBek36nCPDsMitB0LH2jgbfLDQghjf1n
MWR9OBmYWBkAeYLjXc8GN9A77KHqql4hgX0diEHOs25THZ9myDobth6WvO9U6b6pu1vZ0M1RPil6
C5yYlrdXfu7icBhJwRzi+mZrnq/BY0ln78fk1Decy7QUpuwbwo3dZjJrjYkZjfBhjEGFMHZAnLHA
aMZZ8fpAWRKg4A0RDsiVqRm400Gj5Nfkim96SPRN/UIhELmgq15lPB1GyfLTUHd0IS6Uz4FY3spf
JLwdQRK/xFb/QeTb1YXCXsjkLPTktbchLdmX2LF+9KBjoMr51P+eZhhpbG6KUzd7+XlR7Dm0bAP7
yGRowKo53D+6HyAq6ufFZSyt0vy9XTXYMA5LtsJcESjr1RfdihvMhpDVZi9N6aynPkYB6dNz6HjG
R/Xgivzz2B09l9XbvKBlB3soIkI9INTdPxfCWcOsYdUt9cHD1zfOQU6FcZTmlhjKyCuTwviasvbw
y2FhpGStZmz7TGoVvJkD1dKo3w56CpEsbZecp1P0QOCd2wgaIDP0LiKyro80j31sZtcuBQWWhfcD
FKTPgkChfTtQOvazbTG3uEa7BmL+TvBBHpQVmxhn23GgFDu6sbMc0pZ4qMUjboccLxY+2zfnh1xU
ZUTFtcWmwQF/Nyu0Sp2GoKLUHFRdjvQkw1Ca86zUqb74HdGYvlPzDBdaDz3JVnnjadD5qBwQra24
KarCCyY89zp1MJj6ZHfVdHRtiQ2EQ8WWJ1LfjW29PazKk1vzn9TKNuXdX9RXNAxSRGXpZl4Qmz2B
zRo29fuHBD9AE+l3WlHGO+BHpGUO/DtV1rNatO7/1O/VI80gc0SVoZSOMZ5nwH6+PlaU4rcVKlr4
jlmjYT/z5/Nas06qTIaDN0i6vX/+fL6dCI09Ot2MLZu5oSqgztgdlBVv8xHcv3b/6H5QdNLiePRZ
H3lzxFLFOc4ONL5y/WqYOP5opb9ak5admQs0SnAUmRo4Q1HdYIOFzgrXGt+NMW3NQpa/NjipiFLg
GCUOSZdLZtEEIs8tuh+SlQc2UeZDTW04uh+sdAv5UfLjcP8PxdrUYcmSh0pArqOXVChjaXm2z1rj
pVQYFndziTsYz2Uftr3KOD1OCjcAa232Xmw3MjvZCSIat+vMF0tyhyI5eE93Cdr/J7T8F0KLBXz2
P4n1gm9l9qvp6+zbX+V6v3/q73I9ulN/o8mmAcqwTQM9HLiVv0NaNN38mwk9HLSorZlsCf5AWkwd
TZ5L4DB4PgdwnAot5H/levrfYKK6JqVIF56f+/8GadH/GUxnqZwWCj5QWI4BDwZ38T+L9QZiRNsO
DtSNZHasFo3K0EXm8oQf75C06fTSmHN9Gs3MDbvMYqmCyAK9SNYesnh8mmK4PpVafiRVcwGmkbK0
qG+ZnYZs+XAf1A+V6ilRbC7vmeJCbevL6UQb90hi+4vcAufrnMB5b3Dt/V/eiP+Dt2JtKsM/mbf3
f4xESRZvjqlCZ7T/BWti1ktbeOk43RLW6AfpoRsZzI/V7Em9HJL6AsUzDTXkIAeiZeIA8rJ76eWs
3TCQ/xzIRTl78/TQ2PgSdW0jM43KwFJksq89USyq7MdPzuY/9Uwa3NpMubvfjD+xG/+YICEe1Rlt
kTNqz07V9HAIxURIeTudM5f6qA0Zf2hSee5tSOOLiduj7uQpoYN6NkbE98UgxmB2hHNY8LXsKH/H
ZyOVn2KF1DGxRZxQjaNM7+CeIqW8VoDpEefxBCLeONbmQtpwglzkP19Tm3v1366p7djorYm+pKb1
L0xeM3NS9PLkViNgH/bTmGZ7b6IrlwxO8kxuKbyMdYnu+WMQW7JD3ebvQyN/uCbhI5nX6WcBjpgs
G8rAIOyPQzOM9IlJ7+zyQ49+/4nZv3jUkt7nQusvHm0UYt0tYnGGiXKZLSlDTPUZ/+QuMYH3ER6/
QiBW5TNNa9BrNisSFq4s+BDvHMqUdaWjVw12R6hkHWKUkIcOe3vjlg+oNOgoT0Megr9J/EWX2rPh
cC299ZOLset1IfliguJAx7xNr4XWPCzTGMHnL4JsWQfkYdZjkbnrMU+H6lUfbp01dheMZU/32fLP
YfIykHJLngX/+f3Q/v3hJShEdbjLMRrYEG3/+eEFbZAg0SvFjXyFIlnhsRNyx6VDz9SnI56gWM+Q
yFn2dQateij6dGfHEM/09Dx0yMPIZbiNg8l+d6h3Rqowv4Ys3tXX/3ye/0IYUh3YrpoLZUhnjOGw
3VZ/IQxZ6pyYLVjAm6orIsoLGCdEEe2sFJXNuNjef/lzCJb/+Tbd/p6nYl82yUpmq/Qvjz7l7GXt
+rS5hYS5pA8KJAfMfZD6dWunYXi/EczOugcY1VPHA+WrqINtb2zOnooXejTVR+fRWLzkdTCwqqnS
YDhzvueo9MohU14b6iIkSMftoYlZP8Ftda7NWrHo0x2oGmps/xeG632s+utYxtUDomXpZFfZ9jab
/PMFdBwjSxNStG6Wabyzr0zPDrA2f3a1nuEq6YLELlAXO9a0E6jLLgYjEXZ1UJe53T1mmZ6EkwpG
WeOHjIXRULTap/uhML2fNGyck5HxCC7aCsteXZPzvNZDINJ+r9PbvEwa/x16VrmXI8LmuJNY8/sq
YGOoRYhktEjNOnMveqe8AcLt/HjNnS+Y+FNiS6JFi+lY5aPDRqd0sfsMQeKRXsICWOyTVro+rb+Z
jkkZaANEDsSNM4teuDwKSZKDUNOb0tNMiplQ0SNl2sV1Y81vl2JF6VmKc9zU4IPMof4v1Fbr328k
sm2ZHqlBIKl3zO35+8uNq9ojS2crRq7nBgNEPxTolvzsWv2bJAjonE4s2iSxRshzlh+F5uY/jUoj
Q7yR37rC0ejamDZ+U7ILC6mQx6w78SMS2plgLl47CbxQyvJjHIubWRgnikf5e964i1+hUH4ATrh8
6kqkc71VMhIhS/1mavHGEnkE6WkBHBJIVCYIR3q3fMpbCoFrsYKKNj0wWLX2JPVNjK13VKgxDwVr
p9ZHxVK7fW3OJhZTG2dPLY8zqRM7067LG8JOf4r7r1Mxtw+UNfpX0/nc62L+4goLYpb2X+hjUNS3
W/efbm2D9ozh4LIC88+swkLnr5eY6kem9ujDrkMVZ0GnldqZ3Z12VgUFET/JtEO52u7x/o37YXbj
WAmU7TU9qTDd/s/PaDHtm7WlXvWPX/OXl1gOKULEkPODf37bJKo8mCAgh79/7/3bMZpxhRb+P165
2ooSALo3t2qVQbeZs1RkD4ILTNJffvD+jd9/8n6CWAfiPULN199fQ+DEGfz544uHVRaw1aieREqB
+v/6n/68+u+/V/tRJe5Cm3U7h3+c4l9OdvvG73O6v+b3Hx3b6gE7gdZPFH02NGizvez+gtjsXeX3
lb9/535Y7pf//qHJI1t0t5Q5/kD5bd1Rjr8oRnzONN07Wuy2xXidNIY+0LPGDqFLvB8QHAWSdezr
ZK2/qOQU+2V4WRT5a2ro+o6FccnN9Zc6Dwgdlux5KNCezchN0mL+3laIZPNxQmlOHSgAYzJ6avsS
j84tFwBQ2OQkh7Wvv+hAWMCpr9d6VHdZryUHtPVnJvzWH7USvW2t7Aw9Rj2B2Mdvh54Ga8cyoYj1
m66jJV/mz1JhOk9gR2R0MQdpj5TpiF1fh1iB4k313DWRy8Z947sqmXs1wygObOzvrtNAm/nJ6mwN
aIobuyqLUJQGAunNF3ZkNzv70eXTbSKP+poZyom3bdgXdk+sl/6AKgxMRw46VB1q8HP2sITOqOAq
rPCQeC6qR6N5TI2RCcme9jy+72b57lagDqwFFU+G9sgiIerQmWkb5CYYvoYYK+rWOb/MDVoFxklR
tJem6EDOZamH8Vl7W+cVJrQRFYZzSxB/nJUBhBDpzzv8QVC06aSLutcvRNR2fLl4K2LVT8VE5bac
f+RW+6Sb/Rg2tv6YJ/0VxJ2LeL96XHEn+61oD50n0gM9HKWOn/EqxCF5wEFDJF49Th8O2rMehuxh
0HDUz/QgHwzzvRjaALmvgawZbn9qzETy9MGs2PWBtoB2btAe6xpijSXDL3NUOmJJUtuOmLHPBdiv
kFhiAmTcnoKqxnXYMJL5/JF15WPl1LjKXUbJhvps68z7RFPU0+J0IlRmbrDapTUXD5dqbEjqmKzT
nCYtXvMArM5whB3E9J52l85aDkAu4tNI55xRveZKIwqnrQA7UhcEka1jzuqmYigunBetQ3204v3w
EYdV5Ux5ThcwkFbIIzAqZxqSQKYcRcd2oyzBqs+/HOAc5fxqWvkPuxn31Cgminb5Y02l6QJqI8KT
QutAdu6+wyOY69N3w0kvlN7LQMkeB+Z50tu0S90VTxOV9byFrguqx9eIXvaBoceKdh5Ki1CgtHuQ
rYk2eUSJLKZPfWf34cBOb1UbUsJbPRgb294lPQguSx932IswUguK1k7i7ScaupEXa5hM62djag8q
TYlQNG3vj7gLwwGuk7/M+GoGk6EVctGPlWxWmgyDxB0UrC1xUy25n6y6p9tYDYVvSrz0lE/anhAh
dbGJv1b7PeRSBEQpGWaFm0QShXKdO98nJXlgwCrplhSvC3nd7Oza5VjrRrSQFblDGxjhdbEC0yk3
RkXyGZnszKOFByz+VtnKEBosNvYJekl263TpF1RBdrLcpmcnLx8MiamBARFpZh0H60ptTbgj7SLc
tKMw9aBCHOPnlnjuUGfv4YhA36ZEOW8U4LlujyvrS9/2mhcWW/s8916kneSkujVgD0R1GvTuK/cQ
LXLkWkeDOipFOQTYnaTPu3bWV8Xl+pFuUezattD35hY7U6G/9+fiAqm632H80XzkaGRseUDp7Jow
KlRega50KOg996cUXRNwhnWoZM6Z7dB3C9Rxs13pzMLVabpgtjOD0c9OvpDgeWArhqRuHbzAXMmZ
+R/2zmS5dWXbrv/ift5AXTTcYV2IoiSq7iCkvfdBjUSRKL/+DUDH71zfCIfDfXcQJEVSJAgkMtea
c8zkMqBXX0ON0hggs02CzGSjjaN1Jqw7oZRub6bESh4z2rudMTYPDXYi+M3HFlE8PwA0L8cpoXri
KAFG5vu7CRDloBJatir9xMXar9iRjYP3N1NvERKeAX0RjYI5QXtI643fqvvRfpAVeFSYbiitS6fZ
9hOYy8h5VJPhbc2RRaMC416PZbvyfVrTGiwuMtDMvUUh3q0qce6uZEca57xc0y2xbzHi+JDxEC8P
DQIryOlpEheBHJgZqLKQdhjg/rKg2Ov2J4rgO6OlIZ8W5rNteGTq8gtPxF94HZaHMfDTTUOYmFG5
ki9He8GQUI0684sTrMNkHr+kDJzrsW6IEjOqfcSsekop2EJ0ANeZhvscv8BAluxmrEFR1Al3a7d8
rVLtaVXK6aOgJ00BGd2ln+hIVZz3uhruI4bOMp/2LQqFneuiaZcW5PXcBroQZTTQkNivrFjswW+R
iiiG8UFSc9hqMdEfps4M2jRvuiAANw4kI4Ahog08h+dWmGLW0VUbeNjuzlc+mFxQ7xQmHtxkuCXd
NCekX7Qu+NMW6R+9bQAHdsMBR3W+1vXhXaPJu9Ij2nWxhUCLuNjZR9xeKoRUG6uHlBC26Mrs4s2p
US1NHOQYm1Hw1nPgsV0dyX1s0IMwwFD/tH4hfTvAudffDVt02Bit/tyFvrhHPq2tl2csm+VuOs0J
3040nAN0udvlZfPrdXbMLxidM9ZuEk+KfsChRFW8D9OQLCel/bW8R9OPF0Qj7VvF9XRn5chgyWMX
9O+zYj3N71F4jx3K328nSeONtPXoflCyuctaQCemX4uPDsDW8l7ulGNj4Br+aIhB4o7I8n2bo5tK
ogKkgJt90e+qfxu5fnagRr8LC+0nsgJJEgrxzkKLhg2RFvmngMG+PJVdn63aNKQ8EnUjq7ce1ds0
EdFocej+vFtHS7HJfhkuGWSYkbQrSG918iJsRzqllpeg9N/t+f8ior90EO3fyYhqSJkJo7u+VfYl
TLlklJY/fk5htu11p/o9uHR5xrZqb0x5zgOr5u0YdP6h63T9UWsDgtPnp2nWm2mV1vfYIFSD+1Ff
ybnRT3ajql2v1TOBxXtdnmnjbU3yyHhrQ2/YxmS6nXPRhPdzGiFyT93vxGeBkUJWOLm8MK5XmmMm
N79GIGGMqHhd5YhHqzJ09Oh8FwtIZa0VzTcuGOwmkxddW1f6Jwclza6jVccK3ntedpCeVQ9crqq3
zKZ3xnnQn6u0AsXm9gkBikb9JedYwfldS4eQEOrz9lNJrPbBmXH1RRtXTxl+g5/d7TPbBWUffAmb
WEJPF9a9bzrpWYgMwpUn7dfAj27Lu4Vt+ISwl7JBpXnburTlOee4u6/NnEq+01pfKvP/3pEe/YZi
KronPZgaRBFRedB7pT0FsoMqNn+2npDFsvX8VRvyHnZDW7nVx/Ku0civxQ1BTqiWy1+99SamzPjq
gkjbVF2t3clMqnuD6uDPEwpxroGPfiexajdC1OTsChHdwxX21sFoFr+w/mR1r3/nDtYzy+rlZbR6
IGpSjzbLv8jxlXHAaQ5S2AzUzyVw3OYCYoZIpWR0v4Hx/XyUuqW6qkiM9yCkX3AnEYMn6Y+6jZnd
Bd1heRZTPhuWMnnbchAm4YQ8QYOW8TWKp+XzOAE0Z5i92n2aWerOb2xzQxRM89UhMfz5QBEyFCn9
4H4s9eROq1x/Uyjb+3T5sZZnUIcgLNvLqyuDp32ORgOgqxzVJ5EqP9/a9vt8zaJTv2Ysp8/Kd8tt
xIj3gSPw52sjCozX7KDoIYRiec7noWle3H84kDWX/wKJ1F8ZftA8pCEYJayBxna0suiDJLjd8l3A
M9orQzqHOBExa4NqOnUxWTocTBhpB2u/vI8Str6qXCd9BOWEdItr7s5xRPLehXgp5t+I/LWZI1gP
j40hQhqNExpIJOBvTA9IVuIZaaiAoXJKPE5VaR0NrOzECTjr1nDlKxFra1i9w1fspT7KmDE+40Mx
njBio5dNhy9OHo16gBNcvYjZPphJfe3OLyBT6I66pP2SGTPQ3GFhE0SI0fXmvLzQsBOsTNQ1TlzP
s62pRc3O8YqX5Y+l9CIKqKUDYM7DZYj65Oddk3R6gnHbPic1kVxEQFlbvN/jF+kGBmPhl6Jxt8Pd
SkZOplUvBgW+5eNrDvnllLXMC4Gcw1XPYnu1fMyuGz6J/UlvbWOapxh+0HZ5vIhKFpGq/wBkxOwE
pdehH2zjdXKtw/IR8TxhNgxHHRJgbD6QUwbAZf7iDt68WdnhPcaJY5y7kbH65w+EcxqQZd69QQGL
FvW013wnfddia7O8JYq/ceNh2wOcVAePasSb5Dss0oTX+A9loSto6pX+UDaxeTepXhAlyncfyuhI
mWd6lYXN+kwnPyzBx/pRakzt23F6oM3RrhwLM/dQ1gbp8FZ+a5FE/XwqhFPIIWR/1VCPXDxBX2D5
Q0OUfRoCJ+0mpzwqP2WNO7TpF6Kc5dO22My2VRPbxyiT8AaMgBqxIZ9+9k7TFmA3y4axPHDvCcim
oz3vnVpvX3oKozdX77PTgOv55wfMxNngQv/phVW7M82CQ2aQzotXxyxP+ZJCFzpKTQ6xNiQebDns
6Jpbn0ayB172a+i4dId6igbEMmpMrfo74fDuiihcVLgAF4514nzSOEVsY9rVRRLXvdILEjIdS7qX
MnXsnediuK26jqtq++QjwDsmLkLhHswBuil932tzXJxPrg0zP++aqOlpVLV1kZjuNa/0oY21pDRO
384IF9aIAf2aPeAk+AjWBonJuKH98ul6Je0ZPcau3HvyRXr+MUZttCLgxTwNnYfFlDUgUlH34pqs
qkOrpRUf03ibjO4mMuuTMsYhSzz7tTWIazWMrju0jjJ2kcs52tgl8lQkcadJpdU5qNzyZxOixQDM
76fzj1acEIqhTVhuDrMOtUVZWw9VtPfiID/98/h/Pm958rIxZzH+z93WisgNnM7Ly5Y3WB6fupr/
sdz850GGcX8tXRtSDi4M1k7oP09phxTCQl/UiYZygdeMF95LYvEQ2bZLi9fCxXAfx6yAIqGmvfTU
axy9I8T3mRDnGaRlBBC4EspTNW/SVmOuW3bM+ckcO+l4EOl5x+xcjYBXb8J2yC4ig/vLVdp4FL6u
TrLOYOIRhbPtWuK66TwmhB1fXQs3x/KEbhaLpYjQT/m8WW6lZ43i1MEcjFsKhMBuouaktD9SCL5Q
NIufl82I4nmyfUJKw97Y4ZxGQZyP27jq3uMmlGeYTqiIUEm4GGcsu7rmLli/sG72y+7hLGsgMWCi
k2mNcRjt4yqpupfly1EdRd4Nn0Mr55KjnE7K+k7BNJ8FK5Vd4cYvxF3PjHr1rCXRsIa+h2q8R2td
kT8yrROl38W6FLvlseWvxUwzB9C7iaClbdCFryMXK1JRuBsmCiHSlfXywSKEZjCXWcXJbFY/T4mA
FOfsmY49NzhzV2YjHiLYjVtpkGyHeSmfE5zI4tjqsyzH81DplKPZnGTIhReoSAdsDDtRkEbphuoV
cob5+Ph5d7tGWrzcz1Gbr5PBBq9oqaMeJIeGluFh0ttiGzJU0WLRMhbLbbtxbEoOSZyhXJ1csXa6
BDyTqh9bq2j32kwxS9ps2BuNe+cAkkPHkrrBii40DZHSF7up7l9jC5SUrLyDDH3/xGLRUnZ8ijSU
JVgSUQN1A0XILnbWtjcQsTQrZcpZfKEnxrjVI9M5gSr/1TfN78QFV+u1dUp7zby3iDLf1xCisgmF
vTH0r4tifFGGNzOAfrlV0zmjxC962IAR5mOVOhNIQPN1in3nEmSIf1v3QcgqOk9GxvwwKb1jy0sv
TU/+RNb41q6uBOt0LNfbxI3RKGHL3gdufWhaB1RxYDjIZdNxDzjZ35qd3t6LeEqO6FNeld1OZ5WY
2blorPJpGqt0E4+hc7GJUtslpiCHEUbYmiakuwtkYJ463LSnYFBAmwfmFnPCh8ulYe2PgkzyGcXr
gccC4ghIgoAzrazilTY+h1YfPKQwFbdmlqH2Rpf4RAY3MBlpAlJrqdmmURKfyEdwqa9U0yrrdf2w
+C8iy78gcnd3wEsYThYHSFvJbN+Y6TmZNVbLBkXng99oOstZ486bB7AI6Ny/bYg8L9a9RC6nueJX
mMYvmu+pNRMwQp1l++rA1mrSgWYDBREXU/ZJA+F5crtP20v13TgYD9Es/3IbmyW4lxwik4XOtmLm
z3ndoaeKcH50hl7ve1Pe5bO+7J+NdNAITBgtViKX30GU+6tCjoipHO/n8/ezPGroMqyoJWEVi6J+
2VByQu/jvvqyG44NJ+hJqeQaFxlJcQahDMtDJF7/fatDOEdXwX6dZpNDNgxoXkOd0zCeNwQiiq3m
Du9hSk+cas1DrscaZ2JYbrI2QOuVNTM4ZznOXUyojIbChxs6ew9UOGnH3kvHs50PdykeVADFAZOj
WbePr6r92Sx3NTQsGQoF/qJRPndkL8ke5Zssm9wU9iYoirnYFQUnwskDyANdts0hKK10LTLXxSQB
pmvPi08iCvgIy8bD1/NzK/jvW7yZSaI8vfw0UYjXZg3WcssCK/5vd5c/aKULAsEpD//YAMzZFZBi
8wktYKiRjpBs2eQzTHZBzf7zmAfJe5VExLiLCr1cYOJhjVAfr4D9IQQ2nZc2dCZaoOa48mYNWjqL
1CJAwGs7rwaU8njKJoxpS0Y06bhZib0kzDd03SiNeoztBmK3EtVXSbRmL1+tbqJQY2mPoORN5hK4
uHodyaoaGS/CuQcrwATuCSChUcoVcdk4zNbhQcRA6Odd0s7SP30xZ89HxfJ10ppzKGC5rgmAuF67
G+L0S2sBW9pduKlGvT+08zi1DFvktFD4oGZIIyR4oLzWzsT4bBtG/XCyLWs4IXSB8+z3BYBvBG9J
kofHFFMUSyQG7dzlVDMKLf/7vg/+Pgza7Gj0SbHRqKqtrdxE1+iXp7aGEmoGXItnR4tqDYy0mRsW
uyhonxeX4WJEWYaD5dZ/PBY6HIhQNOm4cly0Cqt0idrgAhk12WYR2NxUpsUdvUIfvz5uARHBqZm0
cNi7YPXo7rIYM6T1DG6x2mlD4l0Hx9i1LHO/6MFA0PAtm8I0kNc8QEPeV+IOzi8R9gNInakOedwM
D447QTRFxYODrNnFmDc//dy4xLRYyV6rh7PXmShsb5HtD0QYTv59gcZAmqLDikVD0IzoLVm0xOHU
6M1+BIJ/7asSGI2CmBN4DuAu9F3VtjF62jRZhwcSGQGmBbnPUyd6IKo1RyBu5GoTEUe9LZN5ueLa
9yhe+keDCu8WZ72G0LHvH0HKsYzCUo3Ec9wZkyge8rqgSuyYD4GHC9/wad0QcTtTX8t3ADQIeat5
tE6IalhgrTo6MVgiptz9gFnLcKI7g/mwy0P/OeuS37UWlJflHrV4poCSQSXDd7ZufNt6GwprPQpX
/2wJIdmalo76wsjjN0gU2+Vxt+zoIgDDODpmWr/Web2XMrGf/F5+1BgaYPCY1JQq5RyMEQGMMdnP
JQ6GN4s+/7HEG4lxrGjepD7ZmyEsaArNf/VSkqJsMhbMEm9Xk4fg2zI9EmDRuTa7GOnfsIyfmM77
35Wl83uY0BGJWt9rmooo5ezivIfwdZ86SXNdNmZTxognBoBCFTgJJov6lxI14oHcfsZT3bIwYOLR
2Nn40NJuZ+3xWinhvZojALwCrhSNFCKQZGQ8hPOtMZ4wecZkN9QWgRK06tNTk1rjY5TVYm3Y2LDH
aYS/MXaKXd1goc6ScdUlGjK3cgpO7sQIlLVjfdQi2zg0RfYnr1sNpmVZvvpdSm8jbii2WZPYAMML
t55ndTvmDWqlca387sKbn3aHsDS118GLT82QRuvECatn1xiyYzF09RoFF/Vk7b5phM2HwIeQkNiB
Rq6ZkP0N6oKIGYc2CuEVPDguhb5qHusKn+Cgy+CPmZJiipzVZQbZtMe+rsrXmgYHeuvsak0Joi/8
no5f4Jg1jOc4MtWzEzM04PWNR0Vw1tA214Jv4bhjflCmKu6WMz0mG+4c4+8GJqxGXsOvxqWueMqK
rL2YRg0wh3u6i2hPaBWdGxdvvhni4Aim6HoQQ2a9uUO2ryeZf/c+dbagS8L7Lhs+qqEkMsGiuUzy
JHmqnm2QRc8G0sCdnVBHzzULtharvrVRcZD5SaYe0D6tW6QV2CLqfhMHzvho2lN57CK6bYEJWl0i
FilGGtpGwNwz6Arz3aBYuYoGbe2WevTtwVYRECXoa7cf6K6czdA09inwQ/ns+5Qt8Jp/klUiWFt7
5R0NonZNpIezK1Nbo/Uxjr9gZG+9KZo+fL9DEZVFOahqs92UGgmYAhjrTeWAF3FMxb+GMN54pev8
EUk1pMSKgOxheuadZKngLlHgQgAZ7nIvyk9o9ResBeui4U33Q/OlsrWYBiIXAiPSjBc7qP6+u/yV
DidNUpupoiRR9eYMDM7DaL2T4TbtKxArO3wl1ntVD+9draO4M/q/Gnjb911EFEfnZ9cRMcDZS4D5
mjBOTzbIqStVy3zt1CG90nikbkJ5V3N+kbnBnDhLomcroBFAl2Q8hJrnPk26NrdhJChgc+qfi71t
h9Zfmuq+Jc3kN3Dj3QbxTn7NwlkR7xdilRN2uc9Bib33MYk+ZZe8WPHwoaUyAQ2Rel8G4caVZ1R/
ekfSmgmwp0zyQPEHAF2TuoTt2gzLMqNEaqcBeW9hcxpdx3kOpj7cJswI9sKdQPUAet2aQ9df40z/
yOJwOlpToy7W5G50jD+vJSN7nlgvneP0t5xzvjAtdY1FSHbO6OlHDiJcGbYnt7WW5kAlWnUaLcc+
l526ySp71itTbRNz+swMSaiTZ7Cuwfby1IhG39TIzg/hVHZvvOY9rS2ImBUnRk2reF3hWFiPivrW
6Jcs0SDwvQFqh1DUrDGqOO8mHf68OA4ViEOzavZZGGm7ygpg3RKwZVJKOlBmite201sH4oG1+foq
t0Kl9jYyqMuYQdZc6QqzYOxAm1lpoLayMNxbPVo+SIjCOWUp5B/Lxj+lUiiKVI+mvZnZlyTVoo8o
hLMyZeI70gU9umRg7RqOYjMyIv9qht8WNhb85iaIFmHJdVF3+n2TtK+DmBNBZG7fJW3zWdd6fcvC
Ev/OXN90vNr+8j4wSob7BqjSc68T+eqrXIe/QB4Ro2nGzLcwX6bJ/UpKfSPIdFw54Fu3U2CERxx+
xbpJkmTfTBTmPFkpEoRM2EW1z+pMedmetggXMS0kH3ZQ1BVi6e7pfsmL1foQMy1xSRBpb+kXl09l
bdY73ITG+u9fUBkZ4THGs5MTi+X5KdTZONmhRsZt2pOr5cl5r2jmrUpj86ilWXkuA/q4ug6Jr7OH
p2gaxL2ucI/O92wHICjXFBigxGZKhwjkFc2tje3G5u90kr9rWye9g19/GzYQ+rLG/eqRxE6rlKnY
GmNKda8UjYyqml6aAeGF7sXWh9+9FBEROE7vjQgqG3ExNSs/j2MzS4m0M3aa/7Wp5d4V7R86GQ99
QjgYK06mFvE0nIUc77JIT16IjXSRRUFoiYrEv8Jf8K+clSPibx2bJJqtP4MNhDyJrOlAmyq5QSWr
68Y71XimT6Embo0ZchQ2IMZTx5juZZGS/oK3osGCs54CSN2QtqedEVVgD+bFdJO36hxkBhmejX/L
dIEAJo4fWlxzkJDAhDJEuZKAtZ5lVTl/Q/RPAs8YE6yq3yb9Cxjw9kLxwrtvlJuzrujs1zqK9kSH
TaSakehO07jcTBXgqLjgtcqufFgZ+Uuq9W8xi6pXY4BsG/RYp4Kq/Jg7j19xVBUQonpnOzYjM7Sc
BgLfJrtYJQZ3crX9k+hHtbfL4hcV3qvKYuMR6qG3IzQn2ZQNGI7Wg6Bn97h8ldOcCqtqXknQPMVh
Hq3xFev32HzB38XV8JiO9rdWkkDHEr5/RGKfny2m9vDLZpSHbPaqo8CbmsFLiLOXi3YW/QrmGaUY
Dg4CWPI0wXSSBW9W7qruuu7b48KCJzPaUi/KkAfpcG67uX8fiI1mTO2LIN0Th1jMpQ76ij1JkGCM
f7uoSJM7uzFvlkuXxYnFdDUElOAeEfYh9Idgl9H7oIXffOU9TaC2zv+iRkNXTXdzYCzMlgwnfqq8
Mt6Q9i0Pttf168JkwJ4cOztbMx8SO5t7FFomD41HUHfQt8jFJtFPq3iOj7Uia1O6MnsDyEiJhXp9
oVKu+Y7yvzUuFloU5reSILLabbSN1Tn+NTZMtS8JGz+PMg4xC4ek6YHCuhotvSyn+8hlFdK8zbPz
4Or7xldcw+Lw3Q7dng8coPoWG6mXzSVOzG2m4TgBm9EVDwb0EiiAKf0nnaUQX5sPZb6QnqTQN4SP
ZZLqWz56tqWApT/hLdOeOIFrAHyKzqhlsfCzanIokIrjX6u3Im5SwMwdYA8/CnCwad2e6weyqNao
z2al6nMZc5WX9XgMEeDvmXEEZM0ZkNeKDNITfznX3lCfWSvf41Q7joHqX4Y6u1Rpax6ZmxSbwjIo
8yWReWaaxdWt+YgUDtGhtauzlopLFhnpvZdmiiucFV2ofMHbyrSIrLdsb+WqOevQr0gbEQ8kt+nA
EjiVcdc7bzVhTknRvqpwF5Pddq88M7sX1aQfscA+LA/lqY6cNjfWRpmN96WRPhMR7z53gLCQl/pv
XVyT9Va9dcMeK2v5lMSSArBTGXsyFZptaaVbT1IncYH5RpITppwwkNbFPhRMdXJ7Dj8tP02Hjm8i
7U/8ZtVTMvuGyUJ2vmcAninD8JaOpNybChtNGH8mbQesw3aKmWcwvCl0SUkxgO/LrewohNXcUpsD
lvbHwQPtRPa7HVL6y80KtUtxY29QlCIk+owShjS1b9XOy13zk+j6EKVGEByAkwynOE7JiWGeIwkm
WTOXqb8UsmICuAokdq4BpGOYMH6wJxLAmm8YTwi7R09Bg8kd3pizIKQExtdahABC3X5kDVFs+gLw
pyOd+mBTwJhrB+Fl2cQDOA+70LuNH6p1bSn3edmklHZHo4bWnw9vPUbcXZWEyX72zIchcD6tF9op
iNrs0gRcjq0CBYwOfxqQX6Sd0qAHkZtDcKZS9aDM4F3YArNf0zG1YihIWpavXusRoPZpjAx3SQvu
1XKgZjezY5gamEC21WV7AuNhHND2eVYTjRqflUBXiRVXKf0+KAXEG2GxVo9zAGGphAHmPiQh0m3F
gsZPBVHGbdOvvbIuz4YgXi8ONTTkpMUdFaK9Qun6ZWxYZkIZrpibiGSPyNbmmGTdNvTZY+tY6pJ0
/l3oDKDUWonILKfhLBC1uC7abFVW+Umj8O03nGhpZ54s+CsXl5jELUVM/8kjzsjPws/GdP3XVrrl
KWM6gkZUBq/TYBe7Vxb5Be6WrLgiMNl2rtHfRXtdk+E1jKr0xY7iTadr/aUy5m5g3uiwXi33CIfw
Xa8j/YqO5UwkenU0W6eAvqafCkyZNGSqcBuPA3nXXhJ/D+NJJfveM4JnUl/6Z2NKWYakv+ljqYsg
mvCRFXBOfw9Q6hAIygu5lJh9kuri9jRetaY30Wa1tCA05QIaceNDKsd6xeCRHZTyayYYbJwmpThm
DmecQTlZugAmmAOhioYWtMol0XFur9nPkVLXsLDyL9/wTMRfCFLq8FaaU7bu2lR+FGVIA8e1/5i0
2Z3CL5mI2szibX9fFV5yInxUv1Cm0i45rZYLcjy8l7UgYKbaFpSlPtwOYW2lovgsw+BNURM+0MGj
3MfynZrzQ1xjY6rM/DlQRvtogqK384IuPfPQXKu1L2KC0dsJesatriFuo2t6tD2XklGVm68aKWgw
cgXl/5TmteEgFwAKkd36XKdU7zW/4yl7cUtkOpCtJ5avTbmjqQ02uKeTbAR3jd55t9wtL1Gabyla
2acBrDWE3vEQ24x0K4oezN600NwZVHWuQwfHr1HNm9NI67o8BDTW2wLfKw92KakZctXMYmJquaym
a1X2VDWRWd6Nhv3LoqS1lq14y6tpOAXA7h9iKxwedJsweB8LIJ2bFhER3eTE9tD9D1r2yorvHqsS
iM24xWbna2T3Ibw80H03qXyQxZoY1dVFAqE8qGk9dq0nRT0DR6N4cVu1mxrIeVjTAF4KE95vG58R
OJdPjs3JVAi5MYRlU9rKaIqMFCcLiqoHbyYN4m00NiKTL8aUcfJN0LhxpmwtC/545ukvThxXhzDE
QN/rc1geJB66YogR6zjYymAKL9AI/96AEPRPcGLynHGq/MqB5p+XjYD5Bhuo7Ci5EFmIHJsygqxu
iP31R7eV6UGL8X2XYebkYDHjCgEEjMFp8KxHcvoip1aPybyZqYmC7BPhArhXdFU3un6Oei390Ilx
g0Cqd1tnnPSTYrZCqdtMUHECc1dOG67MPCkO9KL1beZV9roeSuMaw0pa4/ZTh05QNhx70e+bcYC8
SSUVA0/hETUceTs9rm6t43oY/Ufv7IdRsmmSqYJ/LfPVlDbyLhbFdGuSZ2sed0Nw6fsu7+tnpCEs
5BswFkI1v3PisK/WGE2bsh8ARYE6ZYXV5AdU6ie/nFUwxRdpkOFlBM2BGHRsr33MiRloL2bXqkuQ
Ir1KK0MchR4+kYbi3g+ydZ5HxfkeYxT7WVcTijsRJskoNqGBU/WnX3XTxzBHwNqBmeyWuwhE7hw5
oRGnRLAi9jY6GYNuXUtzrJCXTta6sMt3s1HmQ9//7nu9fZiaECuDRA3UUoK9sJYkJ80lIq8fATlm
frXxUJfYFqHliTV0u7TXtKMRtw+caHTyDa3bBC16UacO3L0+H6qRLMGEgTzquwouUzc3sGeA1LBs
hnuqPsQD0lqVGOJdCM9Be3JSQ7uH0ag20DBec1CGa4TG5ocDNiefTOcR+KiHSOoopen8tsIQXXGb
DE/kud4xO/APkNuQ28o0eaEd6N/Hs5zcM+uTXTO39iD9PRWBj1Kbml5qRqecclSNld8NErSQZkn2
6zjQ4zeK33EVsuSJm3tY7yS8hlF31CmonFzIC6Zl+E/opknQSSPrsNxF7NVtXKy5D5On3w1lgWat
q8lm9zhXTKFdUDPLLZVSZw0TTbtIrYM8TPAmIDsuiTo5yLeh/QD8GD8ZbtPcwM7tRWh8FI6mvcQO
uyIUxd+3lsdEB2Rlys29qwTySUxXNzPzL5RRuo9ppMRVjh3CJp1g8YHot1UoGTJ0NEiYUVtaiOH4
SWH0Zvb1cCOrvaeMnmIAcBAst31eX+3GiGEATyaBFp39YnmINceZJcNXojEWJ/KrVd4L1PTHmFN9
H9kT9UVNPbQT9hPaLCzbVeBMazsavO/ZJWskLgrtCChxpqF50uC9HqnGBc9Wg3bagOvvRtlwb2qY
zaK4mZ0DMjtisgVnoenBKd1lptXfJVlXkM7XBl/KTtDGl857l9jQLpXzu3ep/OpESV2kgQCLgCnx
RAkZjvdE9BTCxbeQ5uS5mHiLntX40VHIE6QvwkfGT+T2oAsRoMY2NUpaBYQ8R7dlI0bSo8PJd09G
n1ebyfWnDXzimMw6NnFLg6OKzK+lghuhs9RFCMmxbf8YDJHHKnxQjF6HVAztIaH+Sj+987aBQ5vZ
FGIr6bQhr9ZxQcYVUM1Jz/cosXBbBTlN3U519LNSYqF0i8K2ctVeSwT1J0vYe4fe18Gm7LtOa9p4
VeSzBKIzefC+8aD5j4oC17rJPKgR0m22DGlA2GwKyrBX7Lk8XFm9sVoss/+fuPB/IS6YtjnnBf2f
85Fecd7E/wFc+PtFfxMXXPtfBoVLGKo26RKGpxv/TVzwzH852Dgxcv7kI5n/EBdM/1+WbdO70UB/
O4au4fVsZKui//k/TLKTTAeto8tlzDAMx/l/Ckjy5//y755Hi3HSNTHtOsQw2Rp98P/d8+h1jpTw
tlgZTtWj43OUWmmBNvEOmHQDdpSiid8WezwMmB/dM2d6anX63sltiz7q3Bcdk54+OnOyo+HSI4fz
jrwECgGyH1nW6YFuDoJ5+uR5KV6aGpRzJ14Q0EBmRjXjo1UCKj2siUzaZA5XHn14IhkefT4Aca25
Yb1HpgVstyBsyJWXTHewL0X36V+ozt/KYHgP3FLbmb4O4DgkiKN5iF9ru9GBMJ2nuBO47svPpAm/
6YcCiYl8Ii6cp9hw7ryGcrJHgnUnjuNfjFEbWnPBLmxmOJ9Lq+0A8mIdp4Z76rVQrkOjoFpfONeF
w8K80zx4UMNSO3AQlaGAXRF6dZws/GcOPIYV6+xxQ9lsI4riL1a3NpVn51qh7MOVo/cb5OxfyUD/
qUuTp1ojZfg3eVnPZswVIPZfBt30ARshpVhQKvx8T3HQ1WCk0X0s7J+cHCgB+Vmz4SbWeHe2sg3R
i9O7W8sIe52hEQaIDyyKV0ILrM2AHt2CNVHXhfWeEHSwm5J4ryZoZmnM5zdM09nWHPYv4C7fCctr
rf8i6ryWG8eyJfpFiIA3rwQBetHIll4QUhl4c+APvn4W1DfiviimprrVEgkekztzZVGdpNP9m7Ef
n5vUPhWCX7scBuWoA0uGFZ/edEi3vhVV9Wlcof9aMlI558V7nKspakH/B41v2CUzeKMkjbw3qHra
GyvooZEklIWabFiGtb2ckNDyBfeBmdva3s3uiFzk0rwpFPSiXhl90jKQFh1GEE7TuXeTUzIeCYt0
m8VYkLiq10YCnfFiPNR2QvSGFfY0pkT2fAGGqSWkzlhO4d/jLl3Ty5nIkYeGGW/EBTZa/Qplp79Z
aZWE9uq5SdlsDzPmaIe33y3UeFu68U5mxV9r8l6mBK9mXP9ZXNR87EAhF40pUCOY1S32pwJTHpBp
WVnGrnKrc/uDctKqOkwTF/IY1HNuBNuSX2uDHPSoNQ3AezyCDiwhPRjY39XJrA+zTE6MOWCtt4UG
AA6pbsm6sNbk9zzr6C6rp8MbRi7lY75z1o+aNZvTttKzfmOsxMifL205D9sFi+9GX0GaSiwZ5QiN
NMqK9OzXL+bAGGnKrL33Y7ksfqWt98vk3hq1FkDctbWr/53D9o6xfDIaQHvvTEDeZTt3m6pVqVC1
in//T//BcnhmeUl5oes/hVO+t2sImcqDeOAYOQsr43wHlXmKLJQLvAk/XyKloDsS/qy18pd+eE75
qtEk/lxG9dZRsLpmCayEfHTnvYeDxlhfGKUUHJzaVywme3zoBWoRZsZstJdjVGXIM2VcByg/tDam
cUeUk2kvnY+7JbOf4NXZISOeJyEsZQcObas02c0RLbZRPMU+lk7WQtB+3JuRN800gDG8HDBzhH2s
9hRlDdck84Tf6KYOF4TqczmVakDXUtB2Sr0nT9v6dmcKyITYjjIOsmE7qlchmKKmWCp8ZyDw9fNz
psTDcLKEI3RGvyLIuDFgutL8qwTJlHy5STeEHf+Q5mBFbctcclIW/vLnhyNF2zwX2oWh2fTIp773
GX/SVkeHtFi6IwyfpwaFdodwh+8kgw5X4LCcHbnX1gdFKLgSqPpBUR6aozdBHV6joY5SfU2lgeNd
areYWnVcYcyBW9IuaIJp2NQO8OBBt3iWxN3SWGkUh3dJYHE8OkZeYx7O5IMKvrUJdW22VJZdf4A6
3t5MBI8nd03+Fs5y0rhp8fCGyLHOcWnilzaZq12B2wxRe3JYEdxtNkntKExzZye4bXUr/6NLBpS2
TTm7Ncn61HdFyvVfDVek589GNLfmpYtBs8q4ms7znD9XzD93UZffkRTbpxl96dF63i5mBP4mudxe
S9H9+vlTnEAphHoBm61/nypgoLrWmU+Llba+KJR4V2u5th+AAPtVFPOqRyCHYg//r55rVGsL/W8/
cj1p6/ae0+RpUh87ru6dNTRA/K9BWqKHihe720bCM955aVEDZX+SgI/OFYiKWc/7y0ChSFgt+oA9
oyF2XRgMtuxIi8nUThk3CgD2rtSbnZuNJnnrnqdujmKka2UK1UKJ9p1BocRSM1viwe9C/IlMhhlU
3OLk24wW61QLAuYS8naQzMOtJXLKki9SHjtJMTKfqUs9x99NlLm+OefTHszEwVrnnLoHlNNO0nNL
AdLOAbeJlzd/71aRHpAeHawcbM91DzR/WJDrsXNQnFYrJrgz8Ghd3GM77rI3W5KUzQwuG5PFFZI9
nQhgwlzfE8m7jSJ1jkEfbZqUoWveTPZ+hinOxbNnujV6/bMlt9ySu2tUNdfE4245OKq9Y3BABU2C
pzvS8NaVxZ/KYBfpPd5TkbunKTWHg1Z6L+mkqfuJExnrBAgWLn/WvlDoX9aquLiofC+kY/6Cl7AK
HG6YLEqUmKX5LUn1W7YM43NlVPau7uLHoOBFTLNerh6R6tK0/ClVs0eBaBKCgnuJYwOh3HiL+jz6
7CwdLvOYN5dW88cx46prLIBHTBCVM4K3NmMcd520/2rlrkBuPiZLhzyJG3lHsRnDnLIYdrMUUai2
2akfTSVlHbK5ThvdwXGUW4bZ9G5OkG77UbSn7uQZceYPY0e5kmN0e3pZXeKFLcc4jbu327/U7lAG
Ywk23pXFlzJ4D0OxSyxFrT9Yo6Bz3JHnqjkPnkYjFZ3xx8GZL04/2tukxQlMK9t1wWceUsc1zAaD
cHOMg3bkH1pszmVNNP0aFje+aX21q3ThBTAefJROiLWjwf23Oy6JfeZ02j8U2SyhrSkfY1qWhPOq
8rWMzUvBwDrOM7pFJgxA7ELLSW2fkwUXUqJPNLmvmTNZatgYO/OZ5mHyoGWrXBNVJheFRMbG/ZRV
HN84RKh+nkfzfo0YMAeXmwaQ+aZRnOF1NNMSg0wGW7xLh9fBzS3WTMCFy4I32OTTJhmYv5YwDQat
3ccTb09tQpZsnYu2SrwMgXk7dMek78bI7BX++Nyv8BimcBAI1Fp/T/UdZhebmf1S+Xh/6L/oU3Ca
Opvv0JfnLCPVVo3Ksen0Bm6it4TDkrPvM8HeGErS7BqTtM4EUXEfzR4zehVCiNXjduH58j3PkkCE
46/WstwrORAa0dvG2mcxNoDOmKrdVKf1oaDo5D6P7dXL5H2kW/JlSfQ5EI4xXHKHXFcSZiTjT00m
s1BvMue1NfRPlj7camn/ms59iJmBiEDCE8cprAyWGV91CeT37Ijyd5bRcWYoDQbHbLA+cnrV4089
r8ZrwhGR2TB9gSUTl63GDnmVg/HwpGcFLPgO9rOOQbBFCZGVNv2Oc3O7Uzq8URLiwzGmRAQ7a9/u
4b/n2yWnE0TvpPZcA+PZ5lUX3ee6f+87JCqV8plXVWfwW45m8gfDAh+9BvVjcewNZGBldtrXKkNs
KWdssOyczS+43vBoEQKI2RW6Xzm2vo3G+tth8nyMJc0uNrGosOrEa5UzYcETlU3oLnWJh52F3qzx
REWyKbYY4hFlXNth96BabO656GT28JaUOf0UBpxTC/0aXrW6s1ntWKZaHWWxWy7p8JeQJUn4CWi8
wA1u9DkH4hHheX1dCU16YVVySI7ad7LK7RlRjavcQO52VGzjYJXoyQp0Dz1LAFd4AJbisiq44Dnu
B+GJU1rY1l1Kcp2G2+JWA7ed0RCwy6lqesIv/8V3iU7Ulrq+49TW1+jF+tVIxg7wMw4s7n24SWYS
UdwNxRI/4tUIgDpT7esy6fgl1A5HB697FptB0zvyRgU1zO+qgyW9YPhSG2MMC9zCO6vo/81GnTzn
+Wz6hjO944SZtiUpgIMaUUnPx/+wLMYFfbwPS8EErbO8zTKl0W0sojtBAdokBuVf1RgZtRmHoakP
lPF5AZWnpBH6egl50EY/7RXchjFuHxfV/McSoSuSsB0DEhb7q5NFDElcHEVVzZOfpAhGHa9oqtrK
hdPXFYQ9NyPwRkD3ugObhDgyDksP0Jq+E1AKYZfZoFU8kjEDdPpdOmK3U4ayvswFY9uhfwEbke85
/sLWJQnCLTg+N4LwVq+DCG2o0sAl5sFI5zs7wvhnRc6wE3Apth7uyyvLDeeNRusebYZ3k14ogOhY
/RgPVj043yw6VobTbB3c2b7CCYP2v/hpLt3hKfqFBDHhiela0mo2VV2ITJuqXOeB0rmnHdMNSoXo
gSITygQGJoqJf/qs08yzGuTYmfSgG+qEXhXnQxq4RMBuvVaRelXwa9LEW56ThaBdKfIdnslN4vGu
ZU3G72bRl1VPjKfwmuFrbYm5V4IoUTzyUad65ciY9ewtMAWHfOFFxtyrZPlwVxweTMqc0oosq9H0
f5fBFKdRz/npK/urZQjiT+ZasVX1Kvw/0iGTO3kHDcRKnEUVeFN7uKPd/tISXfpFg2uORAI8rdos
dkoWT8Eox2RPNwCD5AyUdkS8121WugB8kY2Q5S1N0PsaStpDaJb9sVnc3z3Q3JMlFVocKp3gPxVU
vcinFdVwNas+mJzFu3tFBp6ILielfNAykTzbBMsvuHhvqhIvx2asH0pLjuG/iXmrmBeaQM5lxkEv
MZ1znWDMSCyC8NUYeqVId7I3TcYsf9S6lyedhC3lXoL3shBHACrT0IHXGfkrLF7BYBfxoVSK9ODq
UMKEDkw5VuxQdgairUvCyfHqYF6az77seIK0W9U6yS+kXlQcEc6J/tSN0czr1FZPeg0/2FARoD1m
moRJ2XGdSLNZMct530sVe2883Jlx8/ROmbqPXfjWpt0xJsJz0EDS3+CpOI0E7E5Zamy1WuOA6HYv
knwHEEdyDTbNAFt1TPQAt10aVJR9hb1R7DtoLBlqMc5s/q7UKgn8dtpiYhkOSWcSPirbg2bar3FC
8iqXtbKx9Yp+JBWovQ3LFowTHq1KFACzPINyrs6xmSEkb3ZbcKyhv3Sr83oDeYHs9o0Lab7PC8ng
ZRz/aPP4kpBp3oEO3Bt4yjBDm3+F6v3Fs63vSq38bdl5CxOhD70ms7G/DLRygUbZiNbW3wyTkiDP
e8XA/gUdw90v3sLhVWPu6A5IKra4EKxouWl3FaPWiuLpbmi+Eq175pX4MLuSDuz0xFEwuVdQMDq2
H6SE4iOB+ahX8h17iXXgM2dspTDLR2m4B6+OiR462Rm6ypuG9hFopsd2kNTMBZQeUgCaMY7CKiAv
7t5rJdl0FIPHUBN+84UuHSjfonGek8ygkmcMlSnh/EtTBuGMqfNbfe3UyONrmnb61hxlGsbITqQH
d7nJKyonZMPIbn/ZDvp8kiN7J3C5YydbHpWSPkM/gmIC+XQ3fMguG7m+D+HUag2VbkhCCG2041RN
qCoEKVN61LDsUEzZsLr16RLAy98n+gqj1jWiCHSXENeh5oa3CTCAjeA3al9iKevgpuMJGSfycs5c
sxViENoPi+rzlsunYXLNG0u/dStKm8Kwgo3SHpp71NXuyVadgeS3y4nMmrcCZsgvnSkSF6ris5Rx
YOKJ3cBlSC6lZ6Sc1DtiBLOA/c4ggdcWJaZb/eCaiv7i8mtt7ST6Q1wMV1Frl77ZSpRUpcwOY9bf
K3cxbp1Cb61wKfaaDWQP1euIc2T80njIVDrTZMexRksYn5e/BfQUEJSrbfRvGXPr12iC1MyOSQMC
682Mh4nW2rZn9zdoOPNS6wKLtwkcOTgB0+qvYiHfiqELD/q8k2zog8Wq7GLuJ9hRP+l5dE4LFW4I
fZKdMZQvkE34/NtpOID/SQkYb0RPsDcdgtGzXigoiLblcQ0r2iJ5jOsXYN2fmCvKO6mDw8Ktjzln
SNVV77uYpjcDRg5PYQJ07LJ89GcRUT6a5P4o44veAR6S+YTxj8ADMw+MxDkfUtsr/bYlzVsrPGF1
k37jBPctT7yT/ngSA5n1VP9s42EHuBXuT1td22m1lC+sWPBFiakYr7zKpAWmAVNv82uOzH0+o3WX
6X1hH+ScQzieseXFWkhJGfk39XLsna+t5d0aN3mx9cnYbKJVfY7t7p+ZkgEATRO4KqmpghPP2vi3
Jnb8XLd2wzSckK3pU+BJpGW1pwgyeY0hvlSFeE0KM6YXWXnF6+Nx7BwSpNtmppok4SOHr54O0O1o
4S7j0FTTC4wGQJwcpCvh56x8n3QO1nFTv1toI7BYMUuWOyHH81DR0arNK5kSlo+e3pKEk0JTfPBM
fkKYmdEfjTiEbPSL3Ce8Ny1686Lsdz5TxJUzzWrWmjr2eH9iA9BNqLVdziFbJ5uiZ9rDkginaBQY
iue1Rt1BMeJlNRPkFeXhaKLhRzEc3A7FWyzpqIaL26AQmMO2LfWdKWkHil386nV30AtaJRG0uWTW
yrI1eSG3mjIHAzFVikIojqaQd0slzq8BfXAD1TJaCf9+P/HL9uXyr1DcMyA8hnLsk9ocEDewXUjw
1LbUZjPsna4gp5BTl+rO34BMkI2RD/KGpVZKCj9KxTppWtDheNw6fef5AjWZxPpfO40+F5suV9wC
vE/F05C5ThADjuHMoBPTczyx10zrpJvQxkzyVkMMItCSleqXmnNjko3815rMG/pp704WZfN19xnl
7p0m+JHyBm7vmtedJOMQzcn3pncUE/StGpmFy3TqexmO6i49tU3zO15tmIDzCdyOlPw5J29avulo
oQU67mk0yoaTNaXfZF27A02nPvrdLVOldtAEuAJBNNccWKPIt5xt/sqwtZjeesaJedP9jYQ1XRcI
W/g+f0+6OX5wUslYYqqLlTq7KZreHM7cvqnEMMogrJIU46VtKbnZTM0gPmH1LZtBcfJrDz0BO8ji
UltKws3rceRZKN7S4xPAG4fbpGkP81LrGyujynSKMUCppv5EhWt+rph3KMbw5grtaI8HR8AiUg26
D0rln5Lpw3FYeOKKVV2wqMOeFIKBal9KFiqctUtFEkY6GiWn4/CaePO8E01388Btb1K4IT0+p6Ne
4AOvqVO7FD0PAuMN8WJxpJ01apnHittszb9jjrVGgoBhe5pw+8R9/M6VrP1FdpN760wkAdiTsbUU
QobYnnnlkLw2nBqHvZIvmA7K/uIa1tmrmjt+SIq0bsqygjqUSew0BxWmU8tkIzyQq3YigHBy8cQl
+lQ18mHPPZMBXfiSu+eWdPR9zVLX8M7VhSB56bn0thcmic/JVQKdOH4gauVm1E9ax8Kr43Echvq6
TMWDmX6DzTvP/eyJ9CDIN90wQZm5yanLkmssYvvQjcsnLpDvQW8mnnwuSdxjvllutD6qd9iMJ+L2
3zG5z3BMiBAO66Y+ytCJrZrC2qkJig6znYgIAXhkP3cdzx8dkcW5UosKOHjKWafzQnN6T/Bnb4su
BoVACtyYZOr3VcvjXo3Y8aJ/Ubr8k7lp3i2VcY6XYe0euEnSqnLRV9XKtCXOw5Q1AE+AubVa5cUR
nzNdgVQvxx+JFaO6k2nFE65Jd00n6l+kcCy4RwpdoN2hn+vsWKhaTwU78zvYGE+e3nzzRJQaE5eo
aS6mslAspmp47z1OFAyWYshI/etECzNIqqU/G2A/pt7bTjT1+iimC1Sh9i3z+octCKW4gqEcNM0N
k6DVyFZ8VZRbb1Dm3/BgIAEsQgMmLPVwxPl/dpp+LRp97ciowAetMZ4Tgdq3qX4y1GzHXlftDMX7
9upy+ijUzzoZx9BAD9hLUQ2hkIq2X5YxYWnqor04DEBrimYKwUG+G6J8cdCcg8jDrTlNmT8vjDij
dIe/+HOqI4ril+RVG0VCXE7J9y22znClNn9qrRvYdM9dnTLeM5bc8Ea48OKSfZV+jBwrLxlge6mg
wS52QZ8lolmEjLCU6gEIkut7lNyWkUEvl8GUcKKsNNP0B7aYnPuh9pJFEftRU1HAZB9lIjRmujMg
6xktweS/1IDn9pu5/ltZJlRK7CENQf2yofWpzjHPaTNHf1FeB8ErhmmDuAnzO8mxkFnSfqj1lTCE
V2ZcVgZKozC9GR69rn5KfrgwGgmIm86E+StpjwopiLvdO/exY90SswjN1mITs4d1GDK1T4Xm0Cl8
UhPMklKHxo6tBeevwP94sBm97s3KPSCpL1t70ncxszd/ikt5sPA9NtlYHrVpePfajGCS/tZ1JLD7
2XkZFxx+/fBsZw78tm4f5/Y+LqfyEGN4vjWjkt8yjoVHehyesb6oJ9dEl0vs8cliWcVGpVxXO2Jz
wVkNKRuaK8WT6cFJFFQywksn/AjVR0UgqNFYvPPOvc2luHHUFjRyGwdXibUnKprzXdqwV5XpW24Z
OkRSD6ddpN74DHMApk5hYaMBzAFjVVKOYtj4rHpLRswIepbzEnCtilZuNU9uNV2nhVs3G6ts6C8t
xJ2uH86FpvgYfqeUyOyrxf6k7BxEv1pKXx2KZyyavG6QAEzu6YEyju52QIZ0Yb1uNJsxNonXCa+A
kB63n6Uk4JSplPZK/d5q8FcrMKCkSJlSlOPOVXh7ur0deS+5OQ8X3Mdk5QY1nCLMYm1BbyUwhmAw
2BOIOh87h7F/JrZFw3hEJOZr7KU+mxprRm6cMoejlyrPCxbujcjI8XCS2zKEJBSisdQl1nrp8PL2
IsOSZf3e9+vaniZAmGZxWTy93WprAmZhCsD4gDM8D2bSf+OC1vCcVfBWCVAvGis0zdbT0+R9jw1l
iNlCVrTmQYmNieoBLpVmrv8tJMfYfGE8mSj2m5X9GzLj77S058axTQpb0iZw4yrml0HUc+mXW3m0
ED415+4QGZGgVMoFhdYTb+hr5bE3+jcCnePK27mm3EqZtZTG1StXxFD0J3f0foO7XTkIxTG285R/
EeavA2E9NI11tJuiV3dxH3PUSgbrqn5u3Pmgk6XjZjyifbb1b/C0XB2WPN6P4PL9SidnMhm8Gxx3
Ow+mcTrMX6Nmb4HJlNvG+ZqdAb29+PI0uSciDqAugfLo1Oq8hSYoqK5bmg3tFgYFXqlFRW32NBIJ
8vRuYdpwBRFw5xUM7Si6WQn0yzHHRzrQFz4ROYliOBw8v/m2kP0Nag6TK8uVHKob6EsY/WU7HbTF
eJKSvJvjDn+V/F00bM7wlcLWNp6WfE6DYam3eD6YuRh3tN8PTfhd5HC5BPDnzqmy9Qqb/6p1g4SY
fMxLOwWAhCBGFS2Dam71O7cCRltac0ifyVM2L3+UmiSxKqc//ELWRjUGhcqSR61WDwhqSzy9MvCi
J85tLnZvPVmMEGVuEd0zudBaUfTIoRwgdtbBOtqDCiEQfXKx4/G52KK9Mq0VWxJkDy2NL65QSP8a
c+Mb8H37BCdMmWWBnnrFYUi7d4q+AuYcVMLCPAsWziRMWr1dPyJgJ5U4Mlxb6MZcdqXtIGTQSUAR
QczFn/QCZkYs4EUXaGSAAzSgTUatB+pYO+3XhBIsRXEd6+SDkZ8dpOlnnXsKNhvnWkTWXWj6WVGN
xyByDplmcbFibAyajhY0lPGLN/+mDTWluVrHlxFB7S+4AdpUU20Nz662jcbnrWI7gm089EbzAcne
Oq3eJs6ukJGHbgIZNEakKmQbDjwRu1ZVaQIUA0wiZ9J2s4vZ1U5oUHacNaqW2JsoGesQ0cTdctvL
z1EiPzq3v0D+L07kx49zTHtX0dtH6H37TOPaZc4zFpSCxmO778IhbelR0kyQwx5zA+ZP/px5tZ9U
3eeQcHlKoK22BcOVyD4AnW23OWz51sXQPc1QTprqa/3bdJovZutcheKduHgFSHuwVd4yfnJqtTeN
jSIx2aFpYs5Jpvvcd28qo80lUV7qfpzORaO/qPjES3by9qIZjCq63KNgB3BR1tkPj7DLS4STWUvy
bIv5KQuFSEKqdMdNHNdUWsYj+gBw3o3Sa8q2yvgBwddfFkq7KN/Eu+T8zPJgdTSpvI52wlAs/hJc
rmHkUT1r414fLDfs5/F51jgkxZ6pBqYKdlhT7WJXdBZ1NXlGTszE0tTllLFIQna8baoZaHiuaaPr
FuCGA6kMRNEoJR2i688Wto8ATVxs64iyT6hwzIt07ZBy7CrpKdSxalQjBqkpr690gHtsKZKrR7Gc
9Wg+5bwnEJao+4tRsA06yyfJ2JmMKy+RS/JhdOsD2vc2N9zAMLwmNBVBNkqr9l2R8zlr94qbO9vU
W5og/hXl8/sQFXlgZKbCmQi6sd0ei4Tad3s6xZV7SaQ3c7sivrZ+agFG47kd10K0LCMLWVlfasfb
YKXKZlkvDVIgZrdWWI/0iUp1tA9tkOftQHHfOWnpCUnd9mvWcgh60VwEuZm3cFzi6wAaxicn+5dS
kiw01flP0vC55qpmEOrZgVNOGeSNw91W9g0mqX2tyyjItGKfMYQZ65bkXl35qUNGPFeMKXBsIF3Q
HphMOg/VtHYpJy5YXilFBjVBAtXVVrhuf8XMmK65bw7frtz27bUy0MX45D+TM0S6SSg16vvTYLi7
rmCoMM5gGrl/kPariiwglpbi41NyXDzLcxZ1YmeL12GpJDRoYhhakiH0dhe1k69eab1mOnKhzHpI
6QW9OYhGBZ2nUM++vBqw8vhNK/EHWG3IwCb2nSnVHgUYnsAiH4Qb2v5O3ELbEqqog6EW/zATzco6
vK1mY1sArgZOzKNeU8U9s8lmFyjQwtWY1cWduicOTU24HVSMlzlpVYv1lWezDBQ2iWPGxCtIqLVC
/qouBBi5XvJ5ioyi+oCRD448+1OByWun2DkZoPwqj0PgzHbVoYMG3IkPNcfFNykuXSvHT4sGPZxO
KjbLA2cxj/89Lv5s1Reh5mcTTR6F+bny6rsx6N1ZB+sUtfwCJvRpHxgCl09vpprdcYCODTxOHLva
jSGb+qtVUrGpWz2wWL0OSurtBuNf5mbmSf1draB5dVCsg9Vg3LRLnegIFgQWAbxcub6EcWK1ZwJb
HGW0f+kcpevg8wWkC/KB7XwM5rCjlUi7acqg3VDntM0YIwwbjIUZ7S1+xEhuh77eBgTPsMCM1oea
jhCmN6oac+VOqhXkbP2CGDVdC/0+kxDoK/2dfYLfO7PnTWrQpGQtA5oKid7YwU2VpzXYu57Eryp3
ec372kBQ2gL44LbksZDhO4P2lRlv/fgZMTI8LWpL7G4e7jxF5W7sU1ixEaz7lsOps4q1DJq65pYC
rwzctidRzv1uk7fpu9P4mtKXry3pxR6dOKwmIHlsM0HCOI+anJ44WnbhLRDPOKNuMOMF0TggEmXx
kLZ7GUX1q3fcwrehhBGrwrGSz1VgC47Eus04iibWTU8klAG+sY0aDFcwMPOtA0cgK5hOS59j+NHq
LIuFIUFJXZQ7ADmOkI3HsBvw3QxYzerLyTdtumX1er0ZmF2xqwA08XjPAQQMhz11WwimPByFPL+J
lgvZIW1PzyrJNk3wYNPl0klrL51yOZR02WNJtBCXB9bUEcOhTy3r98iGf1xclxCZl27oXJRcfap3
qMY52nZ0xY1SbyY1kUAYwq4t9wWR8f1/lDUbPYNqXg722UGr8b54/VXt+EwYSzVspLAYrUVliPPq
u0xGsctpedm05ci6zMtttMhNIHgWf3EUuNKJnWAgzpwngl6hu3QC8a/BGuY2CCwJH0HpmRfQdofa
8axtPNqsBJZy6UT5N8qyMeQmPau/2mRhOrfQItE+rEGOp9Zp+4NSaPu2HteE+0LcFYxFatB6G3uu
uS8wxsByHbMRqjTNjgRNF3+0M4s+kxETIzoaWyoXuApbHo/dpph5LMseMGU3cBvrObkszM1IiD6a
quTeRT+q3n1prfJ/fuCikA3BHCrQu5QJaGJyWKEqOto0jsA7sXr+qjQ9pGYxBGqm/V1kmQexsVqV
VzqdRKcS0p4OStNbhxKEF/42G+yOTndmq7YvhUfHTEEdtN+qPC8/AzUYcX48R/lRFfM2HylcYiib
hkUhkoPl9b4wG3HEGVWDEkCcm5M3MwXKqi1M5KOHMRQi/LF4VqLxi4g6eciG8IKAq/o/Zkt2AnA7
WMg8Nz/ahj7ufirM+IRdkJ4RV/rmpVub00fZawCcO+wT0xXEUreLIgTwTddP6rG1JDJ6FB9+fpzI
dtAk+SM8suephVLJDMfclg58of/c38tqX0/H/oHYLUKlseujorf0y44RiKpxmWgLRtPDjLCQ9les
4T5EDVRDDgEyw9kBd9tXvfWjWfKu2jJJfVvzkMR/Kt8rHQisIq4mhoAQLtrvxq33Ex2EGxvusl8k
6Yo07ETg0b/bjSKUI5Zxzd4D70aY7DJ/yXkQiWc/BvZhqmJXU2nNqPGoONVXrZZ6ELmJVWxG09tS
2AKtKJK/VicGYxrnZVEHF9chbk5fIzy7c6x6PyQEArtF+dRQIBivVPdei6ztNFROwMf2gg89Yyyq
f/6UhzIvUo+FAKOXgp5okrrbmsAMNp5OuD0ycw5eFDRSzZKrjRtkZstIDPjezxeanIFW0ulImbg8
Tnn6YVdYXjX1ye7z0yTRtYeYRtRUCwkEM6tb8Y38XwGGx2vrJq8gTAw3HnF1YBkuPHNnWHQuN6Z1
yDX9X6yMHtssFJOcbhDfLDLeZtel7rYRa4jILDlm5mtQN+8D7IP1xrSwbdO2+2bomrETLHKeM1aH
DN0dPmjkHglxUBvvrHU1Gk1aYbN6aRNpfxe6vloYKzgQkkeijwFM6X3zxRX33Z212Zelc2EDJM2t
DhK6KFN+UCdmKHrxwDo90XjrPDyuAxY3knLqdzTz0OJdoWpKWZxQnsFoIzNiuvK1526u35YEKsxU
Kx92B+psSCP8xsXXj3PY4fTxn9dZIqLuzMwDhCE4PMkvK1/DAf2S72pzuCqeFx8XNayG+Am3doUp
EypKxlk4jpcUY14FvLWczGMFMsPjfcN2GqoWn4SBLZrxFvwYDymzsShkJ5v5/POp0qKVaqInEAfU
5AQt5mbwvUFp8Fj+uJ5/viwrf7GIrvFMDKJX7o4gZ4IirpIWEWWou/KtAL4fcuh4nxwzJraVx6Fc
mYxg8CDsUr08daV2XJn/DGzOLNsYk9eftq1xr4j1SVEjNTuZMk62aoY2PtvTujvIX8lKnVREzLew
iLw0pAn+6zieInG1Fq4roo4+VqpJZGfp3mBNssfyUZBPCLV4+R9757UUOZeu6Vvp6HP9seSliemJ
mDRKBwUFFFCcKCiKkvdeVz/PUlZP0vTf3Xuf7xOFTErKBGmZ73XEC6ehwu/rg3c3H+jn6pgxBgRn
WKOZ11sU1WJN2beVfLpj45gEfGUh6fYtJo34wDHZtwB/BiOlYBb4u2o2YF7q2cFlPEVhblwLH5ca
1yf8EOEzdqJ1N/6kQE6/Twx4gH7wnN4b6DQJijaAZCoUqyMsIINeNnJact+p3ZYAjbRJvnRI1NdI
ZSGGRcFdj3nJ2u1xnNUqD7k+rOOy4XUzCrhXdsIc9YMc6vYcnfaXvMtI7cjb5m9/lfKmf1AXuUJH
fAb/k6qciu5Fqo8+hNYF7tAxMR9rGOrx+2waPkGsMiKaHBqISlgzxz3PL87gxhHiiUYJBdRssl5d
yni7f/9dOOmfvoyhq46pGbrNVEQz5Zf98GVS7AQsUzTFXgjo07Zp1F46ZVCOEnGtldU9M5JN6BMA
osC+ohQUynBZ/CAa1ZnhLRfBY1FggoGPmx3h2CiZ0JSa78owSb5YVMryvtnEyIapPo3+Fj1yvrG1
ULkxGE7GdkJZPIr0Y5vigIiwoLnyDRsSZQvSqUZtvW6deDo6iHm3Q5LtItVI7tpWI9R1/lL6fvQL
5P4HOlNnr2rYLPUZVCO6nI4XHjxWZEQEtUpnfJtMD0kAAtkkEl+VMqJ1H3rzkCagBmbB2J4ITga7
Kd1mIMOFhlj1eByV7wUcXr06FLKKgonkF20ELMzCUTqtiegJtSQ2K+ShQx1BoRIGh9hy+kNntAdf
lNaNEZXPWj1kV0GoFCecMTJaWBzsyto5UoZAVlBj0ZNjrb4p64hm0hwbrNpkjzk7+o2Q+GI++ldu
rASPFFHSAMycWbfuOWb8ZbBtqjANqASUW32Xpj6EtiJ2Drink9bExGen0ZRuKfy0O8gPqlco4jk1
5wx7PoeMwnS+LihGb9rS0LYVjt0803Gzg54la9H1j8TPg9MI2xeNRJ6tsM9Srqgc/qSrQKI+8TWT
mCLioGbOyfD1XWQP45Wd0wgS2jBewxQkQcMwb8RQFT/GMMGa9Cu9RP4K0SBamSHeYpTxXl1IjxtH
Kx8jnxAlBZQSVpvBc+8nV9hA0dFTWiwyTXsgnnTN0DH+juxkb5eps4XVRlJZb8xPmUuMb1Smv/RS
03Yi42FCjzLBn8aI0rXbFwL1BmqflMKQfItrwyIfkJCh205uxVZPyvdyABtsgeVgm3pOWYgV1ppp
xfNiz1QEQfvF2CHIC2xt3CxnLufQFFAxmvLw/EHsi238gKZp7+MatYZ+lhyNtmSIj5ZNegwzJDUj
Usmh0R1C6S6K31a9N1RobmNDycd5NGL4AzlANK612C4F9gxnNr0vpgL/fNcSG5HEgreSWurMSAoW
CNYlvJP5fUMMT+xktyKzg31p6Wsg+enKdQd3lVqQx8LWOlhqRXSoUr9XSojBPXJsDJapYqD2ykm+
qI07xpuwqv2btOLR7zof3i9Wb15Q+Mih+MPeYCGDSHpInGs81Ai1aw3c8igW3sE/L0jIxCLNx1Zy
1fmo9vpcW6tlXN4k5q8q6IdvDkwaU20JR0+o0sHMNE9RLIgeRviSOK1KdwjD17ZiaoEyrISYtb2j
9caVH3T3jRKU12NvgWMS6USoz+C1ZY1ssZsp5WElL7X8tecbM1AuhRwFTgVSIpIRR2LnU8bFYa5/
iS0xHPWi2KZJ0Z1ivV5qTC1zRETGQUF0dDsOw4kk23oDOF17EEajnW3NPyjxYpcuYpmGVuyRjUcb
M6As8+8bZ/VTmrOBANS0sGNzaOoFsthPHUUiPUCsRhR7GAXYd6MnJIkoPuK4innWgPMdrnnvNc8x
ipkUyoATFfDfx2TjmiK60nrlRq2YKOX4beLXP/+imvgfvuISYPwhHfT8FV3LQMVrOLr2uS9zaosi
Hxyo/ajiaNUEtboeHAA8uF7aSaQNT3yWxe8+TblBltq6TTVGp6au3PbxsFHF1zSn9B5SPlz3s9Pu
+nrEAwSyGmEg+FwMOvFtAryKmmG5ahjQU+ostP/QC36OaeZXOELHG9ZyDOHqrinzkT90gqUClV5M
0rlVzatrIyDazMZDlsnHxlTN/LrJjmXRX+GYtqKGVe0ifHBBNCHk0foM8NvLb0YdRcRMvAInwZor
KgW+boYm7N8/EoZMW/3Hv7cDzUMQ8K3auvtPf29kiAom7zVM+NiCCFUFiA1LgZkuGbeYtaOQaQaM
QGuMepz6ubXeRoKwr2yrqXctPnCO42cnS89z7Ht6ZVdk7lNe2acMU4grBxL3tk7o6s26chlgaxrW
dhkTlrw0GauiITMBQFcl6Qi7fqjx8s2yncac4sm3xvd+vsHHcvxaltg04ca6D7DHRy0L1V+0lHcS
G2IElf2IatIei8vkPKz6H0H+fxLk69iVfHiKNq/t61/e8XJCRPWavf/trw/vef7eNO/vf/29+/AT
yfz5rN+KfEf9wzJtRLCaauD2Y1ho64f3pv3bXxVX/KFLW1yLN9zWpVr/r3/JCzzIFtm95QA5ODyQ
hipU+dr8XZFv/OE6ukWsn+vIsS4K+v/zv9/G/xW8F79HyM2n7Y8jZk1on4LUDVLf4V4CdBD1LEiV
/9QUYguMnGcwc3jCtrJeChGLhnEw9PbQiseOmuix0LVSrGcBsUYhfWDdyJ3LkWWhZBhoUZwbfu8c
FdQil8PLgWUfQTKMfzo06HKAhbAGybIspoggCOEPyu3zKsYrBy11YT5ZvrVPMYfLGQsdKYrmeO+w
tiy6CDAFrlE8eQqJqrGj52imGtJXltUBW5d5u6xW8i6JEWfzWmUUgz2cQs5mxUAhHECXDTo8bCTJ
MnCSR5MJ9qrKYEIydMUs8jToRAyB4R9VQVVhNSMNXY1aroJH5KdoxsQga6oJ+AWlieFqXhIGr+rY
wgUby2+1CgW2Tew3hcRX8T2bLLLGtPhoIuD3EmPGc1wxMIntjMYrSzp/0d8OUBm36SRjepmAriaS
XiMMDNIuIMMMRydcG2U8UBDtmVVgsDdGp7YluHCgRiny8Bk/1NM0Er5Jz6KS5zZjP5wi79KhyKfN
LjJaUkJ3YzXj5TkQ1tiHXgbfpBvACcRQelpmPAGIPTRDO29hMtC0IELK8pHibJZ9xaYbKp9NM2ko
JaUl994JVDKHEYuuZ9V5Zvq+KjHK2Zo+DO5JuHjqwUxlLKvs6dbjbdQgVC8Q8nm4kgYrKnVbxtFx
IeZvSng3tPH3lMpzHlEcN6BnVj7JFgmGo547w7y3CbyLQwYgsM/AHO3hSiMfMLNVA8eomulddJP4
neHZKuEoAYZAqZo29OFuvopD59poynFvGOovJVesTR5p0B7T8lZP6uqrlhxNwn22U6q02L+XqwCa
s+fg2YRpIBHsuap2mMfNdzYaFi9s8i0ts7KLUvcUtMSrjHXEYFUfIb0ysCbAkpqS6lQoDK0fg7yK
NV0DzjznftXuywgmoO7MLxRVIo9Z33p5UTCMSsFGJ228FTkqsAgrZowMBklwNd6C1qLKrTM5Sm0e
G5+6cR7l2m7CD54SdbpuNWxIDbxFM9AZRQwkPmFmCb+58YbKKVd5MG2zRvfGEAaZlTjJPughDbRA
hKKPPBP+wQyDq6ytEfsqJ9v4X10twXyt3+QOqSuWNDqP+h9pBy1ymgsYJwIJISwnBSDNoFnzSkbh
B1IfNkCCW9UvcWLCmmhtR81dXg/dZpLByCM1McUk7VohII2/Rm7l2C91qUo6sgkrtFIR5yQPtdBx
5ybBV8z7yjB+RpqsTSeZSTihuGKYmzN4wdJhjOCqODoKOVRKuHkM0VZEFpgfw81NXk0g7kTT6RPJ
IyNIaVQ/92YXnKQGR1ZbVbhdfpIbJ6z+SE2YBk9tOxXOI5HMYDrQRvBi1pxkywB5F83uHjn0Cokg
ga8ixZkyLb9i+LkqJ7D5QcLphi6j7/hiVV4YawxTIdmFQXPIjIdMtV7I4ik91YtMsRmq7MVqXKgp
ajhQisE6F3rKta7b751pt3vLwQeprH0MbTV8IZnKP6U8Zntb75t1AKMBh8oUUZs4Ebw4bJuMipp7
rRpE00ImdfuWMqmZ72JRlLvQReOiaGO8owhILWpQf1bYlGb1M5i2yTxCj/c0ILvU4NUImVNXYX5j
yZsUVbab+wFSiG0xkBfXQlXQ7Y21edsJ42dq0qYGHVyD8ZbAIEJsU2Na93UdHBr3HoVo8IidIMjA
FI37Wc0PNc8YNUrLmyWIEOLQvpIhD7s+xmgWGq3pgpIPvXjTErbwAH0NlHWNa956JIXUJ53ByRiZ
++HdFPjKTgtpOXsBYw9P5g1D86ApeRpDfaL1gMlsWI/6CPEcbky+GoMAhNXJMaQA9nACKFRKDpHE
zrHZmocKYydN5txCcIiqwT+RxNznROCi9re2/eC8w+vCWQ+wd4/tN8ElBwCZ5CW18gOlE+j7dfZs
Gr9wiEAZoUCSwV744FM0QzPwy8G9G4vOfq+QGYd4N33AZoI0XFLLwcEgLcVpaMEcytZx3sCQUPzD
rNJudj/LKpj3kLgeIbv0mzFRsaRAMwhk7WpbnurewzKUyZJKuWVChH2HjHCN9oPML3yt14PJNFYj
ZxNGbMs0UkXrNcc/yMXkOnprnnyZn6699H31otexvjLIud2g7IEkl4QKbNj8x+gOr+PklZlUKCvj
DZgX5BVBATysmpPuQm7A4WPC0OZga/53KqTDwQk7eplQPfhZuDOpl62NlrD4FLPJvZJO/q5Ow/3A
PA18GKdBpVQcCPkG8k0NM0Ubjj6l724TtqiPx1Oj8krqI/yYOoy/gk3164YwDCxgSPhLkVqAiQ76
tCNyAWMKE29AdJp7Pc4KHuF1MutwAfAGJHAsfKgy+qJZG3wk7jAVkpxGY0h+mQGBANmAByDm0fY6
Fp12aJ56o9y7/XRddvBKnYlU9Dl9YkoBg7XqsEqGz4mRy6/ctZS1a9b1Ng8rZ5PTqQTNdDMl80Nt
NdjIWPFE4CgiArWq1pGqG3f4AuL3jR8CtKYT7fSXiPKeR3HsEecFazcJbIJjj8TREQGyuIliQlza
voIiV/BONHkTEfZn3SkKRiomCHiOUFAOX47U1jZWkJ1isA4bzIM351lIEKQqKRjX4CKuREmWRcJA
ImliZ2trdyVYCoaK1QYeD8OH3oTCJyGXGOwF2+7ikEk4ppALHYQmo0uHeuFcjxK8MRMa9TlJv4Zl
yZMXui+9hHpKitZjgDWNHwgKvxDanVWUmQ9CgkSEG30XEjYaQD6UBUkqJagUOPnrJQaqP2NPoFAU
aHqEhFJhaQWHCGF55WARaBeV57s/fQll4QoCb9uFDzJKoIvxxH5QlB+0+ThRgIUFbW96QUXTj4et
vrYGl2Qcy6DPkjBaLQE1Q0JrKUQuLZp2sdl8zSOyKSQI1wJPmvAe8HoT+IPgVlgj/zhqOdgZwUh3
S6bSsOCYWd/D+otgLw46GF+i34HABhtFQoK1xCqFhAlzCd2JXByztgBDVHjzdha4IpaEG1sH5E3k
0JbK/oMuQUja/+vBjcajLQFKALpjYIWmN4BdImIeSDcAzlQnQJYwTrV9Aa7QhnZ1NCT8qaXOXd60
80GP7qfwMailhkECpsvXwfVStrDhwXYzYFUJsKograGEXOMaJbqloZyVAGMmgdnMBaJVKO4SZANq
iwbQ8rpRgXiaAOl22kC7Z6wKOWLHrT+EYAgErIIFY3yDpwbs5wNixXUlAWOrUslG8V1z1Uo4WUhg
mdQjdDLSSSuUNlSZ/2KAQsczg+UGTTbEuUfqD3dZq1P0DwWQGk4jkJMRLxbHAbsKKonoBRLbAOgG
p5h7TOzb2np2JATU5PawCV2jh/4GVFbAIt7aTvaSRSQUzml+nBUCo2zGUWSBbM0ARVl/n8UEzUe0
F6EovuSw1nfYBWKMoH8b0WAlVfIQkd6+7tGWH1HEkrcQgzBgxE4GBaiSiwSGP4NfbaKhZGzO66QG
6ePsdipfHFglc58ZB4aeq8VXxDtEXlJQvdP69z7xFciQRz9IBjLfw1/tmJ7UrtCPpXgoSa04BK0+
HQ05iTCIPQytxlynDgW1rpDwZCHsNcwcGXf4YIIFb3PBGAxwwpbuKV+Vyqx2ZtZvTUdUe0WgMPLT
AgJXj2FBmTfTIXPvlqgAXK/s4xC8pbYzAUjPwGhV/qjrqp6hi1DdHfXofaToYPAy/RBf1WanM3Ez
IH17dlp+Z0ThrsyMxsY2Ni1o8qoqKSbW2exsgjH/VtHYehbwCDaUpyiq7vshxEGrs3sCDkA5Z0c9
TEiryLU4NpiUMHp4TCuMnxSrOVHzxWIA0DNLPDGE0xHdnkB0XlYEMoH8dBO8McJoMCTuxm1uE8ZF
lot2RNdJhE3xFCmUTVPa8vNLbQzZV9TL+NKNyAZj+RRqkgEBipXA8rMnOL2F6pGUhxaax72USV4C
+6WgS6/SsaXpsBSXZgXkN8hG3m4nRvrR8ifC+5gB3xQR3+li9dVlaJYj0o/8ITpOtxg/dDhBcTlb
Dx6wJcEyKsbBvIPqcWiJRVcW+yYrRhQd2o+BrRMias80eBMPCUbxVj7HR8KrcsIN4DCWxqrtJtI1
IO2QNeM+VpHKeEFClMtjPoXSgLdrkq1rfSfX8CVMSmqHJGzHmkppCyWFXs8nWHsMhEyVGNK53sQz
1sm1YEhto6FblcNVlaT9ITReshz5lQbZbFM5vxYDt2UhRMgIjOL81yGbeUbl3BVy2O9FWnaPfdGM
3gAx4by/sjBr0sO+3C4LuBT1KkfsfSUEengG6dtZV7/SkTZHlaLdUU/YpbTVq6kjMnUjjKPIipZy
N7PdZHnVHyPLAO+Z4dytEgsolZKElRmtF2LWuU5JoPDaJ2qRKr5WwjhGVUawkFxDA7AOkorWGg5E
vsLuq94GuUCvKf3I9TFUNm0wdPsG3L8dcD2ujOrWzYNwJ6zK3s+4E9voY49U+D4uln1pjNVxoCA/
cOVHqiLzj1Yc3+WqZXvjVCRHPfqK0G/ijv70ZlBcIZ3SMY8Y1tKBFpb7pcI1dBdKxLZwbX/TVkSk
5TURhsBu0KmT4nmQpmvExsC6K0BmyT58lxYU+veyo1aQJU6Yk3wQ8jAjy2YqVh0pQaFXkAtf9pJq
yGg3rjDmXRYi7snrhJeqN1ZGs0Hyz2j783FZKPNXhDeou2S3dtmttQzReYemzBRHIRdzVz7kreFu
E6erNsjbX/HJCjzV1zBUtHmoiK6rtjPPKOIUeLBzMpxyYHIq8jl4P4IdeFTw3dy8PwQKhFeNEqs7
CnqX0OLJyYzbZZEp4ofoinuztaUZk/oN8ytwIsvfYjsHmT3Gq7w2s1UPo2JXN9pxZFC6g9q2s8lH
uA558kAJMP3SE3y2RGw3MPceE0Sy30eAR+DEDqSI0VcAk1uNXo2+Qzycms3Jn/2v8Aft+7JkaIDP
XhkCdzS5b976bkS7GqY/W6JpfLd3jlFJAmcFBWljjfG0tRLszFpGEQ8daRCmHZCUZDAxGLGjP9Xa
ywz9lgzz7jtQhNQVoh6M9aemjLHp0nw8jvWoOCUCKkUeJOshxo+/c8R4MA3zve3Sh1Bk7t7sxOSN
OnKSgekZsszxDvD4MOf5qw/37g2njCNFgaeJQIW7GsOQjRkjf9MCLTwOTr9i8jR+QYj2k1BRwDSE
f6sC0EpSsPoTRlAHs9Xsa2zVC8/NJvRQOGRcReUPsrL1U3kzpplxxwxE29RozLw6cnHwo0Usprk8
xBozX7jVSEmCDquGgPHEZOWaVw/4kjC73dQVhrWJX9dX0I/9q8CI78zhdQIVfdGMcdWK1trGo/5g
udar85QGqvuFXjHY1C3JRSG6mqzFfgApGBPnMJ+usNprvBnl/c6eGvcqLPBaiZsWJk6mE9SQ2bs+
HKEUmeqmL5NpZ+u/6jCfD5YZDztChQC5dXSRaeM/FPPEKFYwwIhxY7qummba6i1SotAZfmBvT7QT
kXxh4RhrbBrocBVBCRVm6IaqJeNA2QkrMmpzihL8wEXjIWjDVww7z7Urm/9E+g060p8S2cbDsoux
0HS8vSSSTlNHqOKgw0LVZrHpZJW2l/XbVi6Uwtm4jcnL5zaePs1SBsQDmOJQ58VG8A1bd4UcYHfY
Bzqy8KLPj7jj5UfiKW6Z1Q/nXdpSdC0161uLC4Gn2VgFLgvcIWlArAqD5Spd40FFVx/eEoE9Yd/K
IZ2e/tgwPUtXechYAXE4HBgNSeh64WKmktGyLLSx2Uw+j68QPYZGyOZIgKSCcFwGPX7Dj17WUjVO
PZwKHpeZTsG0xs5CdBUjbPmRB8VS1Z8qBp87lEaHjOyZvWKV7kkLGszBsQkLXMoqvqpRbpnyeF8G
/PN6rHMY5brdnp9HUaTb8cLkuOGFtB/KLdR3RP1+q0K5qKT6wnrvp1E9TYZzggmmUv6bkccP3TYt
7sIgJoJ06I9cvVvFfvJgzXrM5IXqcQT+SOKXmmzKorqJK+7VV9At+HfdBlrgb3tQyzXyd/+ap5XQ
WpAjZj3aJsSVItrW5NndOO22RJuwK/TqFDgpPqIU1SkfDajGZFMT3HY6MR09KS0duvK00rSDHdt3
hJj8oqiV7Ph/J+PolaGot+kcheup7HG5zPbM2QIYbKRfA2soq5p/wapWpgReca5tnUadvDr+lkb6
O3B9zuQogWEbhK/M429g2O0SF/PBsPFbr0a5qVFcpHnsvbGii4YdREjOjqKGvncVlHBUF/utbvrj
ykDegTWfRlvuEKZSRvyx7bmCQYR8hKyLqPN0E09CZPgGKsButn/AJz60bnqVVdMApMHPd+cnc7CP
MSnx2pjcVC55VLWlmkQ9hRU295uSIu+GOzO4SSzO7mQbNs8nSIuYnHYzghHpG5SWqAMiqtdEZUEV
08kWTJCX2Eqs3hTYy2aawgPqRFc6fxxLNWjKLQ1hBxYrQeJW1xa10lSJ30fs0sLBra5G8AAMZrOX
aHDNvZbBUxZpiiB3RkytnCZdytlb5Z5C/z0SZ/CXUn1Gh1Ee5DAWqYhgdr2KNdHcZXP0HDAqumsQ
UwDRxFTP0aZfJwwHozS4ZyIQ69ftlA1UxcP7Zpb+Sj493mya+OBlDxYxEjZj4h7b8etR/qOryaiu
bFS7eGeuDEt7sytn9uz2MUdgtkoz+xvQz6NpNFg4dgbcnzYliIJSiCtTqSg3f8EK3wdYQMlixmrM
fM5Ga65q+9wnQCSmN8sV/OKQRzo1qpU4sg+KOj04TuqpFtTMkjaLXq2+qnpSS6UtRKKPiD4dFUEW
JPNQif09Eok7TQMQiHrX3wrsEWbVukaARzY8DKQ0K2uMdskPz3DqSvzrDt8kmGu1uhWgJsIfCDe0
jJyEw4pCwGBuFSJd1wIXUwO3K/TuOnxM/V1x25+6Fn7R8qLEUL9IGRh/D8LbsAt8pI2ItTQnQDmX
qBBwMP73TZviMXIV7n2lZjjEIbDc2mQUrBhIQ3xpBY2Kf3SU+sWsjV/jWw5KuEoRauAnb15lQfiU
x2/MVEOKd22ybROe7jbdCEtjylbeThEeBLNL1cpQvJHAn4fG4AGx5/sK7yjmS/iWBQa+PojcupY3
bbD89Ww9x+pAAt2ke20z6TK+qN50JDWUibURZTF5PbxfemAMegKhqxufMktd8VOyeFNrzwWk9E2c
6N+MVvsR6Xm5rQZClcK5eMwzSuVqhz9IpIanuqsLr8XQa4WvFb4kKu5+uBJNXoDb86rsjAefcJC9
b+M5hUlVYnSwz+I5h97D4AeXAS+MJ6D4KH8NVDxDShONb1hDhQY5WavVnU1hZGDU08BV86wcfV1E
h0VSA2Sl/Uw0C2QV5U4Iv70PDe2pmNzvOQYnVN3IOGlp0pvQ+oJK6FcQG0jJhwAbW5juTNBiMKNc
8nIYQcUBPMxGqtDslLFHM6HZTcEUtlqCzdtA3didMAizdGIclcIktYlcT+LxDAJsIuUHIZI79JFI
A5vAi6MSocKoGog3yAu2ySowlTde9g06Kv6N+WhRVtCYXIcYXGk3enbqVd60Kv5WMT9bWXVZ7OBb
w9hAemenbbRjznyYMR0JcvNAAKcs4CVE4RYY6rnIC4eUSLjppkEyVKe1tRY6fgZWfY0cAxtCNbmv
Sv2XVs97kDW+vz18H+zWRnPodoesSq/DhyRh3jic4IOCAFVYFdkul+jDsrr2lWHVKOkLnAMGK1H7
BIiADa+u3cQUB2E0K6cK8ePKmIne0HHbSNP2ZgzxRKSDz9bECNveTD41/uvw5JQNb31dhxYCjlzf
jgR+K1VVeH3qvuEEwV9mLq3rIJ4PUDGuVIjqG1+BJO/WK7sqmQ7AZWwT+onGotSLzhmBuBaoOCFJ
6XbXMAcS9taxHFxVCeBkWs5TmK+71H6huompUV570ApX43Cwidt5iAobOAh3GV0OEgP9jZzdE/5e
hJfMpDiM2cESYESuTazCT5JL8kxApbalcZwsGeHjihXZKhQCvVD8CsJWeVGLUwDVe3NjKPF9XSTW
yrSTu37iERMjgF3OK71p54kQ8BIuOiHc3Qbm9QNpfscsq2PpDjCiagCBDEvCQpu25u0KaVRt4rsg
5EZ4ms7gRsegtr3UJiMXTcrRFwzXqxGVS6A+VylG2KlGsGHVq9cRAOeQ5q/GW2ym+hetlPFadbSq
8Vo/mBW5j4ON1ojkAKS3hDCao2PhJ9n8oo1BeSDQD2IccmoD0IWRNmOn9lRew7nbOpn7A83TyZ6B
gnGnpNrjfAHLtTxVlg6L3ihSB1EvDqi+HONeFrYcBi8+45/2XTaVWUX1ynQsWFc5/iYLeTlv9SAF
MIXHHIkCRgFVhGoNhIMtOrpd9AkYMZ7tyT98vvY18O8s/VYupy+f+bB6vpy8ZiGLCZbG67G4V2Og
eqPO6gyKJ28oF8u5l83zl9Cl1fXl8PnSl+1l7bxzGkpisdSZptqPSSSXJw6ymhPIiw9mDLNhubWK
KwipNgKfj0D7JmYd9lwgcs8I2jeKYtO+a8tkVxXoPHJG11uc4d6Icdv3/RMiQ3pDPUJCgE8ormro
KvLv8TxML2FKMx3a9pWjdeZe0WYqVnJWAr+R0dDn1bzKmmOFBfS27boXLIb5oPy/LYvYsWCELKuw
Dlx1u6yGCGGBeeSnGmHLGDHqvb1xKLLT5+PL9Wzym35fJZV3Wz60LCwt/vuVzjsNRPmhRehQSR98
+dzla52vddn+s8/82T5DaZ2DLRNaKKCb0iJ+oNS4so0J+x25GWr44S+aomVzWVv2XTaXfcsFlrXL
hz+d+2lz+VzWFbjZ6PwvMLveKABt1JXADQJ+LQ+43P7TnXpZM+e4HMeMCtnW5aRlezlsVcx+Ouew
6J/qjkcavBoUwcdm/ffqcmhZyJRFpVIOl9M/3WLZ1MWgnwl6/8NC+w8sNKhZ/5aE9n/raC7y148U
tPMpvxloxLn8IWB3GcTjGQJ3JSJXfjPQVNX4w1ENizRUFfoLw8YLA83+g2kKDDQiWmxqjC4M2r8z
0NQ/dM1xBEEuGJK7qvPfIaCplv5JJ0FJyKQ0DfGMHCZEG/onimhWQZEeE2u4cnR0gpGsLi4LbPOx
JI+0GZtKSKwYdffnpuPcCSz4xP/vNsj7e8pbC8Z8m1CmX5I6fKw9j8uaiQy/ycJjq1Q59X8a1GVt
WSzt67KPkbnLWEd+RiGKdedq4UGMcQwze8KEsw/m9RJUIXI1qJ9J4b3Swtb3Fn7ZZaFe+GfApDTY
vZE9GdpsYykX5Uegg/wY2i2yFCtAtb8ywb9oWxWcLKVYb1loVTsiH5WiQOOyCh/ujXSYBm6DTIxZ
Dp+1gctqDNd0XqdJPG3iHrbYhyYSQ3UqZGipPjTL58OQT05Nfhyxp8mQDWGqUxypT5XY4f59M01D
atO5EgImBKukoKKcz4TaAiixCjdEo44uV5eF4krn+LECzvfzDs5g0YfrQv7yywJXCn54oDoAEckC
VsjyCBQcm+oUOGooGTl2H9MZOg3UsxVZrlRvlt3LBy6fgiz7aA46uBgzHG+qqrtpoiPSc3qLZY1R
2e+1qNNrzKz/8bBAKk66PAUoTxnVB98B70vakr5r+eCyrfWyr/lw6HL1D9fMddnjgbkyyp0ydfPp
7uX5sLz78pWWa5zvtKxevudyYobB+gRkliiJduzJXDyvKcy5jrqZAgotq8vhZVHN6QscbH972bWs
ZfICy5pZMS7IYTx82n85AVV8hixuB7JbHMdcqtXgnbM8ry+7LwtbPivn48vOP93+cKlllfpY7OHy
9HA5ZVk7X+fzJT7c959WY9KLMslFuHzZz1dKrclaqb1mrz+c/ed3+q/d+fKlP/zuD9e+HF/WlsWH
wx9Wl0ORhZzDSMFEGd6t4S2Wx8vjvaz9y33n9+Lz4SjV8/2nnUrBy7S8OpOdIkr/dIeyKYhiVWYC
KldGPVo7jSbtcs7l058uuxyw5q8h7IsDqeG/q7TLmioViEvRdtn8tK8wfJgCS3X3n1aXjy6HLmcu
F1ouuexbNk0FX3A0Odw2Wy63rJowR2lH/u3dL9ddbmMa4YNCrQ9hPtfCsMjqn5fVPg57sY2bWd2J
wd7pKaptSwJh04xFvSQqVkwk2LksnFTDQ+J8aPnUsreNBnOWtcpmRTVu2BCUBR6yHJpFbM33y6ow
gbVuPlxGswJwm5IqcEYmBLp7eZtWwcI4PtUkrHrYSpibKVWvXYWJGqkbP6La+E6NmdhgCuyYfGjr
se5+JAS4r2sqMNs+/TkN2IIWIQp/pcmo6SIbIlj4VKYF/okj2AfzwS5Djha86TMOfzldEH414C5+
XaF0u3zL88+guE3qUFSH2052abg9sJDt/LL5L/dhq/oPH5FnLOeez/iTTbcJqbx+uvR/4TK6Y3Y7
NED75cru0tkudzqvLnuXy1D5pd9fbvAvv0kmoiPVqGL38ds0Y+GV2nRXLj2ZMPFRcTEkPy5rrfwp
l32fP3M5fPnMZV9ZWUCJl+0/u6wGUTmBKcddL5f4791muezlLpfLLPvcOPkOKAzWA4X4OMquS5O9
6bK27Fs26cFvVaxegan5xLK/JymJvlCedl5dDsVLv7qc8+mKyyaJAHSgy+HzJ5eTZnnRZe18/LJ9
vmZoKNRtTSrmakt9vlC+4KuMo654gV+fnbBuuyoGgb82lgurEYb7rpFzE8gqLim1zaZwErGZQdXW
qWGV8MrLHxJT2zgTNnz0z7hhhjjHMgF3oVRnV43rFvu+VXduKeDUJM6LbhAAUkaw514sxTmoSZkd
BqeiwEFdAW+luymHhRoIbM6VpnqL594AN8QVPdIJAgvm26Dyd3DSnWNCrhg1w+oBkaOxoyb1TAHx
DRMlnPdVTBELstGDAfw4JqQhMJ8aN3d3buS6W7CNtZmEO6MrqGdBYSbPHHlfO23RsL5h6okBLvFF
OvbrmLUNhH9igllKReyYorKyjX2ZVLe+Ev2CBOkTFFdQ97SsK6YIIUlYLjW1JHmdiEheIaiWooex
IMrQPqaaeMr0ZETXX16JqUF+X7VU020oO/+PvTNbbhvpsu6r9Aug/gSQmG4JzpNITZZ0g5AHYZ5n
PP2/QPursl0RVd193RelKFKSSRFA4uQ5e6+dR/SP0KaQZFvmxO2kDlxl2YxAtvvw3lQnBXViEi/e
uwy9e0CuA0dSqGuJVfYY9tNLnoTvVjPpK7V/FfVD6xeXEr2lX5LvIZAUWvM6ZwSbqdJblMUd1WQo
4qWBFQtvJBQ7axpc6yrNZFuaLWevhoBNn5FSrZ2/5f3QL+wGCWWaewjFA/2q6V9BYevIzILuKaGT
Z8NvQ1xmHrOwfDWYRi3beZwxXv3Up0FVHKJi+CjIBGDHAPXFQArKsSgahCkwxJNgnCDLBeGumUP3
4rE6ZWO87xsW1RJd+1pC74V2WdMqwzqBEORLpObozOnWHnHpLx2zZNTukO4RWNprF1wZcqcQX8MW
hUAFoxQ0sOqJDb46a4WIEZADjveQ0UjIn2VO/Q7x42tGW+Gua4vp2r7YD7PJdmOFIwyIWvmmkAJX
Aq9K0M5hlskhlzMwIcnArScozZCQ8mztGwUUcqdwXGI0pKtCJe6KgOkSvGN85D2KMqnTZk7qXYl6
Ga5lGDD8qZDvld1SCUNr6Xn+qjfScqs7zasftx8FxjjUew0drPgOZUC6GsfauDNI7kZ0BErjXOiN
ebB9zx0d4C9D8VUxfW/dOyBhUiyLZS7Ag7Xq3qmLj6yUF6P1VBw0nA4z8Yhu7xQWGye+oEHoXKPS
ABvVEfutAJaonhJ8knoYC+ucWzSYUJ/xVqoiBu+4eCb1vpj6GgU0edvSC5nT9q/NNFxNbBKrOgRA
3QKDvv3GiKxxScDTKcvrC4lsxattJNtQnQ6NZa1Trg+Qd9USSMmijqJrS7W/KOoExj9y/6VnI04U
IA8cTaL6GdWDBoMNGDubNemrXwajSlYehnnX8MfiMmTmDrrCuK0SR9Dq0smWSNprwVUFm4PAFUCs
gWuoYcpwiCMhdYYh6Wg/TT05J6ISiNVbBrAoytRNachHrR3KYxk1D5Ue2GB89wwRIwQWVTG6ZEmx
IaOEhogB68wmzDQwNoOeXFDGCA6SHIFzGE+B0mbrahq3HXi73UAcc9fSkW38CnSFTQ591L3LCljH
0BNoWnPhA9BnNMTUO220aoXxctMa/gAxGCkTJ+oTqkvU9o2OJ3lGzznjm04xYup1xnpaJK5iI3Qx
K/6BsKsMNCHMgGS5Vu0D6PFyZ+C0bA2GegZLgkF4ghu0yScwqq7eo9QqeGdLXdYn0Ctw0SBFLUQg
/MWUqRAw1eGlaaCXIuYASldwNXbBt6nzvmX5DJ+etmY0PHhZeam9wtjYjXOgH2atC1UplxRpyoLc
p8dcUzgpvDkmQUmCTaPrD52uSvQBDnYdmzQsZRgvqHGQtoUKiFAW3SBI4nWTGjZ8ARm4pkX8iKeB
Hk6nDfyEVUkokqebL6kTgZnBW8RgEpobhP0l8/f70iqeufqQYFVIZntHZMuER43jrfNesh+Nw8z1
J/8QwSQd0DchQs0IPkj9p5DLFNjau5rj+e6RODBcs+g3hky9PQfCVxdghyCKGv4YvW/FBHivPqot
ZVnjdEdhvDmJl20KUHdOI1uwYMR9kxb+oIPPW/hV7OOviBEji2SDvth4SIgU62zt0N6ZZakQiEd0
qlnDwolCtPUOY4URWGmdIssYCYQx0KOtfJOEsAE2VsE12XskjWfIbHeDcbFbskiwEy1Li3Ovj4EN
+XW8i5tPFVWUy62RjFQ8eE38xgYBTx36EadxnHXuMeI2zCJeylivNg1KaLRgcldhnWm1sb7ENvHB
zAavsc/EJgNQP42jPIR54C258JatbwngFbgiZRid9GmTT41DyB0CmtaSBFt4zxPEcFcOzvOokVcq
octg48OlNXrvFYzfjnDUJQAO+lux+S2tEiIpBqjkXCnZ1mMngKFDe8iGcEZzhwgyrINmMgiUJa68
ZsBB1wC9g5kYlgvF1F5LG3mQM5vqLJunqgKAx0jqAFv4/JWOWrqbOiqiFlmxYpjQA8a1qaZP2YTz
r7Ez5kMcYSILerKTpmNpI4tE5/iYtWh0W30CaKAHUATA2nWjgT5ADT23tjMC1ojE1ImHqu5Fow1n
G6mXFZElnHNtWLHXr1lImmXTvXdtCB0KuiEU9YtuQUdmR4cdMRb7EmgIPmlthjSN27DFxVZH4bOX
Rsl+ipSz1crPshvWgTr5e2FjyzEsZ4GHtlpPo3nOoRZtZIhewByP3vxJF2p3JjyZzVLBytfjxima
foU/B4uVHX4tVMCRo6RQqEMYoA3ZpyjQCuIyFEdxta7YtFH2aNMgalmP96bvYPlTe2BtIQhFQ2tX
ss/ObYBq3MdUiiY7f6ipHMrSrJA1NxdHL9F9kBaRNFpxZ5jas1aJQ+5tBrPVWM8YrVpRUS8RChJZ
9dDG6pEf4rDp18FQyWpJ/WOodZ8LpEP4uew1iu3RtZjuVQjzj6oW3Msh6ThHm3UfBV/j4dnsY7RZ
w0fSg6At5zTVzFd3ddYPDGBjC4Nq2q5SXOvu8IEbDsE2nFig0vLJRkXs6iI440Ajz3D2VpYWpros
i5xFS3COC4bG25WU0KIiKKyYgAQJSZRj56IEZySi6Ls2SNpFGx8tXpE5ZBUxY8Z8KUtd7EprWE/5
HOds2OQoOd7JzKJ7Uhq/tFbICaAiG7D54IIEpnaL59Vw2kMZmCaTQfNQFltcEuHO0QXMiF1s9Oqh
cSbyYUTpJhEAWubxrpMX+obtg6tJ8PJ4gmuCdaBwZfHGZHCatt2XTPQsJgT/lbG3nHwb/9W+YFu3
yetiA5cNhp2T3g8Q1QnSLgAminuthzGui+zBaNuvfo1gWBQCyl3wkkROAVgk0I6KLHEcau02gGM4
MWtd5EEUHABRnGPa0MMEzkuqL1UYYEGkz7CK4uLIfZByi3y7wC5Ix8wdrLYUCoWECyj1Wm7K0nFV
KO40EEBF++Kta8Y3LGWkcrfNAoju/ZzGsEma1Ftmhr9tEzLABeg41rzJIiIomoDUMI83q0viczMO
dEQLsRWdigiMe/i1srVz1WvmJ332ZIV7zK2M3gk0gdz9bZzQ8DddRXHkGMEKJyTnKHNtxSK41U7k
ghINqK3tIcRBNrgE9M3FB5VawSA8kIGgYWGOPO0MlgdgfIOTz2eQv4gI9lt0kQcFDQFY1kd4j0V8
CJvW31jVtOr98eRVAcQwP/kUtJO/yaoJozf7H41+xVOTH/BCxi6XF9WB2hrLpKfdMaCjqOPgvR3D
RwLUMfd6/YfWqEfL6QgiGbsP03+iHR+v+3r86NNBfzaCsoUtW8yF5aCvAJVPZETX7clcRqrmbH3p
HRRipYumm1ZOK/yNrZC51H8GGhKf6Bwx/NXlXh3qUx0za64mf+fTFd7So3838hrwTQMOuxM7Apim
jeW03wobnHXirQJAfOTIIYiUJk0bJyS1oydSLGm+VqmHp3QYDvZoYEHUgJma3BQKy/lioqTKEQ4q
lXMyGEvKivReB2Z07flXu4qfc83b9qr9JOvOQbiI4VW3xsfKKzmq7ZOK3n6peh1AKhGfO1Gj7sKN
WzIWt6tolWj5cy619yDvj0oO+zHvcMHZYDrjcDoTSFgvYui3206T2qZyOGSKeq2aWLmIyPAuxVQm
l9I7SMWBXnd7qh86MtCTmFiL+TnVwiMz4XHa/fVbvuYFc6Z3sC7mf+n2jW7S3xvU38uy6ZZ6gCe6
xBYt+0uv9pvGAmDDRpVMiynG7odQnjfiPymA0kB5U8VGJUFTOK9mw+fBkFxVtAjOnTr412b+MiIE
q3rXhld+sPzeuNy+0I6c3GicqERz68dzmTmWm6lFLi/+fK6d7GhBKre2KW1lAU7Fu0vnLy0nI+jL
CxeFxpLfVIiyNO1C1IV2oTVbbO0Ru8jtIQo7/RJVVnjXt8TJ//ljt+drU34KKX/3t+chN2qXpBhI
+ejRX/z1s7rmYUz0DdhP84/89A10TDrly1/PGBgxgM3m2e72ArdveLiNqcaQm1DtL29P3b4ZxiI7
IFt7uD1lpEWISkBZIkmKrvQKc9BilwbG4LUvh48hLL1dr+onQUo9SdeGvNy+2ETCuXlDXNRfz8Ez
ycjAxlcZCyUikJe2y5Fsjn2MZ/CCDML4/rstMOMp92Kgu03tZjC8OKjwudApFvbm++Mqn0CU54nE
mTR/P8BUQGU0EFhh3xEkO626CSluWLby4jixcoedxJ8fwAj88YWt1WsLRwBHBJQ9qpAJVT3MnNVf
PzfEHU7vCczf7R+yRG4e/DS8pGROnFHKLb+fUROhji5+egBIaX2XU31d4Yf7Vy3KHwrPH9Bwcc7d
vhDQQrqqnRXb28Pbz6o2wfYGIjpkfPzW7Tlt1AiFz+NT0g7YmYTvkF2qOxfSP6c9Vpw336ucy+15
zUq7OxOlETnZgr9j/jGvHXcFNLjT7SfYBV4EDhnaNpx/+RgSzOY75gXRlHUp8KmCXEe3zx7Luty+
oTZRvRMFQM/bw9s3/FiQcYbXQo/iBv+SEzQQQec0s3CkcuuM418/G5SltXDIOdwkWolmaYSJOSle
cC0IO1gOEs2wbkFAc62GDCodHwZy1TK8tvMX2dTNjp4SttBhEP+nIvhOpPkXFYEFLuafUDa0cbJv
X5rwS9v8rCT4/ms/lASW+oeFSgA1gKabOhJb5AI/lASW/oelGZYQukURYzkz5uYHy0Zqf9A3VuHc
6FKzrJv+4IeSQApYNg7zEMg4NwWC+j+REtjWb0oCiXMScpPQgExYBkJnAeLpJ9iUoY1YPPKwozsi
tozmfbf1y6MMqS6DKXNco2leGuUjrvR7W5AlQDpds8rawQG2Z7KfnCuaUKltt7OzT2zC70RjP9qd
He/9rPAOHWR2PH2dLWtqXfMc5myTRLhLBI42C6I9jiz8Jo4PaMSao0uRi26yESAoEBvu8NNTiC9x
MapIuwPlWjiU1IVuvaN+eLIc7ZqohGqgXuZWibfBugj4Kf0ccONjwZ170OyR8Uimx77HBqK+R8R1
uljDlmJ48uxpltTLqzPeo5d8rHpjqUzZI9jtj6Ayz3hTPre9c1ebwamvvCN0mn0sqnOM2MwtyLGD
okPUc9FVL1NQPNK6uGeH8VonFf5zuNyiaemXWc9SDy6tFX900Npd0yhekjz8yDFe0PbgYwZ2dDVp
v1eGetQyPqfY5z37VvUi81URBmud/D1vJnazcSJpeoVuZWMb8tw50QtmY6JxyTmPp5oaP/uqw4Wp
KnsXCj42cjHxRvArEN9JKUXo7eONRJPLWmKOJ4r/YWGCBCSnZmtLuYgDoGiCKCdY/AWO2yjZCjTe
PpbLgfyxFTvjHU6NN89qvngVv0dvhwjFSHGpTg5hlhpu4GloZW9nCp17RpZvKpOBSFYFiJ8ET+ng
78zSDOdW2HWyAG8Xurad/+FIetjb56Pt1cpXWXwihrAmARFAdznYnyK6C3QDiTFivnetfYRl5TDH
KLuhCWuDcEBA9z0hSd1AY4smUUgyT5vhEIFAzma0qpd6YXLgJ/TONRxkIpqx8eTZR43pcZVEJGCH
/jm0OHX4b9PYtQEoZ27K5danqrG7A6y+L4RtqIumch4jq8qWoc9eB2UuaYBW0CLsFVHkBmk0rWWD
g161xovSqV+06osah8o9IZlLNXFgebcIUUkWKtH8M1zYEwgTryvLCrfOgDusYthS8157A3496v+g
y9zbxeI5GHVF0LFZIh1qEh+F1YklsvRr2nHNVMJ5LAf/E8qecxxyfFU+IGFcu5Amvqb6cNgyvNFQ
OgiPgRxTZvyZxRopN44VryAGKPkydJ5bFOiW8YvdOxRkC/9e9G0DK9siUxgQPQTKRZs4YPRWQZje
FxrDhmyEfyI+AE+RGEjc0gL62y4JBkj5oO2HMf4gcElfaIiksAgTf9lvA/bQdHi5EsQnlXk75yiC
dVXBREQses8pYhFQ4aYpx8rPQBLTLnlRCTxfNrmJ1aAk97Gqq5c+Mgm73EFlphGKP8xVuOhcW2zK
Ij16OqdDqD9aBHmhhgfco077Kf6MJXUd2ynMOj5rmiYfQvU/JNBGdic0wR8Z1qzVWL3YAbtK2+Ki
qTrgVkGKdDhPd6UcqJ+IY2+gCq2SgO+bdvRZVzE4sjbiZithFFeQ8pEV74j0etRAhhH80674DlsD
JlDUR8ARE5P1VM/grfgBQwGjT1bwL18sEstpZ5aIS9thE9Tj0Wb1jE18JX1xyQpWoLS2VZgVAJKK
OP0MLAjCU1PuUmSxmAtTh8QOF76hsSr8Uiw0oS8KEZhr5mX3LbIxN6Jm26a4YlwyBLG3ElUxBzJx
zbbFDJaxzkPEYplX1buWOx8aGxJXqZMl5p9h6ZUURXHhbXKpHOxaGTaNr1/mQqsCOrDSbwCZgNg0
lqMYtxVOAZ35FBzrrIWKUZLmQD9RYn4KM24G8Unng1hgbz/53kGE6N+dUH9Ar7MaGkW6Nth7qaLR
F1H8QQqO5+KIRuUeGOde4Qh20qDqhUAOdIYs9IDuvUCOm5M8TytgUZ5EWhEK1qIdESmEFsfKWd7S
nnEXQRU+Lm4CMxsJxaFbdWoGP55+nQtZ46Lq2lrqd3BpUNZ72VErvC8x6hhfRWsQFNHXNkse9J6j
FRsvhCjjDLLiaU1HzCF5rfhcsDNYZLXxCM1Lc0094NJLCJBUiBTTJafLvJb4tXYdqznBhzxCKwke
RNV+HdrhqTITjXlbw2Jh+hcr/no7ywdn28SAIaIK/4y56WEEcDaMyBqs/C7UiW5MAZJBZqp2pQ6+
9nbDgqNAzovCG82V2nO7usRS7uidy/Drs97hKB2bd6vNPgKZbqKpfYWAAcdCTb4KhWsx1enS+lq6
SaVmrEIEyF7NMNd2FPTIsMTLyCkPhBlujMHYlKz2o9fuFJ/eNB3ZM3r4U4+YwouYNQqP8AXQ/qs2
NKhp2RdiFf8GdPvZnqA1Bsl4nfSUTV9WvoZY0xaFz81IUWOW8oGcGMucm8odhFryLc5KzdB5ymzq
iyh9F338iQbuXp2AgA3cJymJCyG+oVmJiNUZ3hgPIMiTCbBW/11K2TGWA1/6GjR5Qk6EUS88tQSr
MDR0qU0WG7Jddk7Lb1tNk63VOsNRHYpl1RN4nfgsUr7arNqCxae3lEc8GiwVtq8vvFa7Iil0SzYj
a+hNwG8G0HhdzZ1Y6CJxk+5QYuArMWcsPAITyDcmzjIKelKypLVI1LNucVwT0ZBSh8r8djvk4tFn
bxdNNG6OWGOAIKmbLmRBVHzlcRqbFySg8X4g/9wlpRNLgrwKJV7C7gePARB3ERCU3ORz/UbZoBjF
g9LztwTOSa9hiRB3LRhBiuyIP80nZ/w8ly5hoZ2QnCoE/KjncRIvtzOHYHaskiSf2MoIw1YBBDIo
UBO4xa1lZsYrUlVnu2N913fepxA7ZCKNcuGfkcnGnEgyc43BarBmeBdtItK9iSyOv5hTJ+Fn5/g+
qjD7ZvcqKmxmDutSeO8NdhnaFAHmORBQFoQi6znNKZVihTLLjPGxQ0rMG2Kvii5aN6q85yNH4mWa
zYE2+48vpCI2h6rv6oUxVnTQq5U5EEqgk0lhN4W6pQJ/DUrEsfEMNa3TW3Hc76sKXX6fJ58Sou3g
zM//2r0RWO++ZbBpKwoAAvDJ1b2PCmr//TEhtMky6yJzobF93wd5chdFNPNbXTzYs3iyGGcQwywT
wdvT2D6wv5ZA3H5OjMBm3u5vPJ/bw9sXBgswxdejX7cgNT7fEAUgnuu9SU/KNeeYgzbUgkOc2nfS
hDYe12YDRAXLfhWBwlH0+kDIoY2Tbm3avbadrHA11PKszq5fEHBk0cX0l6QsGZtFcetsUo2msWzI
scjmrICMz3E/YP8wKmbL5e0byH9hFIcVDauZKTE1qr8fZ3FyNx9Pn7jH2Jt2YQ1Uuq3iQ5Cdx7gR
KzxHtPVH1YcL2xyLNmjdKvHo56e0EL0moaemiQ3gd3NvJ625dwhnDkw5bE0FpFCWPXjGN3PIPLyZ
QCNrp/uS51V3DCwBqusKF+xclDNQJgH8wKs8mcEbdgdzrxOCFPpdsksQwK3KihPGrsWwbzpPUd3b
/85RirxW8nF7BMx75mbS7FSn6CFKzX4fqRUhGPP/4XgycPQfLEaQhyjHXzto1mumTDR4OVlp65sv
loCzk2uqvu+DWN+bQp9nkX8+hqWprcws+EqKjLZHZGsRG3z7XxlLd2QgRBOS18G+pe1VxTPB/wbO
gQYXbDedqS1GNqZpqXYs8WQfqgiXuG/ACZofaX3Idsrx4QYNdlcsOztRDrcv9fzt7w/74lkPPW9t
5o21YqNCGnfa9EwMGnWl9ciNhWV2B/JA2RtaFAEk1fRHDN24vTTgY2NFVMUkEBLZ8LPLNDO//58n
UTUggMOUOz93+5G29PZZjVbdjOTq9gxEZAP8SsbFW+E3JD7upOrGycOs+K3gzRaDqF7jGelnG9C9
SAbF6O20sBLK3jyNinKMZuXKJPuHsKmVM1PhQ9aTgVvqc+af1aqPSp1hSs1Nf3N7aEzBWU+JV7MQ
Q7tFL7THJIzUYz0NdEk7bOAj+up14tj+sgn1/q2gqW4NVnwl6SkGTj68pq2VPhetY6zgn+r0Vw3K
89mcDKF8AfXv8af+wg8U7c/oWXXejf8MXGa3Lk3sy6bJyWI7Ot2En3friYPBCJsinvq0zjaw3ua9
ahiP9lLP7Ee8o2wcGGKHHeEkMuTu9b95fanaQsPlYOnit26BAySLNFNixGtreDKm8lxZFJNsBDHB
f6XY12riyeAM7D11+hcs9szU/dufTiaQqUmMhI7920tT/CvMKbN2C/6OcT8bxrp1HodkVBc+2MRJ
iq0Iav//OM7/rd4XZxiU5P/6f//hIv+N4/wprL/kYPKyn1tfP37rPxxn8w8bfwxMcg0fzeyV+bP3
5Wh/2DaH0mG1xixjzrDm//S+cNHAbqcfxXduza8/XTS0xUiusARIdAbU9v+Q46z+Si+XtuMYlgF5
GvuM1DDZ/Gai0aiI4tYIzIMz4/wtrxnuZHNvYGLe0loY1whmgrOR0fNSJ32X+axKmRhXcOnEppX9
6aeP79+v7e9vx9LgSUsVpzmcg1+vbWh1WqEVrFoEbhDaDe9mHWlfutEq7kT27hQYMg07bRYKtfps
Ltz/8+v/yrT+8fKSdcVxHH02Fv368g7a6tphpn2oBu81t7v2wRi8rdnU2aEXpNX3ZpOiwWyOtdH9
W/CLOn/Uf13ctxfnVOFcMQxTWEL+9rdXQR/4TPIlJUtvvOfeyOgZm30KrmkZVaH2qET+YUL2lVsT
1r3oq5kmeGciOI1UJRu9hmHMLo5yua+n7T9/MOqvLdLvb06l3sNuJVQHZ9evn0xPo34ETiYPZJ/R
SqtRNSYlxWiJdg6dqbJoSVpkEYJQaMwD8DDdQJ1OSFrTHpJcGXdAelEA2Ot/fl+3wIXfPjSuBiBo
hqniwJ6v159vBgOBvak1hPIQdJ7coIgdlnVDXynznA/c5f4T8oeNriGPgf3XL+GGGPhWIXMBVA83
8baOpIa8tVsj5RsP4wjXQSHaCPGPH90JRIJOt4TaWj3oORDLEacc9qtQPfTm8BWOiXlt81ezJIvb
ieU2nEbS7EI/fzMb50mJNHmvxMWFiyw+OWq2FE2kXk0RrVGuYNlwxisEiI+aPerVy9k0cLMieySy
XlHkfBJa5hz/+dNSIcP/doqB8bJNU9DoNi2p/cZsj1SwiAkiGpRIsAF9rybShciPJRserAaJF2IO
K2kmUh4s7Kz6kgNccP+3b0Sl2Y5aWqpcUL9daH7E5i+YJVGG3fR7wppPqfD0exJ5UYM1D+CENkYx
1kTYyF3TpLvGVobHf/4wfr2Xzme0SZPYlowQBGRC47cyIiSeRDHZIR46L/hQtC2R8wSSMv+SjnNB
lrXmGP3b8vb31ZbXNDX19trcEn47W+kIS6vREnnQhbEdKtwYSq095L59yeGDriNHTIeUGCG0B3jj
JuvE5h6mqKo/syv/l0tH+/t6Q3WtMT9hwMKB+B3gbzMK6CaF6V4eN8c8pjeFxvZk042m5+3cC3v8
YlhKCPuOBn0S9t2aKJsTPrtpV09ZSOu2UE9tE0DjGQ2Dju1I285M7im+DOKZ0BqQsePtUHQd06oe
wVGyeKsoJLnc2u/juV/yCX4uCn9LI/h+NCX3MUZGaIdoof66DngawSyeGctDP6diZFPh3cGQ1hfG
EKSbgVgedG/2sVBqxS2NRO6IbG5X3mi+6cS53dcA4/sC+XvRxhmWHouM9r6KyYMOiI7q9UNnaMqZ
eLOVJwLo5zCQV6KNRyju/kxLgOkDwm1Ex43kPgLx/i/L76+xMz/+ullzi6fXsKzfS844ccwhjQvO
m9got4NSpK4QvF3inPJD2b1AScpX/3x5zEO5v60VJnW2oRJvz97lt+tjKOwqr2i+HsI5DCn1/fFS
hNVFLdDHwSl2ILIBw8L6bx9uX2zNlebXuMzSf7kp/3bv4UYvpSB4x5FUKNbfr9RibkuVZaHsGy9W
1jRxHmTiQNczAdOR+zVstJ6cosKGL5H6in6iAOdOWFc68UQ1dlxy5Hy/8h8ytav+pSA3fl1R5/dm
2VRjFH0sJ1L/W04N3R3NZLC5L53UNZXEWqlGE7lxB6IA3R+TfsKsXd7biaiP+qAyDitSz76b7ysw
vLWVVlpilvqhZjVCb2EO4dbofH2t0kqMPQPzSM5pnGWGtUWTv3Koytiy186KvTVei5E9J+HXhwEx
03EoE//kRKV6tkOz3I6NTWC49K7CZ7Pg286KHuy+qYBEA2wWmwHECMJ16j5mXgBh4mFdAtJbUR7F
EPpDbUls1EpV0DJIvxCXHnV6nh/++TzjEP56phmUvhb3cC5cYvh0k+rv12s3swc6QSlqKN9Hu1gj
LxVTQPs4NBXoPOmdPng0F8oWZLLSIHrhvbu5aUYuFVowt5piuhAR95FSkP4Q2ri2RV6OwCrGeIdk
jIx7mglhg4OUsustlYhZI1C4wUDydVAM+n6MTB2ctXkdeoEoLo5Bz4CsWxLGgVVHs/a0VqNNb/Zg
qSLfTX2at7dUz0D6o1s5ENCnSeIsvCWgfDdU3wzZt8dDlOjL2rEQiVc6N5kCWfLamyoS5YqAKN6u
W/WFThhdQDYAaUXOvgem2PbjOeuntZe0Ka0LH8eEZqLDiyxOoT4+NOWgu9Nob1k3QgwGurIpdRSX
YfYpKeJuNwXZPRKje9Y1vBqURQRSvUHRJ6MiqB8CrWQYCjIIbqgyuIVpegSBWSYDAXlpWEPveqXJ
l9DCg5Upin5H/Y/MOqiPjFwwIhi+tYp16NM31CHC+GKRA5Ti6GnDXmat52Islq4FHXEpUiXb01iF
AKrRAErmExgpM1Op95qb8EOSvJGY/KIbSGZAmqstqCqrC4cjVKocjIz4hIfe37Wq8d6CnlwVNZDK
SWF7n5PluamthPAkCwkLuEt9v87nLoQkUXBndGckdeapdqINxqPukFU1+irHeuh9GK+56a3hfzdE
WXkm/szxKZqbOUOkbzVD4OFPzW8ZnaJ1HTglCuoaWCsol7VU22hpBY1/6Tq61aIlgTOpg7cYXpJE
C40/pLtHC7Gse51CvmnvzbiLURZnJn4wL1sht7co44NHGZfWNVA9usc+hQegnk0/mM0uZLy4DLPk
ozZr/17pvI8b1L434nTVBYQIDk1DMWuQFpj5z3GB1S1nrQnbLDg3HmMDjSjcl34WT0bZCQupdfAC
WWwoVFEtela/Qj+pL/1xrB5Rna+cCsmy4rm6XY/39ozbz4PhjNAbwwvziakQxRJecLZTSaSFsqSo
K7s4ayVDZUF44ZZzTV/SkqGeUTk2pA/FRDNkNpdS0i9LJr3fz/AqEysUp5ypDv+nlt6HAzH7kE/5
Vxj+5IniJLr0dn5mJdNIwJ6cjY9syDVqMe6dloTruv5MMEH/5OmvUUZGSRxqxwmQuquzk94UgYwO
QAwRWCaklozlA7i9jS97D21ds4xGuvdThMneMb+FGcRDI61I8VYCtO/oU5mfToc6sUAxRlGwNqfI
v45R+S71od5WtVNsa58MW9o7LBjOuaM3fOEPpNuPIm/nad67dLzx0KT5hyK7/uS3qlh6uW67gqOK
TboNH32DMywL97Uajs/Se6i0kLOClurX5mhMXXCfazUSYZvCW1qEDoBsWE5mmu4TkeHUKj+cXlVO
0GHf66QhmtnqFmk7fQbiQzZhi5HOiPV8E4fVSyh2pFtbnzBqv4WqNzuWgjszx4TseyTDjLYTn0iv
d/ve0gHU8IJIMVK3KVkCp5IGQNwmZ9rs4wadiljBey0XDoYXl4RhCOOl8lyxHd5gIUS+mtSEHjj5
l5SSgnSJGEOxWlwKDEA7dDBw2kLvpAV4U7UpexAMO9amo+86ZXoLjFFfReU4G0SsZFficsS881Yx
2mvTeuNkNTxYTCV+g5kKOLZqHkNb3Y61d4qcob7qZMZ6trY2G+xl0qgiLru8XlV1wzaUzvJjZm0x
J/iPrap3CxAIT5WMhiOjNO+5lPKbLwa8I9MYs43mnXRZq1+ToiB42uyd59aJ87NOC34ZEXmwzAJA
j9yss21oSRwzCY1wr/w0UKEtVOlX26pth2PaOY/BWIZcb92GcZ28UwJzNUiS28qhJoYiM8ZH/zjQ
RF6mUjC18wWqICd+6/zS7dUIirFkT50Oxo7psbLDN4o8lliIUrZHr67tkzKdqs7u17fNWcbOeK01
zTwNrYJioRI7uKkIVXB7jbCMQXmYakjewyDLncPqBMtwgZtxWKnITw9ETFyyBs9VRQ4BPCvcIiKq
H2mOWYgW7XxVxs6bl5pIxv8/e2eyHTeSbdl/qTlyATAzNIOaOLwlnZ1IipImWBQpou8BQ/P1b7tH
vgyJUgVXzmuQSolS0OlwwMzuvefss/gl8/V03EA7BItoT+JJSxKc6nTaTAaLk1gydgi7+7HMHUHB
o9CHMgwxsFpMoEeFy7GsdiM1AyExJxeYk03cJPZdZHQzsiBqCR9RL49upjaMQuSmLvMH15jyo+gI
g2qNPRz6Yb3q6mi+HBZgF3Y93XZ4K1sJYhpIqDrWtvFIMC8cRQPdQx9FeM+GmjI+Q7kbty6E3YE1
xWk9AN9GAcPEFTc29h9o/93Wxtz1penmLzpP2v1UyGEHfOorQDn9JZox64dW4cCKzAqgdma4zxYm
cPWpuPDk2L3OKTPt3k3MywylKToIukaNLN+KDqWLZyhxBOd0B9KtuAF8SjhKX0/bYvCOWvftHefw
hZfzo40fqm1et/FljkFtHVktwe5qW7sTjtGY+kWQogq+izFFbDCPEnEHK9QkzZdJ7ThPVJeiBwxj
aEKHSFaagPYZE2RBG1f/UbcpwVlpyrxvHJArTRXVv6R/A98WYqZnXKhpqi8TjfexXfR4wTpsMvPa
+u7sUo/rcc14BNSh79y0VdMEukoTHCJxf5gdy7y0dX7tD+1rQ27StwQBLjaWHUIQ44oB20Zm6XDd
hQ4TGyvzNzCCr9NG0OhbYBQipO0Z9tPysumlsvnbjC+nsl1nM8tihCRhH1YYJXSBlcjr7HZt+NIG
r1+EW+Bk6RX5QZa9wh2mNudXTJt42NVOksBd/wrFbjymoX8aa/e46uxUHeNF44grWvso8wtBZmrQ
l7M6xHHpbUJmqVf48oadcJjZTa1nkvhgnCxQTEAX/4fbe29xpcdD58lvunRe6zql3JWM9MK0B95v
fieIBxUSFKH1aOhbXfRq67fMTWGaEXgl2g2j0qMp9HVJIvg6kv1X24AjO10aUKx3hVX/kMr6hn6R
p8tmKhlO6c6aEvYO+VLVY7yRuvgyEEuz17iYN2aFVdJyPk0FI/cQjOi6KeNvjnN5aoZNsSAOt5pm
qpS3qYQNpu3iu+cOTwrjG+OWrZNMwFMrXMqyVNtlTKJVu3T3E4/spnNLBvT1t86DEVdM1rKZgVtG
zdQfch+LbYtMriU1Iwhj60riaw502l0ZtjeRDUWIu9VvvQc9WjHKAvEZWQqSRj62EWeKAuS0TeLp
4Ckctbli6h3p6tks5ufBSvfAdF8YeFvINfAC3muQm5hYUxKBarkv2s8Go17CvXwfnF8ngla92jlT
vw5jPBY3pAwDY8uJD6OS5J8S5dmAO7dRRUzqetYYh8emrzkYZwpGKKaZMjX4WJolGGdCuOKovNOY
hRKXUa6FFC8UBsm2qF1M9CYtpt64TbIN48AjIj1GgqmTrroRs2iZE0dSOGuMIdU6x/O0HpPqukqR
9IBVRUeANmHq77FY4+5rbH1Y+35CFJ8k1auD+wmdOL8lcYaczmXaW87MuVdjGHMitYkZ6G+Y8u1n
O2OTRVBlaJVtaoPk4SLCF7rUnVxZKTmvSCzWVmIZG4q+CrgIZ9k8DlI/Iat6uWmya0NkX4fM/FbE
hbeVaDQwSBuBUOWN4ba7ITT7QPss6FRqa86I3tbvkmGNonc1NMkPKt69LON+00omk7qVn9kYbjmL
vsrFqViT2Lkjt15z7oRlYrh3Htbund3JrWgx+pdL8ynHQosCrGzgiZOz4mMb77NDUcEyHyZWOdfc
10bzY1aUGIL8DJbNJ9DUOF9oJSlRcKyM0CRWkX1vxqwWBe54REjYfaAgoNvJ7qkqLrBmVxu3LuHz
YjstIzGzjjl7f6iTddoJche7iERm5pm7MHv1YvVjnBR7hjDdbTenu3lyHxJUX5usidkI8CEVBWHs
ThQdTUs0W9Hb5kp7mpzmIrwr6uw68cZPjMxz1o8e9Zbhv2iDpVK3tOnRPIOARXzqGS8TGQ9CK0RU
OFHNMXwcW/EqalwmYqBxjvZl3TYJOFJ7i4ZwE1qOBSELRxThz9xrPXNwa/guytsFvSEmXkOtM3cT
GU4wLpgEACdV60Ir5F/VdzCPZG6WUbfP7NdMj90GMDsCpiUHR42kfy67Y+VFGJCsr9pWbeAgQIg4
CAYkdOxL12esirGflXaKn5Zd33TXXkhYGbiHCBhGd2fbfE8jxALND3JQIe+iM4GVaUQQ5Js4YCoz
WbfXhQPLwnPvSlgfa/hveAqt/EI5X1WLwknJarqZ9T4kRWQlUkWumcZuMbpcY25dj+ufXds6KjYt
qKaAibC7kYW88KgmWCq+wy6eSBKR0/ScAyOfDJJuC89mdxkEITJB2UN2lrCJA7OVw8prSPcro08S
4ANiQjGswjm2N13kHMnN6raFpXZZ7j4JCwdks9PkKu9tLPmoAZ5b9SW3+1fDzzieQDljCyOVfsBu
KC87keQBVY7A42sdkxaSUmz2/doYyB8f471bRJ9Ls35DHPKI2q3mkOtTDisv6L38OmKXC+2CiCls
F0Y/11uBAnGhPb13nYXsUdP/NJ6A7l2psXWG433kV9aG2mLZ2D5dIrE0GOW9smL3ydINWNq9QLWH
G2P2iQOQ3+h4mhct2okt44JwHesh31uR59LCAu42kHUJLT7MgqZx56074l2aquaH8j3rynGqo2YZ
BrbHQRs94dbUuMps3C4bT07pNd8nvT7/DlBQeh1Hxa2Y4+Xw99e7Xo4rY5mBdyDAp6IyEQzbPBfn
P55/oSjBM+k67Li1ILprkLCapk6TTJ038XUtRGZymtWYScLx0J++1p6/hvH8NS6LeF9NiDJG2zjl
IJgXbhNH1+dfgNT++3eOCM1giuZ2NUXeoxidL9C19H5wJppOOcGMhzgyjsx8+KM7NsesVtxCWVD7
FnOCJrE3dZLX33IkjwOWSyMHep/okTJx9tChAjEeTrRyuzC/URVPa9daxq0PQzhz+AitaJMU9WtX
piCks7QPulDfeePeRw3Fbg1ypTawi5FJhjjdJB6AMAjLBKLCW9JlB78Ycy+t7atWjdtY90CoGR6y
cBZy7TrGq1LtcZGwl7OI/phim8nUcJ+m0c0AvmMnq3jLt72hKRMFOH0anJF+vloxpc22SWojmNLz
Q9eI5znpnDXlyduwwO5z5Cmz4NRjjHF+Gg1ePEWXGhU+n2nduu2hk0v8ybP0sbNP8v8UEWaCjUCW
uymhI4q8Wx9PK+U4z4KdO+JYW6bi0sBYR0OkMw/g1OW6WuBO0fTwLqd66I9e15irZShvugVrYR3l
1Y5NatolgocnTFGYq8HaS3u01xTRGN3MSV3mxfI6iyq+Z3pxhaIpPnpeY+zbGs7iNIf+DarZUnXt
nZm5/r7laIG3znLviRoHwRFZ0EjiDOKhKm46hX89j/JxnxZzsc8ynJIm8IOdWyJqn2se0bjBZp5Y
6WGq0sAwPODfPQhz3cXJrrV1dWvSKltNbhUgUe6OIV5b1x6fitiA2gJ189gh6YJwgPkszY5VCwGk
cZ2r8WSE8Gx+5DKyMbRhVNs5zW1pdu4mDj3rTsWfMlA7UA6S6El3xbVXW/H3Ch6EN9F0c+Cp1I0S
BHn2+pQJ8BVjZr4v8n5Z5VMDOHzO233lPqZuz/I+TssVr5VnVrVtMb1ReyftfZ4eYJYRPB5XLy2G
ghuJk2O/aA9n6Mzuaqvpm6/dz4t9kh21VnHJWyc0o7D1Zpqii2oUFxxUyZn1pEOFIp3LqSy3LsUt
BPboapyRQQrIexFgAEaSRDHVzhAk6DIDJoKo21Q7f6o53vfR0FxWUfVkQ/UJkilXe9fNjKPXlPf+
nJHWR6yf57D/930Ou6CgfxKRFQj9IHpq6/DZ8Ozkwqm8TzOKwiOCi0crhyNjTUQHOPToLurFeDSh
HX+yhDhQbnvr6mQ5OBefdkWgU6+dKzpFRGN0EajQEj9zJqIGpaAyr+A8mVeQ1KyrzkTmzzzW33ad
ucyr8xfP/2Yslb7y7kuUuoZ0uruY5Nf7ccy6LWli9N9njgDBGHMyKYv+TvuyP7AVkjAx5RWxZJVU
xyrEf1w4oKL8QgJv0hOTADGMdEdKpFreg1Ub7YVMaWMs1Yyfq5o3qMX6/Tg6D34o/H3TFvParSB/
0hbd1WODOtFmBs6PzlzLHs0Dnm8U26EdxAoUAPfxp3ixvpjTl3QMMbjnSYfrPDt2pqn5DMC0z/Vk
IMZFPylKjp4sWCZ1KApTRFI8jfy0LHJ2sY7SkJOdl4Djh7gBZu41QdnOnbS2ZXnFOF+umkSV2wKE
8dDe+BRkq3GaCeFosvhFQLPeLAbC2xTA9hA7/h4Zvn0h7cE5mNHnWhPzcv6F5+jTItMXjJIn4+3U
sOzSalnO6MSxrS/Ov6umUw+fCKRuU9I3WKV9VF2aFP1rX2DLmlwkmnS4uSq5R0uT5IIRxqYRcBq7
WKwuudT6NJQ7JUwTUj5UBhJDMh1GbTELwpJI/k1KgUH/xBNHp+TZMFmaTeK7oF1ZeBdRERI/kh+6
liIEV9o98K2XDlltkDrn9dV6wDyrdtqq785eBZyX+LPVRLgn3A/oEnGIZLkVqNGqIcG1BHxk3YmR
6n8gPkZ0nPFE36Eb/lHg38CV0V0aCxYAEiydtVOoQ0YgUtBE1ZtqMwPmi7+nC1evxCBnwiR3SU3J
Nzti3JVDmyPu9R9rlLN3iRsS9BD9GGTjXFQzP/GkjHQDdYCNErm2mbfRleWU8LYKH1yakXLKKrEi
nBhaJDASPYvsuWHlXNVJiJK6ASwSt6SC8DQQt0FWiUkrYmVm/mehDftyzI37qTVPHRBMdZGDY4Tm
vhf1EXMy8mQzGlR+3n7T1JKHNKGxbuUsUZqbO51Djd9lM0wIsbGMZdsBMtTKTqG8jhlJnCS5FbM9
Q/wlxXROl1thHYxx6nZ0+XeRIz/VjLQCtQzNxhgQlsAGIq3A3wypCWtROjEkVOYYqpbrlDOJORt5
ACCAxqYhviYWUl4jb6962RaHHDINw9twF9f5jpECRIeidjb29EJrjoRISqfW4RhKfxGruaRRSVgW
TaKCFO/13JxaPlOBQLd+djM7vo6nuyWe5X7JzFsrOlG+cLMwJvauk0KKQ2UDoBkIMTGqEZs1jmGM
dFDe7TYiz5ZEjDIBqLaY1aV2Bt6bF3OqI06grJ0fDQCQretnd4I6m8InDXKjenLYGLYR6Ct40ftQ
hV8LH0xGY/kkTRKuC6QLikHFuhQs9YTA2iWMhbqab8YwJbOJiq2rOwIqw61Vf+9ohu8dIqOqGP16
4XwiQylf93b42jrGDxWJnCAj0vc4+H0DUCFXhs/hWuaM0hqXOiiJ3QuzqeWWBeIxtop70/YimB3h
17E4GfCwZ26nli7B2KFryFj2d23JnKYv3H1uio1fis9hFH31W0GQuZhrDJjoXuc5sdaVn7AqUK3G
hE7kWcgwVRCWR+ofSpkp3yzU7V0n7Gt3Tj9j0mfikbWf0nZ4WaaeW/FtTDgtNIyd7GSsL8MSNBrT
PQ8Ci5eQL2p+WdqEFn5y4gBnRA7U3rxdfJ1sgKqu3ajILingnWl88etTi4OJ9HoEZZG2BGwbBPqu
gZ05qbljIsyOl0+Is6z5aNGi2CIje1RTma8JNv2sHFz7mOaphhSHZuItk1VSOM06y527xZDfZlM7
rAeeTW5BuSHgptr4tmgD+s4jSVqSxUKcbm/jTaUzJpC2yTfOLHG8yIGWh3XZyFDsGL6yxs/NKxIx
Hg+vezXDzl5PPfC8Hlri2ia3NLNoAo3U4wQPgnzWNDJMb9uMC/FA1Z2/eDvI+v2+60cgP7VuNrWc
p1ttkkzMQZLmFxCMJGFGSlebQdzUIgGz0nvQZi7xcWsMNITGc/S+EH7KmdTxswBlDfnmo6MCw2nk
hUpa7qBm+epGff8If07dOLG+GbSPDb8LCUYes4c88BisQrhzjuNJaxsadbqzDebJo8khvpCkjY6c
7Ww3Ik2kOCC0rI9dsyt99Vh63rMDe+TEcNgDKnJv6mogeqSNt0tCLoeZU1iAcVj7VpffJAva8kFM
9wUjQyz5/cMSGQSJA5U5yiHmfCXJA/ZDyBLS39UuB6Ua+xotJ0EdbFMdFbXNvdhsqs5hnD/DZ2Vu
wP03WI95OOLIldmaMJsLQ8voXi3Jj4GchTVFc3lVVNO1GrxxN9sCJk1dvJSLpsRIu24vDO8ZyZYN
VkqYn+1oCbE54GUss24PVzAYMq9h4D7dlhy48MHQeZH+E4mcxJLZERi26gmXHpRKd4z2nEpf7Ip3
U+kB+1SBczBblm6H9aXE8YJ3r3KsWzOqzR0mvokAMo4rSW1sLY3PMEu2pS9LlAsg6krggj6tpiBM
KpNRMFMizQs9kLn7WrnDi2zMbNeH1pWqHO8o8HhnqEkOLa6UoMIAmMeV2NlWPm6EYodmhuRh7qtd
ThN1dEouM4HueHlQDpEIRtMj664drB26mO/Mo/uA8eCdx1q8E14OE8ohMdnsWvSHJV6K1Jmvi9zA
ZpSEfDx0LxNVM+Ga5F1kFTuMcJgFGvKRU5hFCavbIDn8zCHZp4wWCQD0CYKvZ2s3JP6noSXzMowE
xlmSVIhTAaDVFFelOnmloEOi1Yk22sAwUZUDY0nm4VZc2Pgd2HTDeHa3IrG/hppPLkYckdsTsPYp
O5isnIGXMBSloZupPof0xd0OV05OLV1IztB0BNdd2kF8NOILsQEtbObMM9OpiRH+nwBY2CYrJjcB
fA42/SWjX+Dqma3GEQcFSGpr4+YL9II8yl+c+tKP08vM7Q+lbr+0blHu9Gk2KM3Rwwmcvs3JTMTO
KL5PKjP3g7dcyHymQm9w0PTdvGuiJj+2gOlBKGETc5M4OhhGZtyHDW43tW6TE4ZOoh1xXLcNyh+u
AcNuquWx6idnjURFAqZH/+kofNfVloAv48aAqGaJls0b9Uwg43ZvwJdiekawVzz6UEVqyLodODoH
K14VAw2iDZpC6uvRV1hozRrK684J96LyhkMKVco1KIsim5G4gU4Jm/+pk+PGyTYpKD4jV27sNvMv
PBrGt4ioHkxUaasqsa/zkWQur+cEl9pQXq2GnKgv9lRYG/ozxVEyXzem9CtVtsfu6pvbsFVvjVda
kPqRDFrJvkiKiAlIcto2CECs/fGCDfRa5/1OUpbeqE4zH7W6o922bUA0JxLaoT5qp73SDaRHUc2X
Ulf5dbPA18LIRUK7Tfx8j5Z81c5EIzl6ajiUdDGbFwl2oW4e3ZlHxTNIxDGHehuH4Mcss7tcuthe
V+gy1kqr5XrgyqGnIWDW5aXrTrer5ZT/Gc4RQ7VkOKCL2Ud2D/OzsalwsSLRkGgZPVC7pm3Wr1yZ
FNzYyK5OxIhVnDJBwXkTpFZRATVzQSQqk0Nn2HkbwmGPqBYANsjl1nDKbiOowgIb2u9mcXvymTtZ
XLe1Ne/07JwS2d0JE15PCSq8kKDMz2ngdKZ9AyM4XU8hWZr4X+7HWIPJGhqxtSVt93liklNrZiYE
fn2KkAreE3F+mbVct8ZKQ5KU/KCehk1n6KeEyxeYkVpA2RCFHPmX4+RjJUm/W0O851w4sPWmP/9y
/pr+9S/OXzNyE7u/ENPKMzNjI2uG0aesoiQi/zJ1gZYituG35y+ef2lcLw26ziHPtS3bXYVEMzzF
YZxjk/5KRzr/+e8vnlOVGvaunJM2aObzv+xC7rO4Z8heuC7198hqsQqzdmZ6z3cryuUyJFJ2l53z
lM6vHJ9/nPNvzaIsDngP2EBAvv/9S6NnMiP+/rM7cw4Fd/9yToc559csyvzUjnOzlapSO8Pudn8H
yZz/gdmEDmVr7QUdI5m/floLSA/wdZvEnfMv58Acd9BH3SQpx3qsgYWNna84XfaRxz8vspmccNju
jFXvm0wUW3X6k5+h3XMcWqGnP52/NHqi2naRvJdFWrCCRkRUEL57SOiw4iGLloJMzTnZ65Axa1NE
z86iXs//eXb6ZGrptWSAPXR4+lx74nBs+Egeziq7/x+C8zDXP/7v/3l+LVgKk65vk5f+ZzOOZSFx
Pl+qv6TEv1l4tnnVJq+/puD89d/8r4HH/BdZhR5SaWUpzBn/se947r+A2TjKJ0KUrBwEjP+x7wiL
EBy8ep5jm7Tr5Ilq8290jS3/paDgnGwUjovW0Vf/DbrmLBj/2/6gpM9YRArMMkrwW/Ms4v2JXBON
k7mQ0zrsVZb366ZokxsjrdLLrm5u+klbayen+cZukx2T0CSUyW6qoGqydVrfynqJL+1huDb6rCPA
EHWEq9ryqHo7QEgKm2Aou0Nv6atONd6+Nctm58fsGj9d7z94fn713CjFfuHBBBK2CZjH+U253TRI
8Zhu9juaZJw3BtgcBscWVF7oGmybwrGxV4PvvrL+5h+89nsv4V8vTpCQabpS8pG8k41DAtaWVah+
1za0VnW1a3KB8X2OIdpZIzDw6KZ2amOFrDkISYz967H8f8rW//j6fGy+cFzuMUxYv0pfFwthxixx
7xRedyvkmK2t0SKDFaVg4YLibrNDk4xrMylgfSsO8/987c9+qp/un/P7F7x7ye1tC/XeAzDpfshy
xcVXqmci3LJ1tWW8ErOyVqZEjiNEH61Bwr7Q/swZh89yVUAUQN9QiG4lkG9+cElOFojffyKoD6eH
y6Lp+usV6ZGGhaJGlGlUEDWtdIo3pUWY7Adv/Fc/0+muUwxWbJS20rGF5757mS7ycCE04bCbFqtC
C0e8TTs56eeapNzM6enfR2V4vXR4+21t7QmiHW/dtiXg2m3sYy3IHswnVBVpIr0PNOW/GlP++tFw
Y5i2IFzLdN77wFSjmZYgFN91zavLgX/lGPELIl+ShcKHRJpm4IRp/cGd8PtlV7ZtY6PCcygZHr3T
YIcxJAT2sWGX4rAIcE/lQW36H5kK/nTVITz6voeGHNPJ6e9/Wq4on+zUyojI6qhh1tAQOW5VMBxy
YTUf3Ed/uoo/v9S7D9iR9HcjlQ87bwYzM6Ddi4b0tQaeCtdSdqsZPVYSzx84fMSvTo2/PjzP9Rwl
PMfnBj5p3X96hzP6K28ceaBR5w+r2OjLvV+Yl33iFtul5uis/RvyQIaruh4felemm7nRe5YGf1Ub
brbWuYImmho7Y3TsPQPnkJ/b3mqHddcbTiPFKTs2p1JVD77enJIXsLksOyO0r8LTsbJsozf0P8t+
zm5bj4Z/lKl0Zc12cjxFBPd31mB8k41KPrConJeqXx9cfKTSxd+E0dX+7bb1mJTb1O496L4+26JQ
uhM9SaxxxLsyYn3Xk6jcjNrYuKgju5zTYyo5p5ealuCkNK7/+7w7IdVJAoM5ZdEAq8a1mNNuHdFp
gB1Bi5YG+6ojAznIVXXtucu+xqbeNCa1qy2OGK5SJGYvSVEaQeSN5j78MgPvp7U7HA07ffpgEbF+
37t4z+xdp8VK8b/TU/XTp50SZk1/k5IKAEexGYYFIz4Z3RXS9G58XNKKWf0AFHlUatqX8ymYVr3N
fndt9sm2Bk19jKrXMuP/TfMrQmAw0rX1FeCrtWEOkgS+srbOoCrCJxzIvbn74A/0pMzvqeHFj8XU
A8hw2SeNZoBtxWrW62JG3IKvg5b5JcPFnkB0/g4ZzN2kvTswx4/9cLQycGclNTbeliu7N61DqYCN
X6ZL5AdMIexVMpJXOei7qB4foX5lE4STqhiSdSXvTVM9klVw36ZK7X3HANJUDgiavJDp0kWe0Y1p
kflsF7dGFW7TiB9k8hkyl2fBPO4hwXjRo0gTgHD6pqXkyhPmFd48vszIOQODiIeNFTUF145+UXZh
e7cu0SCUzLoeHqRJ2wVzwk00JpcZtdt2qh+bBCQFPM4TFya/kGZDd2Ih12UmvwGOm/HJqiB+V/5L
3KqXym1vlXxwKuBmRaO+0a57kIv84hJyT0t5OhQWobWhKygjPL5Jq4dHJ/IIr1ZtAlyC6p/1KlmV
bX+Di/GDu+r3hctjGRE2SzHHO/fslvnpnpoAsw5q5DkaYKjXxbTzNJ0EK5kewonoDhy+AU6C8oP1
/4+vqth1FaGOp43g1zsZRaL2/CVj2zU/My/C1pq/DfD/wE+jl86e0J98+eDpOW0pvy4YBDiyE1jI
CXxHvjdbI7XSpZEPnL2k7umy0fmayDbG4rNpn5V74iabl2aPvLVWy+0/v/jvD66nPPt0PPfPpqN3
D240KJ2OuuLtutWXurW36WwbB7ngL6tJyqPn7Bqvxkgz7Z9f1xJ/eNMcOTzOuUIILvWv1xmXqwFO
hOssB/cabLPeiIL4jTyapwMokeeCmiFQuu/hmizXjP6gtpT5s0MXAlnDRz/N77s+l8GzLA8GJ02v
9x4/cHwLrWq/200TpyAshWAk62zjR6gkC2/myRw767pzyUGKZHXDmIZsCC/dFPH4UDngcBSgpH++
Qu+cnKcd1FOchy1FSChSpPfWYIK7Yc9pt9vZwvaCPDc2tSOtrU70Z0Tfb7obCRVqCCbCaBux7+VP
hag+zQwQjl1ufc0mxrN7DPEXkOjnVTYgBHedGo12b697M3rAoHLVJyYcv9TSO6YRIY6ZK3xOQL/C
CfsE3/qf39L5WPP+TveR81ERCp9a7d1ZJJKGAcRWIOaRKKnLNcqFa8ulJVzSbgZyRYifToGAayGL
VZpP2X5B9Y0M9vTg0yBeI597theOLg56nyBDRlrX/do5CbyWQiBJyvOtqUC2ZVEIS196DyYk6hOt
fsEAiBao9Y8+lKm9qnjD6Gxw1QAtRvwRcY2qJC4+OH3Jd77Ivz5F30IYAa2F5ez09z+tYqHV+sTH
jN2OmU7Qx/E+dukexSRJQm086r4hhyqWh3hkNDqU5UQ/9Q3tzlrFHPj1II09x3MIcSHtWgpABowC
ZeSiZ9Ln0upLMTVk65yK2R6cX59/N7zxsY1z7wIlabcB8cX5xxHrAoX1yj7Hudg19hmdXXgnYUkd
dkDAkvkZbRHSxwxxI2ADsbbN7n6snNd/vgHeeWn/fU//dDXePfVjTz+XMNhuh30lC+Z8bgN7IXEP
v824rmEwblgX6mAkGMWxTsE1dmejD1WPBKfc/PPPov600nMAZ5NmFbJc593S581ajrMacNYUrt6N
0qPPa2dPAxNN5zQxTJRmqJQMWCqiiAUht26KqcpuXL8++DIn68dqj2FlkoBS+2jVyvnS9ZngtIux
rIrTGSctsRLJ7DtBF0SCNdVzbw364EcSfVbjeDD35QPf9qH18NEtbpgHsa5KXCtZuaH3/sbYaw5C
177pcxVuVUF0Ta0I1/BRhYslnHZAVDm/m4fYZonyhFesFaQUlLEDxFPzScjw2XKrR2dI2dtrf+P2
zdMAElw0cXJMGhHINnr1LBQ+H1zb3xd3+AqWJN4JmRYtjV9vetzCAKqwf+88mT1HIf5JY6HHSfya
2PzzK/1h/3IoYSHBSJfvap4+5J8ery7PHGigcNrqqHxL6yYo3HrP0nnrjThiY6S3ZQHPVJby4Z9f
+A9HXnphNhJ57NjIrt8Xzk2Imc8NFctzqTYDs8HVwAyG0JzuxRYwTxdEpK5NU94hmIYAXjPZFDOV
fMi5HgFxtcb9+irVgMesRmc+x6QHVMk2JNXqg2X3Dzf6CQXguAKANF24d9eojwhAgLXY7coYVfeI
VqxLn7VJCpWhgiJJ3jq3+qiZdT60vFvq6fjZyF/BKijGR79+ML42uomYtW5n6eHaJHKEtX8N03a9
OO4x8sI+sJ2u3hq+2NNl+GSH3sFGu7smSTLEXQoFX7Q95hDsAW3IQXNJ5ofEgj9mfHQEOm06v/+k
bJ04UQFwvD9+JUOvVaxZk/Bb9msTSQvroBsj+8ySQMXp2z/fOH+8YymRPIK/lUmn79cL4/hpFhUD
GhpRXo29fSUlr2qXzjWLs1jl3L+BvxCNZHx0w/5ekcMRokvK7coHAvDj1xdOOyuqLFl3u2Lpn8ZZ
3lku1SHAthM8oL2hXAmsiPozm2Ki76IeUJ/q0EEb1OFhVDCe7rDBmnprwvNeGF5+sFW+xxuctkrH
cikeTR5mT71fNcZ5AMLWZTxRhnxmVUFfJXvCjuvuirrxR5xwOtbS2zq4Vjx3vq+B7IRyAdnWIlRk
FXvD5y4+eHjknz4vTsh8UlS3UFLe3ch9pENblCYY7yFCpVDMONXheuTdwhBs5vDa9Qhp0iSCI6PN
aM3B8QC6JQ6G1CNErtiVtkruxTT9ICthvB+s6A5tWncdlZe+IZbLxouvF1aaY+Nj6HNCVe4SDprX
JfuCj2ay9yzG5T5IzqVmmyg1R7jEnB1YhL5+6pqrsqZCQPU57A5d3z/nk/qyDHl1METqfrab6HVp
kk2mrXg3lvF0lVtsa6JdyM6p14TiRP/9igyS/mSKNF3O0u8BSbHhJbMqnZMzABMRYXgM8xeM/eVA
jPmgHpJ4uHOM9i0dP2xi/+GsBV1fujAyLBPKxbuFDlwf7X7G/ztnyt19ag6QiIwwBI0nssBDSnEY
WwJV0UVc5CH9TSEadRHP4r+vqaillDSd0zTit52hBsjc155sMB/PN61EJ9hkprlJxhKdc2w9T4yn
r4kSOYJc6j64Xf/QSPd4cbq5FDEuvfx3T7m9hFEKzKfZ9S7RN0MU72yv+p7WWHOKCClFYmBdxWJ+
SHW0reMm/uAp/sMq45u0/CRwPksq/93yxkmpJNlCNVCvFngf/kGEQep1HZmWhb3+H8LebLdtpo26
vCICnIdTDdQs2Y6HxCdEnDici2SRLBZ59f+SXqC/7kYDfSLIiuNJEusZ9l5bmv+/vzGt0P9HL0lN
CassiILQ4Tr+/7yyhaXbjOli8T1VHX019oOLPfhPmqFNnA9otQXyOUt30avh3ZkZY/IXnG52CjQ6
iZSIvqfC+C0Kkyjme8rtlOOTgQOUPo02iDOrc7EX4QMbUCxsgNwYb2HSo0eRHh6PvjwbpQ6gWxMh
ZCbtDzurPvpZETPWy+I3IuuYKBkg9VU9sUUAdcS7nbaXSLo3MbTTFiVpumfp6nyUrvul/MzbTrYW
vNPH8JJa9y/kWsnvMjB2hVojmjRfmOYYr25CGRlM3nselcWB8VdySXLS4Boo3E+eqeTzYifA2Sfn
mcVG9zbAyg5HwKDK/wid93Gxim/FXF9O9upuyA/oIJ6byTMu5BuQaQDuqFyFWRK9FEGEDRGjcTbm
TwsmlfdeoDuj9Ix+AgEQOyfAgTXYrnsTUfVOJTMeZJEuV22bJ68dreMwRJ80QeWltXRxDhfY/5yQ
4l3PxaspU6IRMJHGkTXMvzLqtnoe9G+38e5CILvcDIuB48OskFLOY/OjyIM/dtYuf8zSeiZz4tdQ
50YsyBO6zMGYX0Y9/L0r5AmtnPClh3VDYFtLrF3qVuqYk2eH7Qut5CZnSw+NttY+DGtwoZXTHxdg
3WdWbh9EjY876/7R46EgW8L1krj1BhNcfuVkz69Dg8lpZkzyeMgKW6Ayob2r7vCMB0GjMV31373H
Y0mJfEjJZAecNS5KxzszesRWdb/3v5sJqsq2nZjJhV5bx7DXOfbsJod+OueX1NXMOtO5IwOwbE6Z
NmECRCBKoJrKT+03dC9LMqB7mOAB3+8tdV1tK3KGV6VKl5vRyOVGbKPdJN3t8Qibv/mWV4W7D5dy
3yDuG0TiPf3vphP4DqhVrkHdZxscsppUDprzfhZYeOzWfdOlg14Du+A0jMtqmBIXeDQt1TFS3fvM
MxBnQZBuK8tLfrhhE+Otsz6MDIhOn9HLGJTJZtsaLwMpoC/4qp5VFQyXphDGkyWZHePQ3CXacDYe
3JDXNCu7Y9bD93x8iITCvcxglcde404waiJEg3J6uucATnMFDqXIx6eeGE6zONmEoT93VURkIW76
g2q7ZG11fhMXpl88u40qnhkwYdGY82VDKCLjd19lcMpydSIgvlgPThC9V4Q17dqmDbaDsJN3vwCn
JVwgEDVSTQSHy/vsWowwUgWYxEiWd7usj4ZrRc+1KeV7/VndH3T7rDroUfBmaAOgMm33libR/MMf
xEoGVvfWzbIjkC0VzMidYus3uGdnWuKb3+fO7XGP0nWi11gFYZ/H1jRQIxWzI89Bt5Ab2ZWfD9Zx
EA4+6bOVz+sb++WQNFdFcOma9ZrceRaOJX6Xt/uMcmWXIcx8L1VxIRzrBwIVJFbqaWxa/JELv3ak
kuhNZcLfmDoMdk7JN1b5WG20NbUXY7YX/El93NsnS05lyvY8eR6UInFJuz/VOJ3AsQvylmzn2vS8
Thp80RtD1sMFXsWKDHHcav4d3UIoMzMIs4ub1AP3Anebjnqofyz1+DyH2v9VFwTB9qrVB0Mb/U9P
vwMNq8EWu1unNRgci0LtkroLf43ZscNG8Mn+V6N8XpDSGmn5Ewnwur8/jpDX2VbtsKyV5rLqhE3/
5rsEQBJ4TWwDTuIWe/O7mPNPLiTVJ5JnPr38UdiNfAqt0n/PithJ8/qdhPTxmWzMSza/t25nvYYy
am5hrd/SUSZvXr6U12Iw/jw+qtw8v4i+Eqs6wTg4CYNng9nrM4cMijI/+QGkOfkxD0QaNtkCdJIV
6AZfhtw7Yhw2C8OlfWtb81uU+O4mz1uHfVszv4FWJ4kiML80qnigzwXh3xozeuTmL7JX/Y/hfmNp
5ge6AViWpiVB1cpj7CwQyE3CZkd1/7AYh+JHLqDeTOZnVEu160Id7Cc/+qkdUdKv+bwXbXI4DTfA
L1nmX/03T/S0V8ZEkOUUuk+JH9CPI0aENXdlLVevhMZBEXYDa4pJdlsueP7ZQyK4xT2QbXSezrc0
7Obb457KKGSakgDnxShi9GXs83RfPum6BeNSvUeIIWM8vYT1Oal9MskJPrU2E5ugC5aNj33o6Fuc
vVEXLftoroMTicGbss1QqGOMTsmbP7ktzum+L6LdNKMdLnHasKLtn+17HLqDtPLU2WF7qn2XV2mw
ZLfHYde4/GuG9WfD0HW5Pm489gbQHMwd6tf07MJLClPLPrhJ8nvJh5OfEdRddN+Nof74icWZw5yN
X+AUqf6AC1HGdNTRpgn0NneH9GSZKD09YRUrIt6P9rwAVimylecih1fRznHav3lZvmBWIbmkmuMU
IbMxy50kn8QzJhfSmctPQd2nCKtvAiKqbfwCKinOfdZ/DB15C7b8W6izyzlOA7PWg/uLCIEXE3f0
hvHXM+X8RmgkKXdjxWpWXrqBWkSwinsmOPjDnoenZbpvldtbhTWDU5fNEgxS2YFBD8oPLFR7d/H+
2Ha2gzqw0/aRhAMua8Y/ofLrbId/lwFbniAqE6fUPWeHPGCSSdbaJIeUVWi+stNGbYMRf4Mxd0ea
Iby2zfJOJO5T56tlg6XlUMoFGkj1rMTKHWmZKmBdANUE8lwrBje2g866nZW9I1Jp46E2T4P5m47z
GeQYev5AoqJuXSaQNfQb0VOyYljatIJamWhNBezj7LdvZdkp7AXeS+GakPV7OKiWSqgKACxuk9rc
9Hn4J7RIw83zOlst1fAsouTFn5duQ2S1RSAvlYlh1vchI1wapnFdE96qYgy3yzINaxFB+ewFGnJf
sZs0bjnG7XzxYw/f9MaUM7+QY32K1rwyKkE1jgHStDfBQu8Z9cvfbAKY0ygbTx6vL84kte6MBXqm
hPE/Gx1BQKQzowhp1l3rPJnScLASotlWFk4W+6c9hleMtQyfPV6qZV21W7ss+i2WpCuhFiI2tSVj
VlUk+BqqJIDJvnqYXlm4t3ncKzs6of4+2m7wbQzA5ZvQ+WcIx1yHHkDycolIc12ezT6iQ7Y8svx8
f+vaRrMusZrty4S0Fwb/Jgk4WKBUbozbOWBp4WNXxZN91FlGwgcwK+Jcz7aVvw3LgsdMeEcmgf8E
o+QUM3o/1t9hUfxz+qbEXSIA0FBZ4HqScQn2buuq/t1XzmdntQgMcON5L+4tN1hGp/AIgfrojTYj
ucptcnpCbNeZ4UGFL4ZTFMZN2bcbUpCqi0rSeLH936g4MAh2HrFNPmmS3ag4di301cUUrrp5ODuF
CzgJn6BnGcYO/MNNtnDHcjafsGam09hwLrUqONQ2Dq1EVCsnNcGLduMfwQFYtHP+TMrkTRVk0o/Y
e2DutPpUQrg5Pe719xSSNBoPqufoufs/piVt4eTfcXoBbS5zRs9q21MVugZSkOwUia5ZdWYgt8QP
iU1jMjMOC7AVdSpP4ZhKVAZ9ipzdYwT/eHAsnO5E9vvZ0VNIxA+uU4sU1TswFLpHVHYnm/6mXdVT
a+9Gc7wE92/YuXP7XxJCbYFxKokhwYd+Z2y54frxs2e1FrETYEpMm/xUELB68und8WD140ZJ8sv5
O2M/N8v+5HWFi7zvLvuQetmqPLw2Zbm3U2ls+6T+UikwkCAtu1WtQIKSfNueyoLlQiTw6xiJMZ4y
L5j3zeztMpbttbanQ03KBkug+yfQBB5DCaPB8XtjE0bjfm6RjUwTthznDq583LAXjIMeS6DEfqv7
OieM1XORqNWVwEnB/r+ToQAYanxIg+ju/v7R4yFa8HMugmK7SDLSmk4Ass7EKdTLZ+hRLDkjwjIG
Ue129P1u1STL0JD2y1+56/tmY5EZfeLHE4cl4T1PftsBnTv6HbM6wR6sTvjiq5M1ZbvFy4Z9Kcaf
IXLbmI+S4+OmQepNHov1LipE5qb0AlJB+UdIt1wqH3cnr9gypsOlI+YUKlZJoM/9XpQtewNJ8AJv
JO5dCwxmq4gb7qBHKtl9ZG2v4/8+NLKoOvGSwjvreAtKCrq8EEmEkRenx81skCeKF6ZqUohu94fD
wQUR4OMAmZa2EvHgOj29BhLmehyNo+zKL4vGdMsyIzw6o6q4jqsrHjx9zIL+AmQsJOKGHZo5sfHk
XCN+a9xUg2PsLZ5x7JZ5ubfo4EivcIP1Agk7D83wQnQpN7otgWmYeMWM1uZNXiLY6AMcfdn3ElrJ
iSEf2fElMn0pDnhQzdhLsB+PTnicjQg+TkmWmcvuwejoVavS/DONxrS2hrsZxoz+zvYQ6zDTW0Lo
eTWhtic7BnZKb3TiGNZMvelHuLvkbtOfeBOLo/94NEoNPA5qXsTx8eh4/ywPJf3WwSawMmaMvyZg
y8fjTibwrjw+z/TJ9UJwcv/0x83jyz/umZNDOhgC7v/+9b/v89/t4782hoWXi/zw9X8PPv4ThAd+
3P99ORwX/gbeLCbE/+tn048f/vE5//0k3lx9ePZCkvD9F/rfJ2bJHQOn3Y/GVjk19/1fS8Pb957m
mMau+V+mzOMe/pz/+4ePsJnHY/+vz0PKUcXjKN4ejz9uIA+BZ3j8j8fHeDS8uNPZ7fHQklfLVtbN
Vz8IWuUQd14dYSt7fPi/m6WgkQZhxrP9uMs1fTy6kfY2YeUcG4taPOt6bx2R5bYBAnZWpuFe0FD6
m3bx+rgcCsDLNdzBVmNSMe+7QF3MLkaB4Z8urAGHv+WtcR7+4SAiDoqL866U2cHBOoDfcXSehtnq
4yoR+uKHdOItS+66ZjgDidHauS12hAmBlV1O3wQRmbslq1mfhuRwg6Ec2fbm5ldI63LDCarps3/U
wS8qtmwjuZAjxF+CNTm0+Hdcrj1+WX33erhKz35GsILsU+fVJsmSj4aJ/crwFyM2l+AzCp48eGqN
7r4SnVbHZIZpB8iJ7j8Z3oiT51uTslYoH6Bukx8yufg7whx+iAFxEciGPa3V0zI7cR4pshzTJFlN
DE8cazhXshrW4WjO6wi1n+PjUi7JBXUmlsDQATdSCblWQS0JxOq+8h+T6p5zN7FXMFCon9Inp9FP
ZAf/G1wPg66BlXrOv5WycBcPNB4hSDjVu8eCtO21R7RuolFY0NgxLGLGwkQMeCI0eEMaagvpNzzX
TvtLj7fRFC9JCW1CpjAQGEZGT4FqvnCzZ/Caur9tOr4aA1yk0cRpngt9Sovsd13ERi0Dntm7LHF0
N7bM5LbuRpgmIjqlEm1CTm1kicnYj/a3LxJrn6k3GAjdS0oU1N0JfjbQp5ys+TCrBjWSY56jCFRX
GRX5Oh+bfGOSp7MZ89zieL4W7d/GTTE50gLHloeFv/Saar3klr9Spgp2USp7PMnmqprTZm31HYe9
LBlrWUCwDJnu+2T5RuNYXgO3bY6uDE+10jk6MjU9OwjPALV8GFXbnwJ31Ow6Rqodt2suVd7uPfA1
h7mEhlHXIMlEcfIYfQAHJJ6SXE+9XdzKjZugSPa93f6mu1UbdjjNLg1sdQMDao6UfMJgLQ/oJF0L
HciNYr2JIL1jo1gHNIQNvTsjMOyETAf4h/yVhmbe5ayJVqRH9ifYMeiYIioTagOkBidf+m/KJhsO
QDlOdCQugJTH2jgsCOrhZgj3UPuiPYsc6KWoW+rgkpFtgr57YZKIKir7FRSEJlWLA/UdxOR5YD7U
4/NagbTEweWlqNOn8Ke2WpAAX2UDqgHXWpFIuMiefR1TJgy9NvI9bqCraaH+UN7dVZZlmtx0Vce+
10fwfDxYMqX7OVWk6vX46NdZTr2PvTOlrVgDB/5w4ILFuYA0WzQ0TllDkSpTgZGzq2KDnHmmH/CQ
ggbU2DITOAeR58mzK7nN+CIRc67DCFEL6ObEq6YKt7MA31qFWO5s1sJkVVPa+7iDCWSAR2z+vmvA
AGhQjPDXoa9jol8t/wSrZKPJfxlN+2+ctHscrcVYUcn7O6hWv/16IVHUi2reRvz/SA/21sD0muVJ
rIUHNmDIG5IiouBC6keG/jnvVp1AzulJdtLM/c7onMJNi2Cbo9NNYlfqeS+bZtkVQ15uEnv6m+fN
/MwVECGMGseV7PR4zMuii+dJkcy01P7BoJuzUHyTN5XdUjLETyDQa6Z69rtLQmhc42s5NKDDKYGM
aD+r5NSNxUQEY5H9GLTzN/EuTXvtC/Y40OXgTSdu8bQ0VnTBN7uuF4/aTIIZeryLJqebDp22bkEq
aeIiVbOjDHa+MyPLpFC+dPebaV1krncMxBAcB6DvO6OTZ9i6JZjm+43NtXFwon9Jl1FgsYTYQsth
9YeblS8GuOncCGQqoHHg1fjbgBUgw0G8tTi1x1OPcP5EQ6k3dsj+oibuHNAAWAPe9SF/4763d55M
D5FksmLnNXoEQ4RQQqetCIK9Pwsjlnl3GJIRGJT47VqFBQqgzVmTZ/bmvQfyGFeIsBhtJZiEodWl
jUyRuXK1NuaCwRD8Atccf89iyQ4BrsjDUK+NJOq3nCv2lke3YZu323aEFBregxvNYKhOuVM2K+AC
EBjT/s9Uqz+2qdfEWnFqmDl9rBYWdeL83dgOlE1nN5ezzyw0hEpptGdUzjtFBftkEe1Y0MuAf+IV
aY94nDmDfuZ26sbkjH4sQ3HJEpYa6VRDtJOewcsNo0c9NvuUqVeM8krOr33CVbbKBpJT3fQXw0b8
8lmEdgdqoqEXm21OJE8CEp+0d2KwuUaNvDMjvqbD5fHW8eebsxtl6hS3o5mucEMVIBotSHrFGyNv
zEdRPArnhss/QlkL4S6woTkE7XSdUpxyJiKL7VTfe6ywglMAZyUwRv2U9SegIuvGHsJbSQWYVoZ8
lk77Jy8hvEWugthZ9j/LrsgxsttZ3IwqBkzVbqmT0w3JJ8FWzi2YgdK6ZC5dSEOC5dSAVA9Ypm8r
LtrkBbhLPEl1VJm2tzOT+rWH+vlGZvK2d9SLtaTo52CLcsRSPag2t7bzLywd9YtigbQpCB5dB0II
IBuGihuIWCoc4rNGI35Qafl3gs6xdizfXfGeYMFTOV9VFdk7d5JcY5l17S25JNshmEhi7kFp9f18
8O6Zgb0M1mpok4NRLwuqKP1loKc8dUMRnTXo2LhCU4kay74bfWH1YVYdrowCzHNZdWuLwMgnQA3d
KZntmxU1OlwZY1M8PRO2R4I069V96kHa42prEkbra3uPc0s+OcmLkk79oyVNoSpS+wmNgviBNr6M
QwHPzhp/yTFpX72iGC86y3/xduteh3CkrPcAGEXJP1sV9c98VN3JbGHOk4ZS/0QZV28G3wbRoBp9
yCpmDF2QxpOerH9GXp3CFq5kpDeq84Kf9QwTExEgUxJo+s4MIRC0ncTeMNATMErCPF7sbRi+INam
5ebwZ155BcD/SlBCznwhiBJVPHfZp6fVoSpC9dz62PDZmV4H3daveTXuGUFZyNGqf4M3KHLsJDy6
2vxXDrcCEf+5m74YSPSXssCmNVRIKzMREYFI9KM3Evxb5PpgWiRPzNLEvmGM6gRRazWhgNnViHrY
bVF2zp1ZcY2cWJLQvIg0gSJ/z+ZOKFM8XrhH0/6Th+PWm9Udn5NaWzdPaHCT4dN2mqtv183VsxgX
JvWgD16/HEgWjnWOWamcl9hoM/9JFd7OnR3/wNJ2r4bpxXO94ToXAApITIHb3EAUTWtO14SIZrR7
2c4xzehcddSwk/gpbWiSNsNLVJXRHrTEVzCYziEqnIu+M4Yc0FMghOXOnEd1rNg3rZyeMMExdM+1
Tr+x1jEQDeDNl8Xikw847SrogIchy0WcVsOIxB+4V5C6HLjJDJdh0O4eO21AKM+KPUpxU1x1YZd6
z3nueTi662BVt4Ub24KJiMEKDKHJvPVz11mbUz/uF4IzD0h5yD+o7E0VVsiquFJM0gfP2XkbrzHb
gyy9eeUn83vWWWSN4VhY1fY981XXUSxCkCC6z9sfVlVve5+RcoO6BYhwXYBOj/JVit7xFt3JAzak
6E3A4g2b+4Erkkb64RMYIAG5hy45FMiqey/6ttxEHZTDZLh3vNUww+dOpwIICl32unVzqoWQY9Ss
XWNru+PFKo0ZLDT0iXv/eVpoZ5G7gtPSXv5pM2I9uGH0CeVVAf3bWlmRPaUas0g1koDOoh2Kzx1Q
7rR0d3S0pAQj1nZ0J87TfEQ4TeNXAGkPMk/uHGCsiDBRnPv6gIMb92cP63ESpIBM5VNRdMFVdv4a
8Yl+M3u4m9L4sDRbmUA+F3OXxIaj/8zUimfR0HgyXDuHRQJMAjnOjicm2Uv3I2m8ZGvkifHpT3+T
QPgfVvGnnetkG3l6hmigwoMUC3u4NOFQL7MLEJF8bbnirRa6vyRDab2o6RVaOAYIZAmXrAjLaz1w
JWGUvysRnDzX2ch4qMr9CwRqL6SXS0NU02Gd9lS2/fCcUMH8g3IXXA1SmS3lIV71gczmocHrt2W8
oLxEroJ6wU10v+nddCCUfrl7/fvoGpnPrL3O9WzuU9mUe7ksr+TTFGdWFPOLBA9uLASOqHvoS+e5
P7t+CZ8fN4zt9kVpf7eNw/LOrAJEqOQqUbtjBkrnVzDiGkCWq15cZR4zO/ucGBMztVZsaDJUaQG2
8MsyJjV9gSE3qIH4szriuXFKa20E48RoeGTHvlTOuoGwBqB4Cg9UDC1TuURC1duMoKfRLm5dAT48
8IEyj1ldnJ2s3w5luJwgVcptbpvOSpvMPE3o4RApWDd3Xraz5mR6LtGNTCwpu0KHZ7yj+gheBLRg
O33n3dSxM1rcbdcKffRoWAnL6Dcq67DV1imx8pkN2J6o68k6lVXa/hBezl9p7WBaOt+ZbrMjslh6
bQIjyaN+TzIc9EaSAvwX5Ko7+T5jwcAEFFa80/5k+c5VxBV5rIui3vj5MN/AVgxr9iNFbFcJtHmS
GdbZzDLI8shIyMHRZm2401Z+RG8gT48bQ053NgN/mLbJ6+cajKGP8OZV8Y4/FqoHDD+a6jjn4S+R
pN8G5s2nygHEQtd0QEwF7i5xQI/CdNouZV2DFwKp00gwchHpyYd6SPVa1h00vmXs9l4L/DHxmdzN
gNpXRnbf8RP57HnxUCRQcAC6brs8/Ln0y6UaG2TvziRPOshbliLiJ8bYgZdElG8zw/qaXZP6d66m
40BPvCussNsUfv1sLyOEXVJUbknSEGxn2Zu5drxYcBXaiakk3t0nQdzqsg9SMSDsDhVkDAMBXxIW
lELFFKxaJhI3L/0d2f/AuTgfUTOh6/MruJH4QzWI11/M1dt1wktscv0DjbXP1RvD35Q5HZIBR8ZZ
Pb3WViEvDSWFR8zQ6A8+7J4kOmCBYTqwKweV7/HYv4oMLFQCa4r0PTK6vSGECV4Od5RKh3QlMrvr
eDLr4DsciZ7NusTb2N786vq1exgHEL5mj1gBfAckRsEz+gAJhegERgRvSG0Gwo4NP2Vdu/z1XVS4
RPrNdI9twxk3d7vGGNbsJxC+YwYB/dfGSQEQc4EMXE10ReVQIspBhMdcayGvWZDQDA1IbMrc+t0l
296yqfQN1n5DG+2qFgBmEjX7ljQdhAZkOrfoTHdVskBtbduNbhG9l+1mClO2n+0O0Jb7D9gi/pFV
yaTfS3LnieAEdYS7s2/MaltWDK5sqDy1n4wXWRu/dK3/wJchmn5Mx7VYZg1SxLUOJC7eFhVEl9Yo
5dlqwHSgpoKugl2SKaoVC8fOIZhl97cuGFpdy9gB59jYlCnBsRtqrvcED0gopBz1ASTyqGhBB1Mq
zNO2mYTeDw4OeT+xkVwykqGWQF/XTuuhYZtbN0W4KovsZzeSFbMw46dJRc/TzrRyOrxWcoHMCJqp
TGZSJrzYskBFLYQTbwLB8Mv2omEP3c2+51Q4u0QmBB1zRh0bb/jLPNzchU7XrzBKT9uJJVtVNr9Z
k/m7OXUYaxlYa+7xbKmdOavcN0+1V4qVJpH4pWO4NGv2tSPuhZOhCM3QYngBJwlloEyRQ4yG+2MQ
v2EEVUdksIpYIfA2XdZ6oBDp6w0Ga2rInf2MvXdt5LgWPEbheG4LxugdlWMdfGRGBH+kbsWuMzO9
6e6E9zrRQczVEMJXqvE1gABD5uHclLCO2O+qFVvViVoWkbjEJAXYZwE+n/XO2UWVc6in+ikKSNMT
d1Cw7KW8BgE1pz/oMxfhZaWTMrpVOXOQnNlaXnTeCtjKKxUUaE/hIJbJ+oMT2sXGxcvP8hM23iCj
3WLWyCkgyHRNsDHqThJ3v7xabMruE6ngaNlVvXHHBihneM+LaWfaf//OAkqs165cwKZgmHdnv8R0
M/0eJ5uop6Ix1r3DeI+AgiTKtnZH+ZY21ldWDRVbDvG3p2nfkQ+VEO/yDUcsOyOxC+PAK/5OhNYi
kEmrfYHl3gthudm4CGM3TL5sW9yS4jG3ZZA92+zJwAs555FXNbQ4/2CJDPpkxP6lJtZynQ6tAbi3
oJDFWrheUuFyna2/2fPSZNWUL8lScG4rhkUhwTZe3uqLM3wyw1gXFCIfwXSYBxkcS2sAROTBZ5Yh
sNw2q7stBv5jtDi/ZUACXU6W7lHDKkPIT1h4rsZDJ4hBJOixjakjn0Xyzwpk82y63owaIpRb0RbF
zgcGxnmuwRpx3YjoNtoI20gK1AeRZHQgYujXUMn8lA7zc0uqSyq79lzhLAAL2rAhXOiHwx4Z1uQ5
/I2pB/KKYdBcun8SixGNWw48y5MH23dSK9/ThEuqyDl6ofFVYSQ28bTGjBw5D9QMZtnh13OBjOEf
6YZNTXb5JmXleIvmbO8ESLqY0KYbt0ucXcCypcz8Y0pQzGqareYQGn61Kxj7xcr9BfoyPBEQEWFg
nXJwo9eGIQtJ4yXRK0DQPJgSdsQrwO55I1fywwmS6Yixr9m1C/kfDesn7QK7d52uRUXSct13hwgg
HjfV5P1tma0x+8u7mOFFfmAn85SErXvOpPNFTWn+qaT77JHaeCWQJ4ytLL8Eaio4X5W1ZSSkCA+i
/8FxxhPcE9YiI3/PvCX/KKLmukyjXlUMwYr2vh4b0ldIwhMFU1UALaoPXdlXx9RM5UFo79kRAVmE
0MBXS9mx3ltzZGQpGD90Hn8GyrVRhh9JJSnOJ6fc6RJ8Yx0ZmjrAgblMcNjY/7abvnxtGQntWJeh
8FBOd61H+UpRNR+0SfzvIqp3QY00ZwMJSpEc2OaSSRGUtGlt1nNFmtw1iOV8PYcY7LtkhtNkZ0dp
cooSSENv2HkYzPuSVmDBhWGlxREsdHiuQi++C9m3Agz6c0+wydrQrRnPc/QZIFwj1j3FOK7xHmDd
GtdVM+w7u3FOek69FfhhCH6M30qwCAwaJiuWDj3N0piXaLE4BwPyTFJ2MXNpFCtGY8EFIuOubyJa
HfzlPMfJy7VKKp8k1NHeuh3v8p6cjlOTiYSEWHJEtBsdK2rpgyLBAu84oTCBXV0zMLx7ncb8HPTl
RvEyN4FAbzNn1wjLYFbgn7BJF9zV7CnvrKr+sLQurbJxKRpwmp7pkmxhLe1hEMMUh1i8NqGZrLCD
KEaa/s+K98pTbUGIt/vsIFBQ3erWuNazJCDUL/trlKagD9oMYi3vy4zUp6NXN4hNdAIIAS1cVl6z
wR3XfeXl5zJpeXrUPRZHVFythFmsHxf+UNFNBkYL4nmw7QNnxxUWXr4Da/rUEEns2Ax9F1dtKqNQ
J57MgJfQwIW8bQEpl+OFqTxxXJ30fyQ+y4lMki8rqFGSCfGRKtkMqdz6EkUrnvKg36qmc3+Rx1Gt
sQLxI+HvgHJaO++m2g/qe2gH97VzzOEJUOmr6NFP0Q/bd8o1JNEq+yaHUX03ZM74HqTfRaKH9Qxa
YaKQz+pO/+ttXV5C290tkW5/cQwKNIh2sS1JLjqOjmQ6Ps7BNSvRlCRpU6+1IjjB6qqDwSo9ye3X
HvhhVi+8iEy687lxiJGFK4xksXaug+T8IGrHu6l2UesMEEHDKO/W3W9ms65wy0r95OrJZj5gum8L
qvFVNr3jk4vuPS5YDTJW5tbR+163/wjt6KB9Bp1P04+g6M4bnSIrvUrThELfvIiEzpfRTXDymHNu
IMUDGHCyYm2bItsa6RiQlNd7h66XOSYAvG1LS91PkpNTUNSig2tgKAw0dfZk4ONNy0/Ls264k40d
ts0stiUiNy73n4QEeFTkDXGADXk3w/9h78ya2+ayK/pXUnnHF8xDVZIHkuAoSqIkS7ZeUB4xzzN+
fda9dJuO011dee+yCwWAswgC956z99pxkwLpTW0cVFG7N/E6Paf58qPi+I7doXgxvd7Y18yjVym/
5UUd1Idx4vSTOCmaVbJP1kaclmeyeBG2mG5Pa3UJTnlT0WVZ4jsMjeRpaHdhQ3O77IwcAYl36bKQ
KEi7bADhcdThGGpPrh2o58Es2nu9zQ5qXT4bsJ4FwtE7uE3DgKaz1rrDiEvzQuPDNHtPFPu74wBO
2MQisJrLMHhGI/xqju4I0rlOT7UdZBe95QdfEme5cYhyoukWJMSZlhT/dAy6U6Tnd/RomWNVwz73
tHnbJ51+Ic5ImIKtTd1n9t1kh+19r6pnjXPGhtwd3c/EVUTJKN0S3Y3yDm3TSAOL9MSSumDfPYVK
qV686NjaO8xW2deU8tTantT2sR0eyy7L7jLMBUw8U+0jwkQM3FqDwJw2wxvzxWE8B0DcPhlJV9L9
4aKoUf5hdOjQXQpDcvHC/nMxJUgX7co85lr7zoyAlKyGa4IXG76KHdwhaejUoSfnW+HkRNJK9DhO
xkvpMtYztYgKiVi4NKhAbvSXhOv3IzaIi0ZmqA0j5GgmAMgTwLinYfacdVfjN2pJfGHKOnLUsgg7
5tvQvsd91ve7YUi1Q+1ZyVOAMM5Wa9/hvEhWzrCcbAoY+9kOR0oy+XFUsAVWnhG+wtUsqBe2wR3f
eoGDsaYAbabFexYwEAHWEV/yotfhsJr9K71tZHoXKnu2mT7oOYK7vDtWrlO9grhl9gxdoBn2Crah
sxmqHwIamj9Ko+YS6FiPdk+lb4Aoz/XXNe7pCl3SkcGQ2wUztEU41mWf35eEdzF+YopeppV6Vqn1
A9/rnzsEyvxdi/gtqinv1C5+sXFutqY2G8xotTWc0+2QD9W5SjPiglBl0ofyOAknVvDY5PZnN7TL
XWQPz7oSPjQRgluioaddYLdM2gJepjGzizW77ok+fUkneEyok2TBvsgA/wwggS8j7pIR38FHu6Hw
SajsRcNtSKNEt1f8JnF5BGS19Vu71e1vPT4FO/BTYmzu5SIhmPneDE31DI1pE24U+kEfM7NuTnbG
Aa+lhfqxawaoqnnknowReV8P8HCXKUN+rmJShirL6j8QXFJS7E1fEVMlO8qHTKmW0DlUbaitvNGr
vsy0iOZYU++iBPRB5XrWUTeWnomcjb6zpVVv5MZXF6nQh5YSDqMBq147jtugqRinp3m2y5PSBd8n
ykFPMWEW26pAqODJelWBxrSoIoPeDeUru2nzO3f+4RDpN20MA2UnUBltDeGu39WdcB3ECazqZYzW
sU6YK0koxocaUOR104Y1jzhimbdNNvR7tUQWnhVTfpjHGbNAHr7PvRF/yKonr/LK10EPwqfRGNFc
JMnFGyPlAfABKaHBC1Wd+a41vOiUa55zSYlueIUCTC+CDJ4jaVprD9/nS5Qtd51nOZRT0vklLam0
YTI7NRkiDKY5xml0sESFXlN/XAJaWJgLqiPezGHXNNQcPNRsgAV6b5v2TKEtRNiFkJcvFoElbQ7t
Nh6z4t6a8UEWBp3cGam5PwAW3NLdRVFpteU98RY/KDW4u1pXUTDoo3FgRM5PgsHGaspp8AezwmmG
ke5a7aZl23uC06xZ89lmwL+uynFgfKdoe08zu4dhYcpLMKf+OtN7IGmvf+KN/ZibxtssyEP8Po1G
yMe0/5suDe6QfXc+XU0arACwH1IUxS4Y7aEPTkPIgDdv+x98nRQIw5YQ0Lg3wOmm4lKsGY/MdM1H
ppU9lh/rlCvW5HdTmfrm22zl6UsdKs0L47dwpSpZtLMqxkcj4e3bcemWe2uiUNbNzltvqP0HJLZM
cZ18vtDa0e7Bb2761EmgVlcWHcj5nTRS7SwXyqDR7MEDSf2CfbTJ9k3tDTs3Xk58V9kRtZ72FFjH
uO/TS9UGxinIJ85pGtMa2zFeFu258xT9Tfuatf29S2DIa6To4QNEkbfJ9shbspwSf1s0PvRNOz7k
7nKHAzYA5Ws5IjuGusG2IGiZ/oYW0iYu1G0rwlIE0eCkpgQZJEbbra0q1h97M/uceGgvp6Qy3tBJ
RYjsnruBGUlia+G2NIbmHLXFg2MOygMTBkRA0UCNZ0makxYqx7bimwea8mYvWr83BweEojN8Ymah
HTCOGSdKdqQiTFpO3BieGVJLC99DB0rhJDXtialq5Ph6GNRk7QBxJhX4NaIqvqbZ/Tkz9ejD0j/a
XUQyeGCN/tL234eqe5orzd1MZjmeIVUch9KwgMeFH4BWq6eeHMWVNSvLhuuEuxt1c7gaLv9FNP0n
RFPaEXhL/+O///MfAE2p7ZfN52/l7xTU62N+Ak01Vf+LpHrX8yzD1rAbYicev7fdf/27oqneX6D/
yDulNSI8vLwS7dMu+q9/N7W/sJ7bIuNexehKD+AX0tSw/xIMVE5KDsZfukDe/wdpytvAtvobmAAM
qOs6Hq5WFyIlAUB/2JnVPKqgoSzKKWvg0qAEhETWZvXR+rV23VdNgMiTGV0gUmyxLu/1f26bAqbR
zQzs7LfbxfPJTblAzYhyn9oWSRbeY5fi3PbbMbuAeO62RYaCl+oUbBaa8AyQQlpscicha8VRLhAB
cPP1Tk2RpMta7pb3Apj08163fdd73rbl2m1B/RJ8eT9+GvoI1/uvl/njVUczIZ/pdrNc++M+13fW
Ko6KynOKN7f7wMl5UxlGMjLuDpWDxakNiuZYLGNzVE0bK8KIK4GipNgrF47d/q/ttLR+3rJEyHMU
KzzIR8s7Z4OWHzV0JDz6dsfbk93ueb27eNnfXuDv3fzHvrAo3W2b2ucIeUlv09a9PZNcM5BXOWpt
b1GRQcA2UtjKclUuErHztqnjiV7WZh/+3Mk1xwZLDolZ/slu3+IfX6rcLOT374b02GbbARNvY9wA
gudWRzzQMKhNFwwMHRyfsCiOVHmQUnSjhKFV6vWOcp98yPVx8pDWLcXYUne8l8fpLPfJm4nXPtVG
RIyWeJFstJGAxzRWfnusXEX0zVDaGXGucL/rj0O8I7l5fVKxyXB80pT70WwQ+ca6zY9JrMpFPGrU
OLLPBABTU5TaYoZGHb8JFlJSLDdhWxCHoCDKizUMxU6Jq2svV7u5w55CXBZ5BMydiEtZpa7Bj0os
+nbqV8xOm40W9PHecUnXFPvjX/dQU1AGBSX/Rp/KY1DZgM2ZxCOJ+rVtNCWFe7v4RHMEnLhYQKn8
uWZkanXUxELeQLX0bUH/44NGq6BBJesKk8R+ssSPKVBUlm4cDdRhnT0s1PyqPw+dTujRhWL7umrE
lwmd96qdJ6JTyoxboyTIj9ScWXW1vDgS1TQcrPzRDj3015Z6lh+sWDxeQq66Vk/QS5bnI4VOUhgK
3dFzIlfDtZMk9h4+pqf6t7ePPMnZ6EI2Yotjl/5SeewGDli5KRcoCX5upnl9dtvI3VpeXCG0Qz1N
9rrItyImpTrmOXRBQrov8q+Q9BwDck2+mtrD6ULeAE+/mY6zF09ohotwFeHb9qfRQU1n9tN4hLDD
qmV1KRCrQnC0dOfo0i9DVAw0GXQnus/r+9KQnfMH4ggtdWan8k3J78RkONOTDLOXu+Q3dPuuApip
A/4JHMiUrLP8tWoLBE5yMxPveRZthibA3Auhf5XHQXgIxdEXONarR1zEdjRBPtTlsFuUvj3K2+Sa
iRSPBk+25xtvjgpi2aNco0g1CJ4mCPs6UtDsGf03txsb+o8RMHkjVSiiNmJVbhdL8gy3qtqi/RWZ
KrD6VnI1SCKuWGKni09GFPXvMkF71wTvPqUhzB9G0uXFImxwu9jCVGB54UdViVrcFSzk2m3TXbzK
R437Q+7q+/CTO+Dhj8qeQ8JRnPboZog6jXA591raHeWuKKTICFl0j/f0rTIzzve/PqxbmAIe+mt7
QgNGf1GpNrdPeP2YSAQ46miSHqsOW6ea34UpH/D2KeWm/LwVGQRHbHL4PoTlP9PmNTgAlBzik7vi
4zr45/iocil3lDUIUQrMe3Rl5bGfaDf2epL6vx2v8ujAgeahi4dnZ7Tign/9BYufsdcrO6J4td1t
l0mqQx3xy9MbhTOwwSX+tggX0pIcXMmQF3nJ0q3Hba0Ojwn4PwYGBCiY4rItNxOZYCC3LY3IEWoO
ie/JAYH0fMiF6pIgJkLit4ThEcQ0GMRo6x1KZHHM2xNdDawL5TrJB0yeQiAh9wXF/O6UqC713sKk
LxZ2lmImKFWNJjqSIGOxYLjS8jxOCE2Pcs1xQw7SIm3w/TvP2kjIqFPQrinrpT1WeU5/h+tee6Rj
3h6HCZOep065H6K85mckQhDkAX7dNusuwD2AOjpCo2FXDT81+fU34ouUi2V22VnPuPp0Kkb0ealN
UuEbqiOZzZxd8HVSM0xIsy9jrnj8+eTBLddum11DhmuJg9B3tZiMv0U7ykUYam8WfEcSjfmxq+LU
KRcOqTkY9/+2T26SU4RnSK7K+8ibb5tyn5EI/Mtsn+SWyRU6Xcn7XVfl3t+e57rqgl23O8579jwg
AW7rOxo87ZHiZXPUWxx8anspdXvY9D1mGVPDKTUoVPdKy1ORyuXpRq84zjIxlEQJwsBIKzhrmGLn
dVXezknlIciJDCcQz14V4noyiotMI/1OclXulItK3CzXFEbNXDSEq+n2GLk5XIzeQs0inkTeJPfK
zdkW16xUZ7ZZ0X5kaCK2Y/Ekt2eKggQTBBmLZEOLH568uZTjGbkaydGneEwi1uRmKi1at215x9vm
9eZcjpvlPeWDMvmLuT2nvP9t83rzH6+W3B5jUQjedX11fQfycb+9y+sdr8/hIHdCp4e9v0m56F9D
HduRi57cDpiLboDztSu5Ty56cettU4ZByjvLtdtj5Wa/1NExs6BPcGE1Q4cLq1wFuLhgcxBPpZji
citXr3tvz3N7Ka6I2H0zUSQQzyRfTz7k7935t2e83fzHW5QP/u35xbPKfVPMmYKQTZmroomfrVws
v9b+2DTm3FtzgbcwE3JnXVzGajHauC0oGTV+YM3f5C4VAw5iVjE0u93lj015wz/cV5ZRuol7nDny
frTieMI/nuv6Kn/39h7Z3rom0O3nOxZnpdt7l2utPEnJ1est4j7yo5ECwenrj7vLTQsy3GGo9x5Z
VPsRQustmUb+8cBQ85VTj8q3Smo/V1XREk7YD9RRxCAvH4ZzFOZI3sUoDWEB1z455JPbt8V1Z1No
AbSGGvLnH3cyxCOvTymfRG7Lh193ym2VPHZfQ0E5urQQgd9S+RtV7MFj4x27DCS5qlidXzfkF7pg
inzTaowFsZ6DFNFQLAa34rI3mcsIIaPdOHiO9jiakk2vNYIDym/JFGPJXo4lFznSjiI+Pz0fHFKa
WvpUOs2jt6jmUa5FdW5d10yIvjum+nsZvCNzeTw5qkJCDfjP0Bvql2GsrpUTIiooAHKIN8XM/aMC
a88qFtfvUCzkTluBPDPorQlCVXvSI6/ZZmo4EQMcuUd16uYdFCnrOIkFoWrVIUZBidKrOyZi1iLX
ctATCUyBHckm6rETC6q5y7FtDM0PS+uLiZn7KEOXbgu5z2aEQLeYyN0R/Az55TWSqNZQuFAsEbGY
2Ie0OiHQ0XXx4YnLsSuuxHLRLtZwKMs30pr4WPIvYYlxlfzDyDW5kDdkFUZ0eAaFsEmOx+tCz6I9
qtJtIM+NBFByZl5E+WEU5+frqtyrFvS6zISW6RgNR8/WPOYaMZ83bOb9n3fWxNlaPkzeItcs6sS4
MY9UiBBe/Vrkv9b+2BfXWrmCnw43o6hRrXnzgMzYpJSOTGst991ukGuT+FN5uBZQWDKal9+vXLst
QOz8/M7lPrnZaaLoc9u+ri39JVpop6TX2YJ4QnmDPGDk4+LQue9sYNKLuFr24urK2BD38a9NRV4i
IznZa8XttSYuvLe70hk0YZkiuPntTpkR7+KYFFaCTMm3K4N2DyJxOLoO4C2PEBIGRxoCq9RGD8sE
I0Lg6JSbwaj6O7noa7J3KMXvHXVquShoDDrkos+pQ61M090Mal9dT+DXjKzbOSxHl030WB+v+sIl
2M8QgWDliFmcKZomFrfNnhz4fHXblmvyPvLecrMK1GwvS5D/Ktb+k2Itllqqq/+4WLv5nn0ePzff
fy/WXh/zs1jrWNRqPQMjkA1Em4IsjL+fxVpucsitsVy0yCY3UEb9Was1vL9cgx0OdGDLgb3Ng1py
8CjjGu5fSFc0S+X5INCLMu7fKsmP1xps+8f2vxV9/kjQa9dSBHb+wB6SLGjZmuaaqgbbnLf3R2xM
ilEo0Rav3g8pKbUug4VFG0TqusuIFLxCnFutHyJfXBkoSLl4KIPtcyEt9tqARy+v8cWELdQCSwPL
lSjksiTwKLAkQvxKnfpkUZpYbVWHHlTVAgYaEFmobsmINh0gR+ECO7X04rI0uuvbUtkq4buLKmjT
WZ29bmmMn2KXUTrCZjJC6uiz6tmQyhz7frTm/BBXaCds00KytCkiwputhcDgeC6/p2W+7Exkg1uX
j7hGLucPRfvRnKz7suJjacLwlr1TvXCBsfYA9FHK0Qp1117kvAKnDv00Cu5dAxMuM5iUcFbV8YMm
qnAgwM4uLAhdlvVcJtkJ/diIewl3Ma4Xmu9zuCsWc1c5cX1uQMf5s0sie84QrlcXThEd2XeAoPQw
fEc1oT27GKEpKN0FSU7wHiLKtTq/9OTCrxQHbkoXNeiUKcuQAsK1fqobdH6h+mlRSf0qSm+96ADH
Rr1CaZemz0HofMKPQvS2gb7qAKkn8htT+74U9BITp7rXiMZae5wBOce1Gx0vBGLU+L0v/ThUcD+l
DdQuoCd04LoOe5CPQKnCuZ+rK7vbcgz9SEeEUUZlTasm6Z6rsCLjiJRKvme9e82RfW6WqXU31hKe
Ihqogxt+s5QUpnUAWkiL9AtwlIuV9u3a89JoM/bRsIqHcrVFZKXfN0R/04xLf3DxA1t5XAbVCFda
mZ97RCW5ab8EAYYfp7XrddvMkBpJEPaS+ptWIlG16tnZpDajEivJHyNeyDYQY0MjPHdlDW1K1y8F
CuDZcO6CAadOQGc0mornIe6wpAequ+b6uJ5GeLV0+xG7hMg53PCiu/ldOed3lvqlqfLHitzXiYsP
M5Ug9ZOELwWv57tnB4e5su8rhdlwesBmcEnn9L22cFs5Zfnc4/x2XBSA6RCsUUzj/cKeGkWbIFXR
MTg46UUYa4yApQoe6Jg8TIiQAvzbqBb45ENfI9Ui4a3FMlxRRQYhpnPVrpdqhU2Ttmm2N0Kl8iHE
rBvod3gNQwgR/MZX1TDt8VWbW7t29n3VkLxLKvphgAYWom9fa5OByajIqjVTsGJVqfOBWPoXW3Oh
XHVdvYrU/EfiPnlddMLdTEaxpz0EpoLKOlBWPWSN8+w+y4aq3eR3uWojnKqebWXunsh52AJVXBVa
E70aVebTG/6BpyHI8+KAEHQfuHQ2XaurH1rb2yfzM6LK1idevfPN1H3po7OT2YJlQkjNRIxLBycL
7yWq9RYLjB2kxCUYTD+SXC14/7W3sRldtimnmrQZ4kP1paF3+2jdG7hij56h3DucdLaI+xkAxlht
Swi0m0B7m8ep3Ibq8JTHjoJiGlKIg4anF1bd7tgWBlHwTbNBMFNtTGVs6a3Xl5rB+52xYAPRO69b
1d0c+pFRIBCOKxOQRIiWaubsNGRPbu2ZpLuqazWd222QIsB1+m7ZmpH6gDTCIwwb2HlfkogcPZdR
vWDjLZ7bLqpXSZf/yJJA26EAKbZzpH114iM2Uu04PgM03Q8YtVXGNyCjQk97dGot23jzeD/MF91I
Tl0Bkhnfiw0kNdi4gfo1iYd4k+vW66IXz3HIEASlFtXdPrBPtlk4p2SiUY0HyR/wYG1DAlChXJU9
oLol3468AaPumlPc681Jxx/pgzn/NoALjYKZ9vr0mhATwrkhofRuuTsj7Lr93McXZ2oxcmolE63A
5brhNPZJ1+k/VT1pdflrI078ujZhF9GmisBi5mW5SqrLAmnJpCa5Fpx+REB1emdlGQBw8NaZO+zK
dLR2vTtOnHQ4j1L6JuS3RM1SBDqB6Ub7Q3dagAAB7UlG7copBu4HP05/BI5tIe6Iq3WqwBfHqJSf
oqynw57wcortJPtiXO67RCv2SlOejWlWT7QJ8LAs+WYMMWZEtZfeOQU+m37BRm06IMWGGteFZ5/L
RLXAQM6JHzWmvYk7076+i0a8Ffl+6uVH5CTOUW4QMjPtOdCu77KIUqhZCKShzPBbrvTjMNfgI66r
dWwjq3q1vHI5hjaaM9XQwZggYcMpSONIv0xiGpDhYY5S42g7rYEvmrUCBcwRXGS76hKgEhRGf+QW
RfdyJsReTz4CdMBoihw8q3vaYToBEOpsPqLAJzDXw9zUzTqDfrBOWoZKokdNMirLucZ9duVD/2sA
+k8GoAKLDAr7H49Ad9+hE8Sffx+A/nzMLf9UDO88kt10UBEIB36NQF3rL5sYPwYuQmDgYHu7DUEZ
jf5tyKn+Rc4RGagWuXD8XPX/z4iThpdo//8mDzChXdv8YwhL0Aapa0I+8Fv0hacjKAlKN9vjrvle
JnUOpYQGYv2DLEmuqDrVci/9EOf1HZf93Sy4eS7WoGO2aOdZel6zwQ+Jq0M2T5M7E+Q99A7hflSS
ap0HYpTm6StNkPraUbu4vXIPw1kYK9DLVGD9mlmtNvw8vy8A/1Rb8U6JMcTbLGJiVyYmIBn4gC0t
kJUmmIGToAc2YAQNwRPMBFlwFIzBRdAGDbCDuf5xBELYWUCz2gT5kF1aj5UCGxAiJ9JMoz0rhOls
G8Ez5JEDQ5MEyStRP5C/qfWk+jf8B+EmWQz4kvtIjekxMBIqSvNdE+REWzAUcWBv50T9bGbRY5CB
q2hbCi1gF+cF/mKaYJ+vQDIOmGTi1HYoaxU+oWzMTB1Lw8eLHSyJomdUk5c6KCPyWEpIw7H7lYBD
DFtwIFVBhOxwMa1w6y+8S3CRghtpVR96wZFc0lMpuJImgMkcMQXDF5iTmaBP4ioz117YjxsaXBcF
zoUJqjIBWRlbxi7l4qEjPItBWo6CbRlx9T4Y4C75r8/ZJbXxzS01JDpt2fC3elTBZLqClwmg6WgL
giYxEIPfCKrmqMLXrDkr9w38GceOYK3Rtga+Pa0gIn3DNckgUvmhD8GmU46lyskYiKcFzJOM+z3h
a29F6HI82DuCxL6mDqYopase4K5sgqV55HL8FoAJpa+8pu6EpEwQRKHBN7gBbFyx/WURlNEkd5/G
zvykcJUwm5Iz/p3e9d8qIEC4HknkSe6gCgMEBF9qt4xmDICmOV5Whg3CZYu9cG52Cownyntb14lM
DoX0SQeOCml0Z6IjH2pGzAb41BKMaleYyWqaADiAFwhPozf7hIN5m45OPdOclkonRFYbNKslEJrq
/NWwvs89xL0pUj2fUIOVhh4VIA1/9SyFGulo3bml4XeYYa2ugjE7V24pmlkB48oCC1Br2Uxdyvkp
iZJ8G7dBdO7V5GCmc/+coZ7v0nrPiSW/EM/S6VNHUOb0Mg0Yv5RkXhstBjssHcHB8oKPSwcCxJ1h
Z05gwWoaVm6imCdXn87DYIASU8gBStqQSCEwHkYIOgsDsgLLXcfKTJTvii+zJvhjx9jX89Wew3cO
2pfW7aNDFNXzpujHdy76QVj4aVe766TGkxXZ5blN1XcG/d4BH+2HZDI05gM27hZ8M+Oy3CVKfFeW
HLsTJkCSX5ZP0QD7Jxqau6Iz520bTGtbGed1Byq+TEEmOeOYggXq90EAnTXgLLXtnfYyuLG6174p
MwECXRpaG02fbMCX9QAHGac8mVanohMfupoe3SIZIYoPA8qPeh/iZNsrTG5xZXi7UdOUjdq37lqP
xnBtpnRY0WMuL1iXOIyiLzFoIDzP9fM0u+kDmjBMQl52bByrQl851NwGhzDBCYxtVlmhDK63tvMx
JZzzHrT9JsNhjVDfumus8GvbpQCnS/0VeInNFIE/bNQzBKhDcJb8KsiUpN++cRn0b3OMwXNeAuEb
6hHujltuJr36lPWOtTUVsz9lOGObUl8v01dzyeMXa0o3i0ZKkD0OOSoVRPPmZNc++XEC4ObcjUrD
/BHvKP5acM5KelKcE+OmfJsvkAaaxq81G7T84J2TbnB4tA79N8maPX4QZvaIi5vUfgW86GxyTjRD
jSu41dPtxMz5qQy1QwjGxlerrEUwbWd0oJ1TW8OcgrFRP9iNtm/D4gPgi2CL8n5n2FN5IuzrYEbx
OxdQsKtL8BSP+UrXnOlCNuUmWgwPB8zU3I1mC4lyAf6lLEX+2hUYT9XpnICSftAoPaxdL/iaJwqv
36QbUI8RxoYvSgKBaGjxYdlWY61dTfugt8lrDtR22xbxCdXt5Lc0oneeOmZ+rlYPLocB7cuCLBBR
cLe0vRUP8yYaCt1vLdKz9LmHxxkCEwyCDouYWq3i6JNCkuHjDHoymlVTzMD6FS6VfBe206fI6Uty
7MLXYe6Ooxc7K5gIM5xuN1pbmhtvOl15spY2ofKuwpqpn6KRCG3PbsePJqXyewgIT0NpFcep461q
UaDBAB2jjeYKpnEbLx9KRX104Z6eUC8wy5zqfFd5y6ZMlghDzDB9jCrtzAWtReJt0HquHotyyXyc
j9peqYP2ZCNHbvWI2uuCtR6bTPsQlQc9oCKD6J8wPpDwWWJ97vU+BoiKJt/omk8WJDwhYFY3xsz3
V8zjXR+20QPcpHs9rBa/s3AptVb5hWuN/bY45odZf8m6YUK0GBd+oXvPFH3wlbvNW7pkXwcDbTD0
L2fDsbRf3GVrw2aF/kHKem7RgXC+tSVzZtO2PyaRDh23Su5HwJxH3JDdMuwigyyK2STHPWzNdVnN
y6nqfWNUhieScVFtZN6DG1XDxvCmhKkR/kOXi3GW9+k9HqUzZlUPobDJeD6COCF8T3BBlBeVHzSC
3+4TpaF0a9ZqsYNrQR6UOxv8YaFww7BGyA5U3Q8XEpKc1IAtVUHesqrC2+R2g40riaDLdYc5gVgx
NePOLpVdwFF1aBaugYOSxfc2Wpt6aA71IjALXE50ipunKQ4YnXyS7vi0rD6pXtbf62Ixq/VnFy+B
BjGtYqo86CmcdH60FRiatW02EZB6hVIXE1eMjhWUjjLnL+Pp03qpcuYcWvKeKgMnErsU1yUCESa3
Z+7qOalvpFGDutr2ySPgbKmq6o7PEL2FzWsf/Wi79xkpAwi9FiG/U7+Eju49JR0oWAM/akPgQ1kK
PHekhX6TLi3B6Fm3r+wwfTDzHRJAwBtFyEBuMggrYSiiqpiShmRY5/NEmygvz0RSMSVymP2mpfM5
CrFTapH4jtMMeDDw+SY7BSEFCVMHy6KHHJqOWmm+XWXfGQ7R0gtrzJWpS+JEwx9jSTQumov+1ujF
4HeGRYdKUfpt1/FTMYmgaSj6dJV1gHFxVOnP/NDNYqM5+6Etoo9mPmk7O49NijwLY6zSBlERDLBi
rWHyGVcG+9hknK0HY7Xt9arZpEX7NXGNcE8dj8YEaBG4IPsYakTdW+M5G+9dzZ5PAHvcizhk8NlY
RBA/jTXm/HpJmw29Fp3U56X2Qf8ciRbkOtXHNg0T6pUzlY7esOmpMLrdkkR4nhyG+qg0d2Nlkxmp
kQszpyXcDNfZVnNRPCK83aRue8E72z7melM+CLkDknhrD8nlxTX6FxowIczEChu4VlMPjRwmyZnA
8njJsiqzzvOZMxtAR+xuZ9sg7tredjgEqi9UwdIT2n9czjF3s6it+2aU+lWh6w+e/Z5HnbMJKj3b
O3ldwHWZPkKQuJtz/ZMl0G7dGBXrZEgpJ8GDc9XQhenORXroF23tBoXpVxWXgklFNetOD2VOmucw
O++YudZalae7ZUkewi7bDBqOd6vpjbVXHCaGLkqeUCbynig2fibT+KAg6Vj3c3AmSPk7RKF9Xb/W
mvfFoYvrFP2OCuYhHd0vwVh+jzp4+fEnz+0f5njeo2za2K+NZ8G//jzE1kHB1DqFxiG2vDNj0wdF
NQ9BQEk26B6madw3kboJHQAaXaqcDQYRvQFMFOtAQ20Ke8Sui911rbQ7ZWm2ndLtOnt5taZ2pZSJ
vlEBuFCD80jvXvamYT0ZLUgN13G+WP2yccPubmorwiY2cCoHam16dXFz+4UrbQcP8vvAwBuQZ/sW
tMa26aMOBn9wEpxSSEwOf3HA0kWvnatNZdWv4k46HibSZ+nOoZxMxqfaDO7c3Io3hak9lxrVEh1o
U6wRkxLXXGkNTOYz6UCze+TI/tFbnh+GMZhI7PLCfQM9Yk1jbltl8apezK3bVM9dGb6NzSX0sH3W
+UsXPlqwARRNcO7DU22Y323zsTUMiuS8YG20tEKYd3jEh3C7NWAxhpr+Wptk0vC6TKhXqUYUnMM1
XpkhDZrPzUxY6KAV21GJdJ9IEDAqY5WvHCNYKW7g5yOQUIhv4geCxToXPJWNPccnJ47pPQMLiMJi
PVfxnhSfDVOPA6wBqo4q/qbF9Hb0TlaLHp9zs+2+oq2MXWgUReq9DsDwqAJ+mtr249i04Oy2k1Z/
Bnf1QSEUIH1yAk2ndl1tZ2v6qnjzYXHf6Sq9BVGEtSx/Kfr4CdTDe2tO9wqj6zhf7qKm2plTtK/a
8osxq4+DrmMUY8ACQtC1EcDrhN4Vk/sCnNHYKaH+EdD52Z6NfaL1h3x4zjtBnq0eGND7Lrhe+pvz
utIc3yqyF2vI9tFD1XBxXQLgHbkxbxRM1zDPD8zIsnWoYEZPSkDYcUWhGr7DFlqSouePbcCRUukM
D9WKyYNj1at28h7yo8WY0kF1KQqvJ5NG7RrtnTUqK+VpqMQPUn+sexG/oa7I7PH7MiUWZfErDfFt
HT5h/OKP0U3PuTu/uEt+57Tx0U77LW7WrdVb92PRCRPZg0oWSKM7OUZ7Zd+59X3t1CuUMeh/YxI+
rDtKA28DKHPCPlbRaMEIM41j3safENJckmLlzIIsgeDhf9g7r+24kXRLPxF6BVwAuE3vmUxa8QZL
FCl4G/BPfz6kpk9X15rTM3M/NywyVaLITGTgN3vvL7atm9Tad5WQRUc6aNepb2FaR0vLz56MlvE0
XPhNT7MidmDvj0buY3TMiza6F9uqvpPhudaza0X+gFLM7KaXRqhtjU2P+m5huS4ZwKQ/mfrVk8EL
UtR95MQrL/MORcuV1ukLardNnPk8A9xTkTxf68HdBeQDBHniLn1r/MGe7X5k5oTkqlT9QLBzky4r
O0jHfraL7fYXSY1rIc2njLDwsS8+BYFGo9au6k49E6IcJumDR5qOcPyFpWi3smzvWtFjkSdzw4iv
UP1mn/YoW/9DVAvPHT6cpnoNOOCmRK6LRj7XqfxqZkPBZLgvXWa9EOT35TXaJ9kbh5ylfeEz6PS8
U0yym+wJ38m2IgZMO18sBCf+KOLyZ+NSvIUW4WR4T7PwHXZTrsi7NcEp1p21R5h8RpRyLLteY1ME
cGGyeduPGRJD02VXNf42et5yTiXe8oH5VGLPFfDMTtXfm8Z9yRJ7rTTvMlBM5KX93rPz50xbBmV3
aRNzXaY/Wi3+mfOa+F7y1BbhOvbEabTYZrCv2rYau0FBj263TxwYwSLQ9JVWDmuvzA+aHK4yIWQo
C7fKrHYCNU1MY2HGUJI8/ymOw31sISMxxnNrc2njILPb68AejOTu0pkWTkxLZIBSTxH0d9UabhUz
BE0dNevDuTBofHANqhGGYwTeRj10leg1qsjXLdO2QdcRftUkhVUdbArCb2nbLcAlg70ghuVYpd1O
dwletNrkVnG6ZuS6oSc38B4MX1kav5ZhHW8D19MJIMJqQGrZmBOSUSXac81tc+Fn5XmsjUMlzE2h
O69TyVU9liRbRWJTswgodHlpvMcyrh4TGxukKvMfRNlsnLimaZuuk2XNuCgEN+LWewydzGoTyfrN
G4rHyoTxYMc5nakF4SutywUbonih4boOtB0TuYmOmIOD6QTum24xlD0U+kZ96IV8BA49AUnMo/Qh
a7K91MRWb/qHfPb92dmSPPS1ntAaYTmwkxerL16QTx1Hpzu1ZrwasRrGKn/3xuk5zvQnqyTcsxrP
5aSh+SAkb2ESirrIYlqiwsZEDX9uLvQqf9oWtIGW3DUcJjL2VwbmZ8Y55KAuTcM5VVnzHposuQmC
GaybbfbX2snfQ8wKUX6MLe64dH8CJsHYE4pHlkdrvuugOYHykb2TUBpIHBDgFsL6XXTxc7lgjUHu
dbzqBufM6PGC3o+3faFeG8rzOlKs8YMzBTCVVp8QVgQXUD7atd+s5++Vi/EUMqXIRzksm0h7NCTL
z+ILpt46Nu8XPsmpOwonXhUM3r1tfQs62sBvfytMCjms72Qq1oY3viV6/9jx27XcKPT8OBjdGqXW
d5BI1AgGKy97equrnBgsVmmTT4nTXaV0eN60khRJQFOYepbOMJzm14vN249Odq+e0XxkKr2QOblF
DLplPY4542aU7AJJFjG4H9fnfPxKreB3xH6rEelP30EXPdVEUHtmS+I6rbA1xdEKe0Q/14i4081V
iL9sMdJFSaulojfZ8mrOU977j7rRHKC/OJB/qokKq3hq6qfJZ8016otUIw3YIQjEGNQuQQm906ON
YpJNBj1BcHbbT5scIjO4KjbEBF2S/b9hoDIn9LVnX+/F2st7e0WD/hRbHyQLPNC5UjClyAmd8TGd
9o6XP5Few3HVTe91Z5I9W5RbAhPWtswfhCZ/YMtPFkPTrUYz+0rUiEDvOwCzxwH+mnagvMxUM7hk
021vEuY76MxNWR1BBY4xXfvMFVqXGOSarh5EgLeyJOHiZOvqTVdcC9WdC65ltLk06MmAST3q3INF
BoLGvvTM1JmqrhjXfSV3zsR0uyDBsYipjwCL/k6b/B6Us1Me3NZW88Vp4vyUOpWRnauNZYbetQF9
xQCEo05NWF8qWnhAvQG6TZsc/nbMA061cU8HsECy1XgOnXPjskxQT0Nh1Guy3sK1rYJdKwk4VWHw
TEfwOYVWsqlUXO/Rsd7igARHp8bDbbrEFRkhfgdisJ9j6V19vTK2vWVeZW89qBoPBJvo18pDjqyC
4HnSiDrx81ffdtAvNIkikLHVVmFTWbu4hF+YAh5ZoN+gbs69RRTPuBDCuaQOQiTpFRkHKcnxWK7B
JIIoyDEYcN9i4/iOEY3yh1aPENpw4aNXX1vVzdZEi50hblZG29VEQxD9Foh0WSv6KdcgWz0ra+KV
XG9bVYpnKBo3jNmby8IvHW/lhdUe6Kb5UqS/WDL8rPuLxaaQMKaXumSbnEfuLnd4CYkJFQa5OqRS
0SFvzciWJw//Bm8/djhYjvl/SdJmaJDAmiW3Iijin2GZ8Q7O2r2NDZb6rQRTDooRD0a1N9PKJZpX
rGECjqcYoDGvBjIaT5FI4sf+h417axFExPRoqgaa49BzDlxKZkLgSyE7IpY6lIE25gqjk9nRLpIn
LEnfcTftytRTG0/y4+E/56Ymr2E9/M5cl9vdG6FAdAAFzhPzRYut1yIk0DSytSc1X8l1zVqkwYCG
oJb487RwDdJ0m8UQSIYbOZHMNRlyCRdbPaHPnkP6szZc0amSXTsnaF2RtD4PevEaEn9nXQEeH50y
fyhzd53os1urg+ih/P4HWWtfqIykm+1kijig0PyR6h8qQPqN8JVUsRjficczaCMASYb8teyBPGn2
uG8NCyBS9ckt7ixgMS11QYdr1b1CzEXSo06KoPlLJ6vAuk5u+ZkZatW6WrVisMxlEcTE/qkb/TWh
fg3BGs48OixhaEA4I/vH/JqTWHl+Zv4ggMKIIoEsfjh5eeasRKhtrcBcYJAn4C0hCMbYDywdiEPb
9oPzTEzND58dfYjOeSqTvSXtPQlrLz4mKCLggCF7BONxxVx6t9UXLAx3BvYrvx++aKtYXWF1lAmh
jgXpA30KzlIk+Q/d6/bu1K96od/6OPoSfbaERvoUxOanUY/nGD7GClTJLzHYu8TtX82IpsRx1kyH
XkTP3cerf2nFm9lZ4d7nzqsaqZYW72RG0qA6GdhtuBpDWGD8soRP011USXywuSvGvilJ/9U+nUAc
VFze7Bp1Dx7NsBsuLLneJNPCxSSH7zCsHyOmfr17Y4eyqoS/Edoszp7qp2BIn42sfdAhjog4fCza
9Gg3fnnqG7FnwtzRJUYk/nlZThZAsyw1eSBgm1WIrPcMp79k4++SISDBBfppRI6J1+PrlMa56tKf
AfX90vLtxz7ptwMSwED0fDN9P0jwLDL5YfvNuxD2Q6PV7TrM0idC1xMZf435dxAz0MipGy3UO5jM
j06mnzVPrg1TQ28yBQuUZpdaRyZMyu6O+K+fKCIHrJe4mvWoXZUiTrFcuU8KgDEpYz9J3+JkFBN1
DADkbhrmi/Mc9CSHE3909FCFbLOy/CYo8TCyU6wn42IV4WPUOD+8znuZNQuTnaLgLyI0Cz3FSK3W
2LKvrmbVCxTQr0HFSjGGC/lCotlD7HQo/+pwJyeMH+1QfKd5tdeH/Eqs4DrSG7ayWMecRifY3iNw
TCOfjWkvXFlfOGil5w8wCfo/n92/1OYv//bY377821+7/40/3y9S22Q0WT1lcwylfIriQgdgw1NY
V4DQ/dlkBQ0DOxG7AlbM0y3Hvbq4u9yMWQt+/+xfH/4vHhtYnqQLn7GI00cJHD48D2M4IQt1eDX+
Zf+7W/7uX3qO0+yd6aUWbddAQMOJRzw43wDWJvjHMDMI/C5T3PQujmBt/nGtgayN9f3TMnNQvd8/
nZpZSOYOG9+NOJS9bMgO9w8ETv/zMwVyVfrk06ZesxVltXfvLov7j/nn07sn9/51iWOZgR2hyyUY
Xkq4v7rv7ha8+2P/suX9ceTdv75/ULNhD4FYuuR+gbsX+K9gZsmDZf5qDV3DRhM1LBs03HMWtD2S
P1EYzJ5K1qko4efP/vXh/lgGY2vvtZ9u2V19rf9KcWTsZQ1HxHeTkxswjnPM6HNifXMhpXGkAEA1
G/XkVVm7BALoImP4lgqOOFcxqzL676Rxe7pUPkBf2qeqAHSnj+PK80DHTByTpk2IVjbA/0oS3d8H
bv6AxGnEFjjucIVwuI7dBR8ioA/bGZbEfP0Y7JJEQW6CdMtYyuw30Y3poaMJiMGFXAhwIStNdeN6
Kgj/C4CUpMlvgaHWHFzr4LX9SODKdHPjPjkYlt8cwyI4iLH6rLHU7rrcT+itF7Hq84uqyvbSWJXH
iSqPbBmKBcP5dYHDwqlmfaTS+WcMxKaoR3n5M5BEAZtLalKHW5WrqQuKzJXMSCWyUkPstV48mr2u
Lp1dn5GXtdgP5R6xWrGnDl+8ILdNz4JMtSBvzEtnmOYF8gDvfnPAPiwfJrP87WRJtOavtBdCZ1dZ
bp3rKJJz7v01agZ37+imf0oMnwqIqFpt+NAJJlq6pfGtjCY75wX1O3yoc4ty1+G/sTv4TAtGntXE
Y/wb1pzUnvrZD0hGEeznD5qa8ocp+l206Fe7eiKmjelijC5z3UheFWhylLiiIZE9yfJL6DjZRWjP
bJeGMxrbehWWKSsVxm35pA+bTkeOTH/unAm4c87MSPdBlN+MoHIYZVXjSe48V/w2GRFMrNgWsvLM
RW5MAWGDJSJobkyUqtm0IrWZktFg3q+XtJthNl6IjV+MuTeeovknYfeksZ2jvNEFwWK+4yKknvPb
ipZUT6/EYmYEXgo503jnfid2jOmeKUDWYn4R2SihNGGhkrGT4//CnY5Qu5Lm+v7Ynz++/wm5SyTn
t8gF3eMU7fLSTKE1Zm+m5361cjoVZN4ugrh4grLDCK2+wGk7xJr/MgyQ6oafsjK/RRs/j1lwTrIR
RUV17Af9OWqCbNFY+isZ7BXOl/LDMeB16BNT2Wq69VPXHrPUROYpTnZDpajL/lSwgNlpzrKq0kNp
RieVU+fF1aYN0WpHJlBOh5DNSHT2snC6N6swENc3Cg6kQbCET6Z4SJyW9KlTydS6VUE6LIsotJa5
27FB0btnj3uVNriPPUBhhg3jtdJVyUDrQHsLsoFAcbexX3u/P7tj8qPXLMpUGk8h1VXPkM7o9SHd
sdqmLBk8TH5QTvoYMaxtlg+Zc25YowLx7DxIM3USPUHpWsEdoMp3KqJv8wRJv1f+6iuKMCcTH21J
7KeTeeueJKOVph9dlxQ0fzJ/2/R2i0q3so0dDDf0quliHAomfYFaEke41+XVJ2Nq6dnRRjOK4dgn
k7scsu69lebNmm7TjAEJ6+DaakZ6ij00GylYHsNIFmVHKlmEn52UToFKmoOQuNWpIpGz0978ks2r
EebsdpNiV9vTTx9YFY1rfXN1a93HN9u+4Ld+9pqc6bCTv4zEtmqjeaoqnaA1Wz66ergvG+id+hWo
3MiQnJ1F4TYfOYoP3BDjZsRGRC3wnZeFtydLS7tqAwjTsmWlJgzjqBMhJYNyN8HzWtn0eWhA4ocJ
+xxh5TwN6bgdbOMkYipKZexbFmFDrrcL1aDwLfISwbXLC0qTY0Y6F2VBZFYJnTeM+nMRHB2quFWk
kDOnWUK634Ci28yqb2gbnw5JTouWXaUggnNbx94T6Z/DLrQNkqVzm2yR4GcX6sZbi2XQtBXmdSfY
R+1gYsuA/qBdKuqzskCBYtXVV1rpHNPdoSjD37rOue8Iss3r9OpRnHUoZ9sxQCumRTqxr9gFChpo
LUyWaU3FEKrpMJeSyhTH0WZlZzgRCfw1uXD1wCQiGtXP2G2Y1JMrt/BxDQQeG/Lgy1UyPwLZQapG
87NAulo8DIwTFsaIk0rC2qPbzW+1Kl9QTH12Vvwdt194ZuxNZ4z+Sk7BjnPXumY8WZBKFgb8781A
x88+YHiB0jSuUm90mJ01zeansPN2UzFexkJG8HTlFcumGR70cGjXlWT5WPnoApPEtE/2z1Azp41N
R8nL/VASxvbDt/XvKpweZJQZSKJrdx0PiiChDHRXSM7H1Ave2w2zQmlQNjP0CMcyYKPZauQm+tYq
NEsPGZDV8vMovDMTV5cMqseU1nOtGQRlk01qrGtnXHua+mV0gK21dHrWphgYCgHAMPUudoEIGOP/
U2hTM2O1BMBWkNPoACYgnpb6Lc2/By3pFyoeaYc52RjpynNsI9Ep/JNwLUIJS5RvHvh2W9UWuzO0
X3borh2j/mihfm4JEXhkLOvtTFd/iFhK1XZ4Q3mPC4hNxdoTwY2d9Y7JkHsJHMwUqinFPg5LAERj
m2G3pXBxbfhyhF0RQ4aFzTTb37KaXrM+7/je8mBL49T6Y/yatg+hpb6CoXuu0B4QkwA0rxf+uvbF
to39K1MWYE9BxfSZ1FhOG2vbURsv/ED/rLWhX+CCoFuo5HfBBHhBUdqvh5lbCr9UzCDTbkaaJon4
RQ4/vwK0Uyu33EXUzBHjKeOJGYkazXDUKt8n/GY4QEgcHWeAqhZ85wqgKmeeuWIxZhwj7rubZAav
JiEI1tAV7nmEyqrPeFYxg1qLGdkqbOCtSQPGVTiKRFwXk1STix5wGrMaeGSUMNBBGLnG8GCZvqRb
e0bEihkWW0GNJeNTO1gzSFaR5bfq7nTZbAbNOg0/fTLDZ5MZQ9sXb4MGlvbPI/PDGFfzgxE+mya/
YS7A2ULiSI+yrrhVBSW42xbu7Z8v0ZxssQf1O/Ag1oYmm+XiXPwBzh1mhO79M8kQeUfw4Xq8m8Lu
zN37p1PNwDmbkbzmzOadyNu6P37/AASo2MSwfPmq2QnovvGM+VUz8DecP4tgAMsZBjwyT+UtmO/F
DAouZ2RwRN4lhqGZI9xIkMKGA1zYmDHDzgwcdiAPjzOCOJxhxBzux3DGE/MCnUp++yPUcNDFM8Q4
hGZ8fyiZAccoS/Jl1czU455gl30FCZn8Tm/nwkZGzayO9w/dDE4eShDKDixlQnO1FR4FTq8ZtNzP
yOWUMcgqnTHMAdYe0hG3Aa84ekBQzeSyIPaf8c0YNWBXz0hntCXQvGfMMyyETz3AV5ZDgG4hQbcz
ErrMcClZMyY6mYHRyB3FqsUnRSgOl48tUOJFM2LanGHTBtRp2tZ8k6EiPfa0J0BlWFzEtbtIZ1w1
823WUxYIa2YL5bGBap32pbHV76RrMpSrY3fHX8/PMvm2MLBnOHYBJbuZcdntDFfJbZKG9Rmm7dy5
2vcHHVjbXFIMwSPw2wSd12t3RnI7sLmTGdJt3f/BiIkb+O5iBnl385MQDCwM8OGeqxn3XcP9vv/s
8YwCv3/WRNxb2xkUriCGYxWLHuuOd5pe/zJmqLjHzjc1onpbdM6efJVhIyCQhxYo8mqGkmtT+9Bk
/AAROasGK/gVAf0nHP3uYhIdVNu2+6hmzLm6A88DyrkRBjpP9IaY+PTMWrtcuWDS0QkFGth0x2Wa
JIeAYKtAQSfE7xiwh49qEW2sR+vm99R6o1fB7pQfZqde4xnRrgm1yUokl92MbzdmkDthUL//vx83
b+D7/J/sEKa0/2N64g47bhT9mxviz1/5Z3iibf3DxXlgGyZyUKwH/0xOlOIfhoV13MIMe/fc/rcV
wjD+YZg6AjFbOBYLCdf7b2uE7v7Dg/3rCsOEGsOf6P8v3gjdxNnxF2uE5bnkNlrYHAwpXBdT+N+s
EUJ6DG3twHgSZazt0hGUnZYWI74h/ZxE1G1pPuHL6/Oj3rTWiztBmTC8ejwkGeCJTp9eFSigFcjl
nmUVCURisgaSERD1J3idBJJpKg693naeortuqISB7Oz7ljV3Xtlk7bpafjIT9YyUYiMatr8WmuuR
5vsg/LRH8qUvCVZlWmCwyCMaVdsBx8Uh3CvMRoP8cGluOIGwqaYe+nbXJXcjalhSjXnv7MzcJ7gU
3euV9AmUQxJ4QREOyYYi6bHiHF1OAgkF0Fr2aSp2z00brCclX6o8XBmeeqqKYWdJH0yT1tjHgC36
0Aa7KTannTePBHKYR/OJo1txSm1u10tBpBiGEJBGvtOJRWjNe5eu/6Vq4p5GvHl1XLbMEvsW65L8
bOzxjdO7BmHpPBpWXWKnmM9UkFJ9lWSPI7nTyE4cLM6xR3hFE9k3nKIrCyP0m3L930w0IHQkXrYZ
TKnBpsYtEqFaxNiwSvoEnStx+WtECfmORPFN3PUtAo3gDI202xNbv9JTaR2KYvh9j8HvW+1di8RV
FcZ0ywCtYSlRwVMeocZyWJ2GlVWeu5ooaKNMrX2ci98IF/pjFGLuazx5qXEQA9QBVRcIzHcVvLOK
4dyybMJ8WxZORfHMjvAvFqT/5TP/q698drX//UKWkhBQokaF5+pzROlfPT4ZG3babyWf8oqWXvjt
ziblaB0O6Ug/2uEH0MFC8u8ySI4/KMxXdklkpptaTMxDQz10HpJRje0+Go1i2yed/uhgkVmpqTOv
7DqkFzzrRYn0enSDg1N2j1EiCIkL4xHPaLth7Rtt+1a/pHpS7kvwhJ7WZKRBDcugr5wtAuWZTetE
iCzL6dR5vc67bC1Q1V+KTG1DxAhrmbYkgZEn75TJT6eb1Jui+PYm55WMGPuGdHndTf0HRXiwIo86
WHuBREVFFxPr401Z5CmaM3UHmZuBMAVVfW4iW6Hi8Z7+8xNuzMmu//6MW8KZDyHXxTBm2X8PXS1x
7Ae0L/mTUyUtnUfjEHDHqpTF+NkMsqXn25hewuAhPQ1JiYho1K5D2X00QtPgX5UgjkZc1mVb/7Lb
nBlG2uU7U8/qE4nQKNiMc6RH8SZ20d5DW2a/XLEAwHdJ0mrZ64eYtCGC/FrytWPzqsfFvg0Vqrvh
c3YLgubr3shod2mKo2sVIosVETOdycXrCYgI+2T0YpSFfuRZyk+aYW7dNnAOad0vzaAarrbrv6KJ
N7Ys8tFalYR9JXlPYRJN+mJyyh80X6c0BdeUtRM1iHtSxNKvxqImMQdFNXbQ8kcklDsvXslSYWkm
JvMrl+2prw1953C44TeOtlmnV0uoP8XrGPQnyzdXdobxv7G0BnkUMEZy1DdhXDpLM8Z4YAUFJs8x
W7Y9LuooLEziIEPrENMCch+6pGI23Yxwsc2GJSTVIq7ipd4VuE9mUpmKvXdnFkYBcACQ559K6yVT
RfRkW92eqRH+NhUHS5zN27AIb42ruUhfEUVrfTxbYALB/qzdYqliIZVjVxGqXsWpdulCgm2AdtrH
UuovqHQf2E5WG6Ew545DBfNCRf0GcHCyA/KHlip0Mq5mBL8TAEkjaoFXl9WuShML/DfF79gftdDl
TtLxlp66cjxWNFtmycyfyhwIR9DuLSxvvuf2yy6lPKsczT2Qig5vUy9bJFKW/eS67Y6ok/EwjgGu
Hzvb8kb/ajBYkQbaYSI32AIzDv8FIkPtshSZD5Vi2jTizHW1hEO2MohyPzHRX4WxKI8th4lB03Du
5wT5ET+8jwmKZfyUPAzjo0kE35Vc0pze2t4OEcqCdrRhtXlOibKSD05eLsqKjJqR34y5cFLu8gwl
nmdDNUj9cTX17gewNVRp0Hs3ekmup2tQuOcZ3mpbbTW0v4u8N4ZdLExv2cVBcjCVveyNwNxCAFOr
cXK4PSXB6c4KN9zyyu7wF+a1/k9My5+k6P/Nucva+9+OAVuQ7EwQkECoZ3qmYXikPP/14DWCzvcD
FpI37DH2AoO2ZChSeTTFMfQYe9pPnlVDgXRZm8Enr52W+Ih2GWoO7KWCuaNg0YCqfyIeLeftleXd
a8AAZqlzewd8PHyRPGE/RdkB+UPZtsNJ2f4itUkfzTW51WoGxSzmmoPWtEsCHZtL5Zbvg4ckppqG
dt+jpUYCOsLwaUbj5AVptJbONnwQDbtWIyAJhLfjCYsdIBGlmnVm6AgVzPwbLkd7DIPWXYSGzt6y
9LvjZBgSW3IOTxiqb4hCsahTdoWhz/cfonhtC2MFXwbX3yewmWCXCSs71spatcVAToJHu5068wKU
sx8rRrS0TXs8MeBt8WmShUGYCfVQiUC0EUw/4pb8xUKmcJI0J1sx5M42Da5QhqaafaxG8QrL4QOY
9KfEbLY1mOeSuRKAKEA/30EAbm1S9BU5HCE66k3OvHPtWLax9KK8P9RqWsZlzKSXN/BRegYQgM7s
NpHfAN3TG+vc59gR3DETRHKM1GU0wsco4OVtBvCGckhjDgCATDWvqBH1KGEAsjeDxD2AhX5ZBP28
Z0q+yNyS22q8RZoXbiyHXkeYmroZsWhBByPQzhF0FtlJJ/qdbM/s1E4OM9r5w27o2j/NzP941cr5
ovyLI5iLlogb1xGulIaNyXgOqfmLI7hnvK0FU+3f8NmhKekC7+jL0jtOjaF2wjJeyzrbado03Dr7
Vzx549kCOMhAGSDOVP0UEFu0PGWGJlKqYPRRq8goDFQWxnDKesbZ2nTD5B5jU5LaNqndR81Oxx9u
jvCQUJzwxiYSp6cnoq3VzBojla2RbXfL0p4zMty6W1l5NpyrgrPMdOppMwGtPxlB67GS633kLNOn
JGb52NjJtB5AMDXKPHcDwDjHPQ0wR5YyR6GiIT+62RDEKKJ50WQtXj1AKBNipl1vTsggrUCeiOhv
eOdcY7agyFVTZ+vYalVFrbb5z1WDNfcTf3virbm30SVBQo5h/+20yCfYSnoYOLdUTs16iPXhUpWc
nu+IePxrjqZ9K6wQyTpcsb5pFp4WHgsVtafS1q0lbqb4BsQaXJ+2rmYL64jvGKhD+Sp8YWPhC8j2
tTrvgrkWhzcuv8LV7UteA2ZiV3DUqQz2fhGkbM/KZmkUytkBIKYnsDumJqOZPOsoDtLE/VHnYUEQ
TBiSseznJ4l6E6uleiJ5RK0m6NowE1n/MS47/OfnSPfmCKS/P0mO5ei6YTgIXv7+JPVZDY3R6u0b
NSJ3TBjAD5H+qCay5eqwE1v+zXdJ2i0CBph9op0G2hWcQlWnW6jbOeo0z863iWqBvNkDrHgY2Ctp
gaoonbJiCuTpK2IlmBARqSC8HAa3n8Epy3NiHcqoI24Y6F0Vv6FYt3aFOoVZdxKYNjaqDJHDGCwR
3ACnkMy8LYHnn2zqbKLGUJE6yH/qwfT2JbP5iay7U9dlK710waaKGfRCxUjESTZg2YvHS2pxyCVR
J9i8KOQsDNsKr7AOVZO7xLlg1kF41MIZRwELuzkOovBd0217B6en09r6FLXWZoQ/cnakGazaMbSe
hT6WLNEnecwUOUEUEhwkB1wY3TKOMvorA0tN2PVIUAc0QKJZVkrXlh4uxAVL+nfZ87bs6XXWQ09E
de3ikrYKFHh9JvHE51I/4gfURcpWQWo7jaLpqlt9tNY8Ulo0eH/nvh6x0YbRShXyhGymvUUTjo7G
x+vUVPJC4JuziiMRnlhUvbem4tgAFGAWyaeB1u2nm5Ay1bisumzf3WXUhD2lOKst86uDmDJkOZQT
P10BM0f50zLnut+BrDC/QiypTkBCL+RpP6S97j7UlcY0OUyRkxorUIDqgsBxXwnUOsTpsDIs9ANO
qsJmVG3EjnaAA78XeR28mklmL3CBjI94Ww717KyIRvHG+l9/6YcZM1mrFWzpka4TY91oRODhMExu
Go1ZaOw616Z8yYwsfkDKdyF5C1aZ7bF1UJw8QbaNjM48qiFfZBV7z96KvCXkym9HB4kG9D3YlIy+
mJnBfcGqGUZaeGKbUmxKhXvm/iUz1K2Txb/MIiv240AVx1uKttfA7OoSQOQmPO0s6k9US6Bv+ubJ
JKp0E474KZwmQB40BOLMk+v+iQ/5H28xHGZ/fxeTpUY7qru2fR/Y/K0jRXUKnDHpUDxKioMh82JM
Ra1zUExULtyUbpPk6EeYZT04ifZkhOzXjEqV67Qfqu3oV8QjxZKKYt5RmXZ9NGOrXUf+VcvyR8uI
8+dZzGg006Mw4nAX4Ttl2BAaLx5aDfQv0lxAs8y3hVE+N7Frb4Xivn0/Z826AWCeqn5Pag6vRND2
D27if3VudxOp6T1DLNsUvMwX4glx0+hxDfIUijD3TBcXJxlPRucOWGFJa2E606Kp0dON6lWycjTp
73wdUMEQSvR5mg8mvnc2NcaQoza57sWvCtSsGd68UlY5/3CQP9iteSSWgD2E58FxzoP2h1OSww4Y
41nqVbdOAxGuq8Gwl3n52OWNzUCmCF/Mqap2CWDKVaoN8XPmP0lv/r/FpJ0H3033nqXSfRuxb6p8
TjfhBI9gJsTZn7VemTBPsY+evXfr5IFK8U1JPYX+bSQniRxk34VWtgpGQXp36/yaQ5VuQQtkVIUR
C0CTdVNZ7HLP7I/6XM4EMQr+FEc3K8yhWtiUTLeG3GvsuOZWwR1dRDZ3rihv92ZCQzfoE9U8ycSb
NO22gF8BczqZfzGqwsNtQdJliFNk64Y1ooFGQ74yJMw1eu2V7LJunfsliINR54wjr2LdUnQUhUGm
kPEsREgSXtGh9/SRx/pFbK9bGa4iE93mhNsL0aIHPhG5LEJ/yUg+rCo2aGWb7FIA7SR7x29hjFhh
jtZhWa9YjQS6y3rNo4cF59bFcgT4Ga1slfzqbULlCtkkW7swg0PEDPwBNQVq7oaUkr7KfunWA3dc
/6dWqHHlN7wjA71P99gxzdkicvStLLlEbnQokMS+oLn9ZGCjn6v5q6byjl4w3dA/mEi1Jb7pvEnW
AWkvGxm9ZtAhH5RQ0O1CE5BAnaT/xd557DaurVn4VfoFeMCwyU1OlZNlWU7lmhB22SY3c05P3x91
CrfOvUCj0fOeCJIqWJYo8g9rfWvjssQGupm6fIRefHXniO84p/0W8bdf9R9O6ToP0QtyweAQ1gjZ
hx1biPxBaZ+qCd1lwzYHGBOz+wC80nbsbHcFrtZ9FlOSYlZuyrUWJfkWBTRwc8950ZDMoZrmWhkH
loOuEyN4yPV3qNORFAWoBESwFctmyKJ9YGfPRZDjq5wJsoX+1FkVJU9uKfD86a6s7lji5GjJbXfT
5KRXW5F7HFM2zXIOxphitQmIpcWT3aiHPkAZBiNxE+DM4vRajC+xz2FHcRSGzfSjHJBxQVvIVqlt
YKziLH5iIxWzkXwrhhSSryPlzozsE8zm/CJnsYfWDcmlENVj27C8TrxS2wAtT+7Iou8Wns94kpR4
ajINPX7QRq+ZMu3ZRwdXwvXSbZr1OkdLR3C4aYQ/UkOWy77vJKz8gplD9cmcwjyHQeGtBqUgG8Yh
OD1ga1vRiRpzhrFRQeM+ESlmW5j/vL2GzOjkivA58httXQS7JGqqHXh53CC1nR4d3OWrlv5pQRS3
v0s1t94YFWtdHEjd1YAlqNv5WgdMSPhbqCb0mP5lsBmcii5L9mnQNatWWP5BxClMPBvPL4hmFOK1
QpczQGlpyv6RHJbkznTHYWt1I3kYaJVuZfNovzdJUe1p3jFPjDHueILzMm00z7ju0ANsizb6lUR9
stETVz+Zpb6YNDLLgQfD/8mJg3NG/6T15XTuO1aNXlFai04IilkwmrvJsN5kJnd4At7A6Js7HbnS
3jMoEuImcpaxkv3ZiMqfE8PitW6BTezc/soOweNN8y58WbCu621/TgoEBGVmfSdlgLYL48GrGLP7
YLYOiKLknCbiik27s/G8F5Tc2Q8gLxO4F1tfDGFb7xxq97+vlP8P2vrfNktsX+g7/2fQ1j7v/52y
9fc/+L1X8vS/DFvKG2DrH2slz/nLwd9PfyVJITRvy6vfkFdh/WWziHLlHOXlAOZiGfSbuCUgbjly
LlMc1kAgYp3/01pJev++V7J1ALS2sBx2Xp5uSsv6jz5vTJumy6RyD6UVv7L2WTRViAERzF07q2B0
P3pxzVGdEFSeoHbUx7Dg7CFH812LLCrp2dDjF/ldEE3dqXB/hnzX99Yqwiv0rCbYiEXyPcL12/FV
+xzkzwaww1EkEhd7p+0ItjafLJ3GGPjWsdBpE7pRP7f9s1/p8T7N4mpe+TyBQrMeRlmctBofGluu
gyLulc5ZA0hBhuYB0zueOBfsQiOxf6Vb5kUuebcSO0s37G1CETdWqxUEHRKOE1QWOmOZzk5itc9i
iQQvcV5hSun3uYk0ObGSdREFiK4kjYTj4xsphPVQZs6XdBKPsqL7Uux71ogcTsprhr1w6+cSl/dG
Eis4d2khrYilHQVq2rZv3noFVlK1s34F17HNZMDPjOE51sgossSdKdr0Axjg3EPv8GeNDwNXpr3R
NnsXPwvTtnhageGJtj7GcTxR+oZZHklitty7ZZFQVSG+Mor7noxnJaIlk2216lDCWSP6jwrrJnNY
xkY3vEgVWzuR7NG3rgYmLEjRdgx5gVCpcO3FhVq54cicimv/2CJfkqSFIS7MzqJrDVScyZIV3U9R
1ZBRVEvUqdjWSZhuDd/+LLN0zsF2yOkpUCH1Jhorr4OqgXvQ2efxpakZ3KLx69fGdG1TgwiNfE2J
ApbNdqNtouTRCtem2enQw3uGYKi2F4UQ35aVHS2/b46ZVp2iQfNOPswh5yVusmBOoL5LBqSXUxJ+
MM3uVkB5iaqJTWAaNn1Unm4yGxmcyr80Xt6S8Ti7xSHVtnrUvsG/ZXs/jcy5m35lUC7vTdM49jBT
9rUMEoyH+DKGkAHEZAMbUFR8eIQ+sxzhixQmuNHA/zQY9OxYkUIeIkiO1ckIJ8dQs99CPtgZI7+u
R0ZpB7axcZ3uZ6aHwy4RzV0cTPnRp62A7d3sUy3f21jgmGE663GEsZX7r/mI1KwOHpxoZ5H2bYRV
TvaapW3RWLIhc39g4poQu2BN00x/n8JTqPDp3XUkhGJo/kb+mtyFoLJwzofEkmlkbNagMwspSJ01
2BvzjRtWUaUfU1G0+8KryPNq1Gvr0CGIGIsSawDnpOe/tKGutl6XvgUj00cI6HgxCAc/1N6S/Cf7
rJv+qdLYfAaqhCXaj2+Wm7rbpGEzg3jivk+F5KvdsNMDCR3iUHHRs3TiEXd4dpdCi4YN4JBT6jkb
UpXRV4xZvGRlJjdGwMQ2jgmwHWt7B+NzM8jkI8OytaX+DObI1WDLHOZHk4Byl905oHZYjj9VorxN
nWEfCN1r1XPiQgoPCIHru+mqIypqjbaDoybKfhLNrXZ9FAyLMLUgoJrJWs/rh8ScvgUGcTdOj0wo
1q03uCBU9C/MrHugOMRi+4W/gknH9jb9xevGhBbLmckyskGvZy2MtSBbND9OSK9yxC3EHNfhtlFv
Ay0gtikCHVKKjW5y14Me0o9bYGZGkCJ2kuPqawpMZ3UxLq9VLmgO/BZpKSa5s3YNymaDWlKx70ju
Rd13G2Ssv5iJYUUzyIPw6d/ADxT4rOPW3JMGQa+T4MB0oktVQ9DyEhA8oodO3TgldZW77J15JSfu
Ha9qllFsQMPIA4wOfozUSws3Xon9tEl/FBOrDy5U5TKNcA7pA6VaOZ1qM+tXST5h6Bg/7cCJV0Ps
kzHECBFrmYuUvPrpDBw/YuC3LHHwLetJvqZfg9cn2ziDEkXvi+AJO7HCxkeYdr9iWfMrH7yT7sv4
HLeMMxqjAYYGW3vht3uF6G6Xd8i04V54+yw1meJQaG9a7WvyTIJ3B5qqfICmbGGQkL3HhIYxWK3I
v+aai31RXaaKjHK9MdiVjbgHgdttkyz9EI72rOn+0ehrLBD2hFiCKXCjda8lGlFytoj7i3y2krAp
Ms+kJWEX76XdtewyezMNwIVQp8ZrIM3WZgg7ORthHkcfSZCba9FKEnJ2j2q2AzDu+mCXGghoNEOr
fnTw8WLdgLpE7BUEnAzfNrsUUc9xAjKr1xjPL37MOtNry5Ph1xw+NpjVKZLjJTbSnIO94rsRkXcM
Sh5xpPQOsBNS6EJMwJGyWSgomDzLktmQ8LChhjjnoFTs2HbsAZOk4JJc8l5rfKBZ2BIAXUdkvhO+
6bA4OltOUa46JzVXBfxfxRwQXyO7UE9Lnt3RBabWlc9g6Ay4LxDH5dxy1+NA3pJucoSbbHmbifet
mjCk2l2eYNgaOfnCKqPjvVNtcUqdQBwR0DPZMOuTU/M1sXEG3vcJMJ/AOk+F1x9MrV7R6MbHTKUB
ybe7jtzmhaM1xhqCARl56Zwx0mdb3PMVV3SY8kRDrViQOFyRmXQ5s08MuwKET0yCRH4dZYNktVT9
YmDttHYr6W2NVm21RFMwegyO3KigrQu5AKs0X7LN4kBwUTyHpnvXFsLcVY8aA75daLGfGVXw5MsQ
wQUO7C1iFeweIar4ilgZN4xZljnGyfaROYdRZN+JogNTXWzKQmPsaCfkpXc2WnEM/k7P5oFXmd7X
ijLAi+2VVm6DINFAxofBXm+g5GiaEywYOCTw88ftyPIT1sKoQ6okxi/vCfG8xRq6SRK1jw0cTRkU
5u7vBLAuQcEWBKMN+MipVz4d6qKi8zi0lftpNiN0IxN4Hlam27O3e3A5yoM02yWYu2yd1N3jMIeu
uO04LAiK7jnKGGUWpmMu7ZCpeMphxsLe+hnFMxkn6waWxsD3OYntdFiAKBvHw+1mSlpjjT7qnfwp
JEV290ub5kzPm6NLx5y2NhMd090cppPaE+xFW2PpZYDhDtkhSOUhIifk/RixYt02tWuSQCQavCKx
5DoQE1GGj6hZ6oE2ro2m+WiowfFskUB4e5FD1ld8HZ1mmftKHIbWZmrWIVWw6ucqdTaoAPVDoFXP
ftzEmz+Ri3RmpygH+u/aJNkFhXsyJyLIojnsBvHE79g6syJI7Pbcn5tUUHIVytv9h/Hs9nBkHLJX
wbrqfHUM3YEEIe9q+Xp0LCHO7zvOJ1nrGks7i0mejJwA3xQgjIb6dWOI4nJ7ub20XLAqAb5Ggvtu
WXm3G6tvSCv889gJSJAOfOd1mENobrbBrgiSbMciDjSJAvRR3ZJUvAqZUpVV23oOXhEdyqrF7S68
XAyhOmaW2/GmG68GUor9LUiz6wxthHI4Q6gZUIFawrx9+1j/EaP5Dw8fzunL5GBDJ530LShJpeL4
JGZxvvfn5ma+q+ZYK4HCzcHkBYgRSKc5Z17h0y0O9nxze1iN8Zde1FAn//VUzGiKTIuWOmtOkrq9
F/btbbm9V7WJDcBU/sZ8gj4yHUK7IhVpEs7CnZDAtsoMj7cbhhLg8N3vssVpEvbofWJdFIs4oEfJ
5xydoRuWLsXO7m9n57/bRdk/55vYm55TrZhn/aEGp3s+5hSTSsBbjCbIvbzduB1aW0w+X8xTe305
MaDYhqzMblmAvqb/TsB0/9y7xUPqkymwvjZvtyTI2w1kYE6XrsO+HCbnzmvrkrM6o96o5Dd1VHv2
qyrYEiWFztevq6sn+3Fz+8Nu/rJb5RDiqsSPIoKJYMk2YZiq5ykF+Xz2cOZTxC2C8HbPgO73O5KQ
LIIXhVQEpTWf0e2zuH1QXWylGyeTj/UtyusWS1k63kYqFtW3T+Y/jt+67+mp6ggu678ObOnRZXXe
3mzLbCLcggP5b0urGMt6V1EQoOwjjeRPXubtTfOQQWEniyCx0U78/Rbcfsvb7yuUOR3+/OactjMo
YeE+HTvGylW0CnXrk8hYdlgDKbQYhB8MOmIpkMrYZkXtPYMw0GG+wXdYslR21g1xkeOYP2vAtJbR
zMMwJxzOntt86XwqLgCBIenHH1Ucc4J1WYtkGRuWuPKsVTU28d2fm8GrDDjPCkbLuIDA164dtN34
c3a6zAdkPPa1C91w1Xp3pVZis/MvlUPvpoVc6EV7CCJ8Y5rp7EUtrnmTP5ZiwxWTZAkxmQsZU7wb
abwBAnk3dHdRlv1imfyiB0YHjwRzbN+r11R/icKYSTtCj6DLfpgSvlxk8RUw0uhcEf+1ywXY1Gpp
52W06Yf0pNDgwfM3LUoL65W9DA4TqneYTzUWKnhJ+mTHOD3bXe+PlD6ye4qAxx3JWb1rrB7uVBI+
lwZBH3OhqosYjCRjt72hc31F57hvXZmhdUe9Pg4XL3WfIsZwoC/V0f3QmBOsxzQliICxnI3QifzN
7lALcZdUvwbzwZ2uAF/Uxg+1bFGm8Sm0hw8akhRCsXbW2gCHk0hRwAm6ddclPThNUfX5koAEVP2J
Wz1GgX2fJRfQvJ/+yICzGENOoEnwXrcUK9qoD0u9RYthD9jhZLezgQK41R4WyLZkv700XCfn7Wou
MQocjiygfCJN1n5PBkoOwnWKujt9ePHxX4Pgde5GigyG5HwlDOIskICF1MwrWRTPLopLDKvxQo+o
q9xY7XFUpCugOyJ+r+3uqXbcn2StrSZWDgtUbByIjv1YJfHBTfVrmRD7YQH5LqrpV2zSU3cR3q+o
rx8E61MInCG/F/schDwvs7ts6Mzn0fexmTCvXKT2V1VZ1aq1SqAToVyMdXtJi47M2w3S5GPDZJbs
vu9aNSiuGi9cFYBIzcE+lSCg4bMu8xZnpFEquY5sCAOFXl/TQnMWI0PyKcCwjGHajK+RN1rLIXbu
khF/Ff7Ek/QH9MbjoUnHYyxIFZtHuZ0YfkEUPIdp9TwRvRob3psHTQwUKeS8fCIldGY9FqV7SWag
lJ6c4SHMVA9Mdk77Awr3lVe5MDpvRNUWudsspPGCuobcF3jWqIMXIk4I7gCdO+JEFtCz/PMyJILC
MV5Dh+4m5jWdIzeqB+gkQBogjENOmHoXNdQ/iIIjZBCUhw+jrwqwPbPH2zdYUJYASNrlVDHzbYa4
O5qqVAQNaYgjYo/kkpxLwb6l6ZEIKXDSOzS3Zfeumy0nP61d26Y3UINzOnBaMAYyaS5t7cJuAzAT
E3UaBnP+UqKOTmY81S7yL1J1cbFF6Soy8SxZVYdjuJIldbJaVgThHtua/ZEL82KcTaa1IMym6vUS
gylw9ihjsG2rZecUP1zBugWC8zo3jK9m9OoVdsNzQYmFOQMPcpJ48FlAuy6DjvgzEY7M0a8Iz0es
KB0Kwm5rwa5YFGno7fQYJ45kNR71pXbSTYR1OoFAQa9HF1ZmIyAHFny2vHohfMAc/+JKgvwWySA3
0eh8U1kEawt+Ne69izQDg+vEC/7JB/ri6WQIYOBeSmXttN9W65VLr2QgUVnvg13p26nS30hSz6FB
imMrTQPK+EymDUGkWJ8iwb8+QeNbu0GPl7BYDtDuleXeIXBeDCTHLsREKIcgtNXD77os9EzDU5k9
KzVe6oxpbBpb3VbHlXyggH3hqlFzSDEIHLNTHaC+0CQe5Fa/Qjz9cHQru0NTlS4nNr1nNgP3+BUU
J2eAOgq5QNV0uI+7YJ+GM34txTXnu99RRNQkbYi9rDXwG5FUyZJ91Dq0ix81E+sTp7WVGvg07aD6
ZuwxbqphjkxAHKn7PjL8sj2gXvsOk34mWHH5TKuvkCnKouy/UZLkK3wErp40IGySBxWSpxB3+MrR
0p6aqr0XZfLJJeZUcyIDODRHnjc/2s794pLeLYlWCfEMiwOrYZbOn7HtoGSe2v7k9FwbI2oy1kNA
CFxywppNVGN7TLik8UWqIQLHeIZlFLJhnCrGkuwUSbvJXe9ikLG3stG8kWnCmMXSe/hbwp3Rn7BZ
2speFaNrLXWn5XygrlVsp2cngzrlpI5PvEnPeo4LYiIvCY31skG1tNJEj5VarKv2jsAu3IniZzXI
jDqz7bc5Ohx9+qpcvvKp4W28PAVAZDQQv3lpedOxjGR+vuzr9lDm4RtCkWyJbBnAzRJJTHZvkTHx
4Nt4AINUTWsLecQa7Zm7ENY92gHiekrJL4zpl7zpBFesc63RJrNBj6Ndae8sq+xPQOU/yNG+0+jC
0B2Rc52JpyyeFF1DLBmWckILWpgUnbVsq4KcVPizZjqcx6ATdxZHtZr67YRT6yQsmEVs0tpNiOcE
LttQ4+LjLLHUiKjgrWEjOcFPVahAyZE4MvDG9dsuhG1cAw79xNhYidzYsv8Vo+7K27s6g5PYsUlg
qx2ingW7OSqvRaExMYEDi5m5zVb5mrqM3ZYNvX5gTJYtOpKfljpaD+xYzoNS5gU6Acwj8Roz3178
I5q1w3sRZ/7OyIonwYkNBJDEGCsbk4kXw6GiDXJ297baRhgvUbBx8Q++sWMURwyR+lbOwUFQhOeT
4bDTrOSOy9wyDlvvrLDyEIeUPUbdh2qOvlna64aSCOqIby99y3quGuyKBVgDoHjvnk/EGbuIajcm
3dtkDB/UTWsjSH7q2HX7OHEf/ChfWR11S6UerITXg1b0cwgxdgTDSUtdsU4lGSK+eLftEfJIVjg0
yvtJp71SDdwnIa8I6LtFQ8CpbUUfuKM/4GdzXW2IYhgErWbLUee62p2piEFvyAVYQlYIlnwmnIbj
LGVAQPWutQ4fJ1orLcihY6M1YGR6tUrE31WJPDK11o0Bt8PJ+42ZgD+YpnmU1KPnN8x83cq6YJhp
7R0rTRl5tMdxyJxD6CCvMcJynRL9AM/Dc1a1yov7Jok3eowliG6gWcguoUKp4vIUOt4i1tMC805Y
b5T9niFoWun6rxL1AvLrGU8WYhhyDBI0de+9x14ZRQFV25Kp0wQ0o8eoOA/MW2M8yfLcTwwtvCp/
wvdLmoc2opQ1rPrQjAkKMpLsGiALPNbLoGHUROv1ktRz4OxtjpCqiBya+fGfG1WEnC5szvQapLNh
NIptaMCCgfUVrmCb1gdN5z9Ut57N5XgLVXSo5h+UDdkDO5FhQ8HDT5if+nODIA6hiHQj2BD80Giw
k5o03wqFYQSIJX1zGWXACfXag4tXgx9MXmnWZBCAM3eCkaZQ08s8RjPSBEF/aNk6/J0jygs4TUaQ
bW/P685bZAqC3uaAWqvFqe3OyQ/srsmvB6BwGMoaQlzDZuT2UDqNt9TywpmHZeVBzUOOUC/TYldQ
zgSlivasu+qFyoBtyXkggriKJnxOH/5zkzS6Wk3mBL5rbuzFjNEZfOtqNAmVmoL626OvsAe/P9xu
yiIbkH/G/Fpo/PwZrBRFTc9oi5vbvT/PEVB/aXqMzpUkcu0WUxv4JNmimydA9/b4z5PkMaA2TYyd
HvV8tKhgiZIodppNczQNyCuXaBz6VUWM5QIvCR/8PM4qM5e0lDKKGLVFNoA3tltaxL9zIOceinKq
D7d7Yn54uzf/jRJQCppz0ufrBghVE15cS+J3atqOA//m/TYBiEZOJVAaaOYhdUwTQQr3uqgM9pLN
Z1e7xgGwpAAE13vaRqKUuj0XBZw5b/dAtIBdah0GnFn7ZVjWsM7skmpCCw2s7uS5xeXH7cHtadFk
zZ5gIwCWyF9uN9W/7v3HQwreeh0X+IRur0/D3cshuzJqfmG8hdbfN7enx6bxwbo9tPVkpwvahBiK
ZnQ2RMjDZH6xt1ccUySQ4GMZaK15jWKcjIMz39we3m6csgHNgA6i4EqcJnxMMENuP/8fL2J+kxzX
loBg59dx+5ORA0H5lMxhj1HQd59EWZGwhxy1DRGt4O3O4fOmAc3KJEsIAGEFpm2g8Rqlw44DZj5Q
FKsqxHlKPYOanpE2gQSMa/3mZJh2tBzc6D0ekg9qIHB3qGJRRzorI1dfNqqivOEoiUdg8jmmoinW
WzY9cOGQXZNxneVHynx6CY3lYafQnBsMKjbWKI4NHQ3aJHsbd/x3lRauvvXVQL+5BS+gKE5I+eEz
4BmM1MZzbnRf2hyyDUINLFIELXaUoOipFAFzykOAv4aTqv6oaUa0KJ3qt9/v/0Uj/4toxMIujFz8
fxaNPM6pvf+1fMdeobJ/k4/8/qe/5SPS/cvmv5KOAxYHydwfY7JrzelrroNb2XNd052zgH8rSCz7
L1O3WZiDqUJlwt/6l4LEMv/ShQtiwp6reFaI4v+iIDEtE4/zP0XwhLbZuq0LxlY6X0ZL/4+cYAad
bOsixRYDRAAagE6eVNk+pcJ0Iee+Vn1XX7uaSIZq6LpVKAz7FI0Y/1P6YZtQo3uZevlGEGlyluWD
LzWu3hP2glwzDlYeDIzwfWJOx/NYFdWO6u4XPQot2BQTaDCwh7EEFf3NqdYTz7MKzi7O0Ucv1td6
lVmMHBIXzpmlbYyp9VcDwRP2GFvbRg/ylR3Q5SYV4jkMvfmipgVf65INtJ1l0c5ERLkpBoaNWWAf
PeKp0OYzhDCMtcELpYUKc0qGItuzFji4wzCsKr0vaYex+GSFWseEZ218nAh0oM6ZOfimrovkEWge
pMHOcnZlPO2U1uV4OIziOC9PKctdnIBAI4i2eWZfTTZuElUnjfDKgV11MWBsGr2+ftOsAVAi/WwQ
kQRPdy7OfgOC2Od4OTh99llxgllkeTOuutw0tnXcUqEbA5UmCdJroeofSa5OY6eFLw3z/CiiPLZU
aW09sGsmR9WxxQ7E0Nn6IAU4XrokI+0NrjbKsJ+8sgZnoso9YB2xydIwPQWDvyNSLDgYAq0DWQX5
ML5PXX1KrWek197RQn28jvz+aulRtpsSAhlouN07CXWtw3DrOemVzD5CGLRa3PejSPc1PjBoKr5Y
srbUj3arEegMdC7E+XCOujm8ySueOydsNlY7lqtJhfYpKXDGh+E6wQJ4Ykg9gtXBlmCF/QYVd/Uw
5cZrViC/1yv5MuQSM66NNZZtrLxiClol3exWLNuRxb7TLz3iXdZjj87bafLlpHz7xWeP2pik9HHC
vUIBtzYlNBmUOGif0+yi+45/tJwSObmp4tWIwPo4xuTwDo39UEkrvvKGruBg7qa+7p8KjRFH7enN
WkvCiS1f5KymoofkAqmUxVRgMT78BEnpzawTeRFxBC7IeitSo3gnSy06kfmXPWhdCOZRr7slhknk
TJBV+2jEgsEkYZXL5B7t0oiYEPQQG/lu4QIQT0OpXeruyQlwTIJaurrQwlXbPEL+mQ5jFa4JlAD1
YgDlrX3roLTe3pXSkg9+Ue8KMw32RoZKnAvoSREbsrAaYe3DydhHSdmuG0zJsPoaXMN2Wx/JgH0o
8y7e3TAj02ekkUsqcetwAKWP6AHOZoKJIUdMk7aMyU2p63yumTuDSLINKao+Kb7owA3UyFFJP8X0
aABvn/U7zdCNo8mGXvspR++pVFV5H0M4jKB080GFPZNM0q5Omlf3zJpq0uMQSx/YgT+TpIIyBfL/
mACznlc+rtXeDzgR7gEtnSVpRrkzRMfBcrWlCnTiYSJETASnzzimbuuFRb+xmev5A8SAuIvCdT2Y
FWKsYekhUvGsLHyqzJescuZJ3bDKdEOdg0BSQ0K3HwwNy0juPHEKkpe+b7/Dmm2xzHziGvFLrJ10
RHmTEWvZFRZbfpYDoS6cbVRSe7txzlTYKc9DoOQpbzx/m7hQjUaVQPltWu1OuC2T0ZJyWKEsR5Az
F+wtEriohPlVeIr3x/xpgLhYJiXBWXrYftbOPGUPTByZSbyLLCa2VKZfsh3nfOYYW5KuhcDU3PSy
GrvYPfaV9kwAsblRFovUFNnLCgOOWuQj3X8YaJdpNuBPSB9IP3a/hee/IBqaJXjIYpTmiG3+Sk+k
zrj2Az5bHzIiYTm8tUDPxvRaZl9p0rTPsMOQcIhVBC1jp4uoXbMFXxiM4AfcxU0QdXCtTWArPqS4
3kbT1HUYP3suAqFLxo4cv/wCAkBdojTH4jZtmrp8jWzKa9VVDtIPgpGzjBULUUWupMUtxfCcQT3D
HN2Akrb9U2hAv+n17NfkshDPmadrWf8rNTDTmzErhirq1kBvaNASIvkM6BNpYmwNthqLFi/CUsGf
9o2G4JFg3KCu5EsZ6i/FiOYXKBc2w4lE9ID+acNL3w1euC/dWJ7QGQ8X2HTaop/2Q+Xoh1YS1plB
xlhblU18VdCnnOYHAew5Hde19ipU8DzWg8IL4sFS8gjSG/sPe0jZjlkYQwhsS/d4M97MYPrAeuQ/
VNXeGUR3rccWsZD94OpCXQJlGCuv6cgDcSIb7zy/RE36RhUy7qW/JAQVD+0Kfz2eNQZDPokOyEq9
jREHxbKihtes2DskBkMPJBL1GnE+QWT6nYt+5L4BHDQT4PSdm0Uf00TcaW/Y2mISDLAib5vrMxCx
RMJe29k5FaKc4z8mHNlRur51QmQfMUHM8E6M8A0O8OHIRUd56cUzGNCqXq3GCXcmgnVgtYS4RX32
PhIqNLBl2E9TbOO4nIhrZumyCjnAkhIKXS5rb58XF8eJgmeUgrt0KNdTCP+0nsQnZXR4N0Uhrn7L
5uTTfI+paxAGsmPb+cOQfXFNu+A1L6dfmQVoZGo4ZlIUgXZu1/ckrieatY9gRviadsAZ9uY6BGaW
CbNhj3Zm5RMEu5S1dLaenNJHw6QV81n6Ks7fc96CiYmC61blGg8eYWdRpqkfY7wHPEdvAiVxje5Y
34hs8OGpBc1rjMDOVcNDnaH075hN0+KZiyJq7SfX1545Lc2rqOZVGsFnKDCvOXFcnyWS1bVHBbMM
4CrtQHDmq7hpk0eh+nzlJlUDiZpznl4SDBWF+B0HZ/xp0uKdDZWJlUf+emCK945QLKZrvX9sHOPs
wgcA84X5gIGJfAcw9wPt3HvIIGSPDZsRZEsqD+5PSYLQJJ7Ybr92guSWxgg6eGsE7diOx+4lDNPd
NCbGulGaWBZyiA+tPVxF2nV3VoeC0Zw0Wu8AUYsffrHn7Be2U0WPsU+ARUe24t5vLfs+6nk/bAF5
wavMcGeV4B9ppL9zcOa+leBJG7+AuZ1kKIs9C24cQySsTBhitz37TfYRhr/F3wPI2Jj45rfNycmu
OBT6RRkWB2/0KmiTHMS2Z3W/hpykOqe8KrwvS8CC9b4Y/XWS54+8VfqSbUOxbxur3Tg+AULM+oKj
W0bvKpAsT0u35UOxV3llEBQyqPAJCd9cZ3XpxLTNd7YyzECapOUz196NUwXxXmIQRmtlX9uivsCZ
8PPK/en6wqLenbzHSdYWWzdACYpylXN1g2pwEkuh/C+Ti/9SNLm2KjKLldV84OCSjtbg5chEkuxC
bFwKIHttFoukjJBtdnFDqqT6FWNs9cmW5M03C/VDB2W8pMPmAjeDzCa731iscpwgf6FVxp2I9mip
A6tDBMmoc7Cn8A2jsaXufNkPX0GRA/QKp7exth41aX/UXpZfM6sjn5b5uoaHPUApvU1EySrAVfcG
h+ViaElgcfofNvZKNo5UpTn20TWRydWX3/A5Es/k3LudOE5hqsF4+bb8NjyWLrkVkR4BF3YGiIG1
U68NGWNgZaYPaYxM5Wzy1YVUizRQ2ovbigN1XLjq4YLd574W7o0+/izcmLDo3hh3zP9fy7xeo+Ri
BUXCxxs40ju/5OVHUqJ0Ak47KPHCcqVBPWV+9ynpbdQ9rAhb3MSWirMNbcKnRepN7JjtMavhv+kF
Ij7TVC9drTImG/2E1AIXrz3/m9s/7OexIN64nokqf5cK/bHokclNeewt6LGiZDrWeviS6TkbjG74
dG0U3ZGZM6ItG4dtgf/i6Bo+FfQTh/Y2LpxvOD/vQ7140BqTzCTQVJg+967kiDMj58zUAXq6qu4G
E/SNXxA3IOb54e2GNNHhoLr+zchZDApFso2l2x7fDSCJY/Xf7J3JbuTKlmX/peZ8IM3YDmri9F5y
uXqFNCGkkILGvm+/PpfFywLey0EmCjWtC9zBbUIuZ2Nm55y999qN9I3PWewGiCEF06t4ncjQi9ct
0kcaGX/FI9GEziarEYs1dfpmLWu2H/rmzug8WKPOTFsli7FWIiRjRDrcxN7QITlDSjw4jbuVWlcm
GH/T9RzKnSzoBNsmCU/NbOyKISWVNtcDlKh/xpSVbjs/oaZD2x9rIkqxeLiMFvXQOICCnXjwTxxP
1ob2+jjsPPXlMk++7b/VGGhhcAreZ3DwSjFQiKzuhnSJ+BTRRbydx/NCKuUh693gFNc2UDojUns0
W8cVKfyVWATG6SrdxUWKXJRMpcu45kAlSAuaMzt5zFDKWg1z9yHggKyy9NEqvAOdsR+SC2jppLSv
ptTIdnnJLB6D6ILGfXw3JgNJ8Vqae2Tqv0pmxcybJvuA4m2YeCW7tFPnlKlpP8n+aU0Durqx/077
67i0ozqaZf5ryL13O3UPfW3depP6Ug4w0Kyw34z2ouAfNX1AIdpYYyhSNq0xImSmX977LNivJjn5
6LQpPwy5jd3o7OuVTZnIVMzxRGFyk5UpQrO7HFpCVFRwoSDZOeZymKiKWzWOR/IHpuNgiEO3IJaN
2LM2xUrXbqAGJLg4dY8DVORcucY+ns2r7c7eOcI4V5DwI4fmc0xJNhmQwBjdlPKxtblzoiIjG+sV
J8mnO8t73t37csjeIlm754CAKGs277DgDYjdr39/ULXO1rGps2MTtaRx1mwctbR2kdki817fRFyI
m6jiPVY403fN2EfhBIsu/KtoHFAyUgXRPtDxm1EA6QIBvs4xR6lZyCM9O/fcTgFa6My4jhOqDKe0
T8FSEPdbEKoYC75TNyJ8sHKm2Alm4q0JepuF5yEZJGecgkNkEQlsIC3lyE5OAI6m4prgHLshEXuD
o4Bch1PdSeM8aDx468TRyei/GfAAmQ88YloGgkaXtiW2HUh9knnzdikQdP39/oVhDVQ9/jOVlXO2
JZmOKYe3c6AGeXD4eXVN+KQdO3loWrrxqNc0QuCfYD+/525/FQPtzWGalm1lcI7iLPNsNVVxLNGU
7U2GHhAH4t+chgjFIBWA8Ba80cJ5mZgHkAViPJLfAifw0fKtDKr3lBFTXexWP78zVxLR47VOQ7bX
V9Oll2q46hJ7+Xfh59bGH0ubEIODYXJWFllO7m6OZx5TXX3Ohvlgj0wxTDN6AXeARMpafiY4Yc1c
PAnxg47qtZhJ/fkLCiPKAqwZoexyAVOXq2uxTMxuXRqsM0aOARR6pGbrJvX6L6uxjqXiyLQK79AL
/z6NrY/B0t1452QP5ntPD/BM0DSWhxUpxzCkzM1Q+kM+V6kcttL6DOhIbJwG3Ga3OLs4o7Zpl4bs
MvFTG01wuRuWIPgQdMp8HIRDMewnMpxin75wh2Yr6JYRUXyPT3Qh826BEBGj44EsN137mRCNxEwh
FUY+iUhFeis46iMf6mJy2QdW7a4+VzYjPm7GgpyfUdD3NOeKFpquAeiM8Fy6N5GBECVJ/XFXSavB
r219p071YpKpvVuRszdodLfdXJGElKGAzDHI7Qw7Vlevw3zlQwWDnSoGJFyQNDL8tqFBUvQmoAJu
eKyPJPns6jW/zwBx9AA5GmpdbI/xMdGsDiOfr/WL8voD/nz0u+1rYDBUyVV+3wV5t+uSD6GMamP+
pYCsWKEL70WBN7ArWiHgQnivEYPUZ0JWfuqex0EQe2pHDXIcUCMK0y3vFYYGQQIUAISNXZefJgr7
pnGfGs0r0T6hLJKYS2xEUwyMPpdyPgKyJ21JdndCc08KyjhsEzujXy+e57AvVJxZUHNV1B+J/e2n
6lvDp1T6NMfFsMuk5Aa1vzKXXHfAK11/slvunNXU5PQMBwdAi9KklhZkS6WsyzgTy1Kie84j5CbK
OHlAXmKz/PbbhvGLVmj3zjmCNg4ypgRkjjuuMN0xHIHG2JoeQ1F1Y6bGfV1pokGH+zR9Tsb6yVdI
JFjh9ynnGw5Hj7wjfVw/lMn44xIiwbHSfYsB2JCHhBWjDAlSfKTBdE6E8ZVEEsAf6JsaBI6pWTg2
y3yMUCgyd50FK4dFDTaMLe9bsrAwgbHi/iXrVG8roJ0V4E66di+F7e7WGICxP72ShHwMAPQkmtRj
tcvFSOSXMTdP61SgSku+R9N69Jg6mqB+VpA/o2b/pJoC5IADGsACzZoPFEzzt0WqcIT9YfS5DxQq
d7agbUqZcAo0ZciJrRfSI08L+KEYKEVAEn5b9+9V4zxPVAETuCJEb6ccfFEHxkiCM4KtfSgIdlGe
BsU5RwWQSXJDYSBlmobEFPjbB49Ed3Td9F7i0bbJXx3NUEqj7hFmwMHUdCUi3pptLkgN8+sv2sD3
6mQX3xUWZKNtL7JlSm9qWhNKZ14qAE643796Yd9EzoKHFY98Cupp1swnBvSo6TiX9eCgFrBQi30q
NSXKyXV1QwbeYqOp8L9bcFK25kohB0VKAmrKBTnVgJ4yJFqXXW80r+SDPgMWvw94pmAfFw1YO3xu
zYoiJNY8Kyfa27HgC0j6uGIkQQvLzc71cC7MNqm+jSZjtQNnawUsq1RUQVFqv2byJcv8c+DQ/yDk
crPSg+5Lw6IZOv+p8aSFdRa8tAZZDpBj3omgI6YjkkAUUxPLEt0W8Bt/ulLe9Y638HoGqD+HHbDj
FM9/aZLa9LPQB3NLgjilkgdE88bRHR6btbBPCOYVPY7QKbIFa5S+I8Mj2RB5iKQ3OqH1u0RZp6jK
8z3swHIHkuBajBEHU5o5ZZPU+8Rg6bUcktZkOR3a0ZQnS2mlXET2YaY+yqZG3apuPIVmiCo8D60C
GuDSnpnZDTc5owl1RDY9HkYT6WcTxdsUBCxZarSl7Jq3zhhI5MPBuFkDdjxfE85akulJf9HUM80/
wxeKOQJRfQIaLdWMtM6DlmYjgd3MANRiTVIzyvQTx/h0mk0oa0WAG4JHf+PMENh8zWJDLuySDnkA
5AJtAlqb1Ny2wjsXYNwazXMbRucltrjK050L7q3Mfzea/uYrJgQtllih7QkdKXzo0Ui1SYno2JMV
gjwob/fWgLMoSgRnDIu+pLR3RHYPcCE1z1Ikj2tK2r4R2P0pbmh+NslIpQ6mTmlgXevUR/SHw51z
XYffZi3tcForn11u4diorL0wUJ1N4/i8CJO4DuNxrWXDZaAlYXog8jDbbDKYeQx2pk2mMXqJBuqx
L9pHMQ/G1ta4vcDBoyYh8JH/eQ+1/LkOQPOpNHnLeiSSDumxI4tWYOGfSuD5mXD9LAXgT2jUn9vi
3E80/q8fnUe0bO2JCCTKlmz8amEF9hoaaJNdNGqM4FQBFDS77snXiMFBwwa9bY4viGLy1GsUoa+h
hKnGE9YaVNhqZKEfoL/tNMZQaqChTb6PoxGHABp4UoAetgH4w7gXRzyznFEgI5YpiMSStcrV0MQR
eqLSGMUkfdMg6nsyxzYW+k4AivFuyEkNgrexU2OlI9FeOeDiGao9YD70RDiB5L+HimiHSrzgfGxO
WUAR5gSFvJrxClaSaH8jlxUBlKAE8+aliLxuLwk9Y6yeU+RNaOaK6LPWVMhJ8yFHLZCvcZiLnB+L
TNDeNuMr3f5hOw0/qYZMApucgE52mj65gqG0wVGuYCld8JSN5lSmACtL3OgbF4Tl7PFLmQ8+LszN
TFe/dSbOwx/Cm558TcAMNAuT8B8YGyTQEmbR7KkqNOum0PxMW5M0W83UbBeMiYR9EwKYHy2wm5bm
b2aAOAERWJslCrv2KaKlk2heJynfIFRRh0CHfjAi7WWIrhwLaP0D+6SNqTXYYC95x4MOHqjUZNBA
M0KZQzwuf6mhmh/aARLFOLXJAIsW2CqX9uJp3qilyaNSI0gxtqKbdmL7AIvpDsrORzv1PLH5u8Nx
1wVkijsspP+LJ7leaIZ5CavyeJ/p2gAIKseZS1+8uTOTQ5VBSQ3Apa45BlFVUKXQ7pIHxAoPYp7e
mC7uCmCrLdBVIxj+rFySERirP6P+M8GzumBaC569RH5K4DYiK76JOp7j4KFaCCi20P16wXQrgL7a
mv5ajO4DSst+7bKQUMydBya2ARfbaWxs1b1yyrP3yeDfDYBlDReDcUvVCokufx6H/lcNhFb/rBYe
FTDeG06sh17+akDWMrGg2JrPFntrYk+HCLRtXFwbQLeBWO4n033E6bLto4O7jr8EWFzuJEbUrVjK
gwM0F8kw5xRWH7lbSusgWCI3MyeTFi9eziLV9ro+MbV0c6XUqZeLrFkqk8J68glbSwjomGl09KB8
EfVjZ6xvJIjf3H7mqm15S0+J2e4G5iEtGHJnGq76fg0GDV1CufjIOzMLSdp6iMAJTzVdLeSxqE8H
au15Qn8Ce9ggzmmajlIziYWmE7c4bTc2vfVaAgCYl+aB2OI3ou+53B07gHgUrk/yIEACd70HH7Fr
QSEzzn5PHdkRY908dMFDabl3DQix1l/2rsoPxB2SRNQ4r4T/7l3HPEdDeWnaQW5qMMyz5jEH00Oa
0qkyPLQxlWY2YzF8nYE4M1UEWUO4Yg3eWQ7Zo+nDe64BP88AoJFhAzsFCQ0F0yYW0742wKKx32Cj
YeCqNEd6Tl7pPYMtsjCeeQLWtItz1r2L7A8aW0QDjuR6zjStx/RoBhiaJ3GsqJKBVk0sj/ZwHxMY
RxrjxbCWS2JbhwTo9ZCqZ5Fy8AaGvfYLkXy15jXsHUhYEdBsH3h2BETbiCyMHVC10S0+RTSBe3Db
LLsYouBvsyjeiirZFUn5pB/8HlB3ldP1YE9D0z4tVTiC826l9yuHn9EawV2O/qgD+82g/dcEBjwF
B06FzXLVmG/W5Dsbc/lTanL4DEJ84ZXfWGC0NticjXCCaczR47YZ7ZMAQF50GGjt6FnQfag5v1SF
uEOQf1cCLmd8/d7N/tFKe2bjoM0R2pbYXEvGnraxblsOLjomyO+NrxUw+lDYxDv4L50mptOM+EYB
/7yAUjcMcXL75pU55sfKWVED1wGv2wDYs0a9lADZMyd7YOZ8moo1zBYGregrgjK9EsNtVM2zq4Yt
Q6p9EuRfwmxuVlc+leDfE9KOacMcdTrzkH22QOJbYPEFb71R1rcDEHlRT+9TT85DbKOtRqKMweZ+
ZQQrK2bfMcrAhrxgZqahD6BeeSny0O6ERf9FSOu+4p5I3//md0WNrkJFkEFVvJhM0lz2z8Yq7tP5
mfnSDykbd00s7ro8+8hrhnFeesxVfJusYDldNCdGeVmlfdPK+idBfNhiunCM4ZfkpXIRgbqLVWwT
ZqaZ+UCc8jtedLzhgn4eBe7AYsIL9uYY+AgJHtJB0LXXYHSvIbiB1hkZppj9hMabQA/RnvtV3hmF
RfuZ/dKPz12U3WIEfaa59NSypxBkED8S7LbRmdt9xaOt4doWiXw+r2ch7ocaMulj6UzGRuf50Yp0
h/7GxStAfdbu8rO5eldnEQ0LOOKXoERlrx+WSBSYRe+tqN0r2KAbBLlgGSODVkmHfyIqaVphrI4K
uaCeqPdVi1A3vtpjfoSu9Uwmzm6US+hVDlDXqtn1Zn3Ne01PfZLpdHIWiTiBDn8sfhHyIA/FTAvI
W548nWDoTWDrnPa6jvYlXcR9YDRfclbHuEVHW6y3EVPUbl3viqz7KIbksSqeQQxgm/W8t8X/iILl
NDvz78qomaRY4q7vsscIef38MlnN5zTsx7a7nbDSKHt59zAYF1nwqnxeOVKbc7vrfxNvcrHpgjMW
OdQm+lkDOS59quo092KbGPEx80iRIQIrHNHFJAglpoBeXMEwOqsuqVoPUcYZiRVj58JKWiecHt7s
ehs0N2hDrXLfcMwKS/sJFyxJ8Z71wnTrEpS4psg4p8Y5Jnb+ihOoZeYb89PXG5P2Qy27Y2m1PH40
nhz7njPvz8J/jyx/FwTLfraublM8V3l7iOXDvCZv3dQ+udCxAo4RTAdolxNoVSvqunpvGIoGtRPs
XMv+oz83W9wHUwY3qlEXZdEXbgVSHf2BhW09wdNKyDMPbud4wEdTnik7jpEipb0Q+36sXj2yENaL
Q3zsJppt6hA1HnLHJySc+bP+n+aieRu8mHIv+RGdQtZduM/EHz4Mau+pkKSHvCqffCQlOBnw0AVf
ooswm0nn0VxXdvJgu1LAbUjLozM8k+AA/VKuhJ073Z6ws0OX+KFr0xQhUBOdM7vNuhE0mMmZv+B7
h3m8sB1A1Wy98RpgSoxM+xRN3XUxvMsSy1Os+kO6ypP9axxoYi/P45rgdV6O+KyudvIe61bmVP2k
k/9Ft/VEhi+yCZgwsffVBC+MaI5xlP9Etn+JFJ6JxcXvbHafa+Q+RkW6m7CU+iUdnAFjBaHtG0Jp
CANniayL7EALj3wk76NkmrZ1mJDD9j5b2cSlzAYbm4eNtbP0AA8xVg1TEkJYg7AiTKoMbe1Smwvx
rpfMuJt/uRDLQ6Y/LrTrq+v3MiTmqCE85hgIlkdUExdnUaTqjajEjf+fGfaDcfB/ptEEvv3fyj8v
n0n5828wmn/+if9UfbruPwLaSLYrheP6NAbJ7dI9vf/9vwzP+ocJOIymtucKN3AkeaX/Kfu0vX/Y
hGQLRkGm8KUwSfP6P8Fh8h9oPpFqeiY5xjZBPP83sk/r35kSjk0SdyBBeGgwDep4V8eK/UsuN4oN
0+hnYz0yb3E2dU17aCNQdFDn/7bO7cfwbJziLf0l50Qcy7/oZO//ma/8rwgRSwey/kvsMh/uo1B0
fKjQfBvypP/9w6sSt7BrButRCyDNBFvUTT7dFdXehf7LubwJffeHUv7/8WP/C4JngAU3tgkf2/4a
mlAV18E4UBSTposR/oaYGbf4Hz4Sle5/+0X1XfiXq5yRvRP5I5/ISzusDxbFC+kXETki2z59/e+/
nk28w3/9OAQPhMp5QpiebVniv1zXLie0CY9le4z7KcKQQ7o4ZjI0MshCS7Yl0lvVTlYIyWGscEYj
3v4SkKK+UZ7DYVNkFyzJ6w68C2Ngl7FhuRQynJoaOUBbOARJS6LROnaf1TPfiGeiOEgRqSx0oIbU
/h6JvZ258Rs5eeWxjMHqtbLoSQPSYvkmolEzXSOjEYj6povtolgnkQ6nxdyVW4JC9yN/bTvzRLwn
LexKPGLgQgtFD36eF+IyVgCT0i2QySbqjApiixj0LQuInTCS+UX6WKWNxaNLQD7kBWHzvEG5cMRu
YyInMmNiW+C8qs46uu0nATY8efJTLbiuqnJ5cYibncqhxwjonMlUguUhu4s3VSEuzDOxOcRx9+Qf
B3ciWkmiKuWPUwyXpG4+pBhfJijAXdddDGd6WwR+Qk8PtNbUIgfIjbawzhiVwXN1uzkOV4foXPdr
SMAvuIucN5yRUKuRmzd3KW7auv0w44YbQxB+mRhkChgqLED6AC1DfigrhMe/rVL8SIM/N0nuhMiS
rSv4USLGsOT7RWiV60NlVYd6QjXaDlOEykYRKbH8Ko2zW2UFcQUgwAcIEMjbNmUCXBPZ3862qw+t
m0sTSvhh+ck4cSkXWko8h0k7vyzM1MI8qg9jiQ8589YfKYuXuP4ui+6TvAk2Qg5BeGA7QgiNcMlQ
eXlT/RGRP20wchelb++lO77gm/0xp2qX9Gj29M8p5PxiLs51qe7dJiA9qrMtjohhUjs+XmQoQq56
jB2Wq7qdSdg2+F8qnbbd3aLqLUnZg/VCSiDtHnK1EHYBtS06rppfi+3kmn86wXc8zT7NJkruH8Nj
5Gf1SWgXNN2AwEYCWJCXJn+6jG9QdFSxyuhvM2mZYSHXXtflvwhA0BTS7juoGMgZypt3Q5adC13z
Gqv8MfME9QV2zkisbhjQbbLgGYWNzy/SgLgK1xJjqDnGOyQq4pIH3rFxaduqht/Z68qHwGoh6PKY
5Ba8jDQgdw6B8U6a1V8z7KnPzV0pLHsPx5efy+R0oyB+Vou5TSLTpfHTtDwy/IGRlCJ9owOfRaeJ
Pv3Av+dnIaPpWeMjLgblyaE2bJNP77eWmi7IeEhqTP75+JYiYIjbVL8JyB63s58/xAvN1jHuGAbY
/mPW0vybc75dZFg1vZMM4K2zckh2s5N+buhDPTMpv1uEg0wk7z/QO8RYk5ksVrUT2l6ACgnM2WYU
Jh9Ah7Z0hp+c/IzNoszjOBR7Xt8bT3jpaUBexsnZ3Y1Ze5+UM4r4obv4dU/cRksPZODy/X3yTMZa
rLslp7n6QwhewzxpikOaRrukRcpH2TKjDoS+6yF8U/tgBLY2L7yzjS1SYJiwgES9y+IYjXW/8nZm
MWdow/wprP5JTOkdnWYkmryp0MhoKjvUe50+CVKM7QN3ehk9rnHntB9eUgL1DIaHdsHWQ5TBwS/j
ZsPrvITjazS2VBEO58KiL+owbphms37CXiKTLxqKk36c/MoYt4tgMYv7hOCH5CWXr20j7L3pU83R
lX1wcPfjUTuMCiXkUi2vfV0TeWly51UE0qJkyf+7HDEOWOgxhIzyL4MzZMS7KBINIr4UGe6my4ek
sf3T08PZEOQ5bkn+INxg2oJmePRrLgX+d6KZxU9LePpGBsFxle6jkssB2/VLP/MvMbo/JFpbOk6H
oS1fDEEIaEuW4iZISInSD8Xa4xOu3gIxvTTj8tIGRbc1oqvp8jibyUx3IJ1fQFLuYy95GhCDsqiS
XszkUFT8nsOk15i2+GgTByDDbozxRePi/6nS5UU4PI2sZSdzlg8TFnXLLB4KDO3B6m1HLCAMsniP
kTVs1pnL1RnZ3h6rYWP6BeOzpsD54C0H24CDs3aXweRS0DHDWZbedorLOuvFnXEjJb+vzcZUSU4G
2gWHSEP/aaF6WuZLm2NBWIMY2EMrfhLPYO1Mk+e8v47DoVnp6WbwVlg/jYCvFqOgw9S1YJdoP/Ql
WRq2GGGDH415m4osR6Q4rn+/oGUwtmgGJD76gXfq/qOBf4Lmoj4EELv4zHBBv7VNKufgdf07O3Ic
FkLt2pQbHkRoFc2uePDs7sLW/qFkjFZa0Trz7IPrAWACn7zB5EsnOokOAaGZ217I3dDm9JXcOkz1
quZEJtokKzMYL9BEwl3ZbhLIDDQww2pCwuJPLbK5uiNluqZ+mrzuIV3InaiCliCc1j1Y+DxoVfIK
KRgO1lQ8AAIh4Wme7u1K3Q1Rd2lKRMQTs5lc73yqzy8y7R8gURF4Uakn9ugbbmG0Tcfq3GaCocr0
Us9esbcdpo1Ziq4eSvqfHkNs0bIDqIJerVWiWvX5Cj25hFtiEXZk5Tshrc747Cd4pN1+eQmoYlM3
YfJmQR2ta6LxdCzbNlmi/dLdtNPzGhcYjbJrj4Fkm4M/3vqz/6vFWaFBV5JBKIwBb9wVFglE3oIv
r487kigdfhSb6ncHrqou7PsUnBgb4Hyb8XfV04xZoh5fxijeJmVsfTBa+cixJkrhNqT9cJO6DU8p
mGxaUrdMTJjQ02bGP4WqenLeXY9HuakmPmoWH5M1Ec+ahaWqkaa363Aa3WZXTXFwXdv5QTHZZo21
P+cIQkKWxyUJp+Aj8xyaty/5Uqr0uZy5W+zTIKOIRromiGWCHpF/GVVGHotL2IA3MpJWAzLDRbXg
fm2EOxWBFOTp2mdGO8NmJBc1JQ8bVh9hfbH3MLjRl73kGcHaxgcqRM46xsLVWEZEIOCMmo6cABw0
LHyPxuifWvS3ZJU4G78jBbM05r2XcoDjq9RbdLqAMYbVP6ITIaGtucoJ/DicsNfYYPEZZ2HsmMns
ajucnRGZemCRSUW6HEYCGuseSg8XQJFuIGJN0fmhxHr/hj1XEuvWojYiQINg+hCO2LPfg+v1hbFl
d4AyrkyoVSbMLcme3tqTAdTym9VuunHH+TaWK9rmGXG7Pw3PaJ0YvDnRJyN/AJp/fwl4H6hqnaO9
XIWx3pL6+2ExnECVPcX0AgjhsBQ0dqXDyyV0BTzjdNQN882Io55gANTRcjaPaw2EPQD5spkR/glC
2w8VRSjOK/t5kcmjVF6x1VG8Z1pB5bbtscDJgJaxBeeS9BbZHubZv7NzyTlQkvBlHrFwVCd66/WO
jGJMVl8ReFVyigtxqNuttc7fo8dLFSmrviQpAIgW8QvW4H7v98h+SJ03j71A45tnnJKa7nfHq7kD
CUfQ4rBRo/pt4zzcIJSCgoqHnKiUdRtw4iW4s49IlN5mDkwycyT9scxHDloV6/aa8baw5DYGE5xc
8sv/faJYKBKPzF7GqpekYrQUzPvIa8cQYVEeL7fWhCBMDCV2G1uUZHmN6NXcwtooa8nDNI6S29mI
7nPnO8652R26T4J2ywvQp3yH7DUJO0DOKJ4S2OFRQ9Jy8pX1I16agvlxwPjODlxjFzjriPWYdGEb
zAdI6R71CK7cvRd3ul/ItM0Q5ksiweHFaPxzqi/EqlArs8n5LEhZ47B1WsFS3WMhZBkg/gVR3yFi
C9+nyJgprfo/c8tGPM3ZF1XRyBgOA07dwM9AsH4wEGxTP8Ts6Auecp/g/l5CAoorZ1+a4tURAveF
hZumjX0ojxVq9Aw5gKJLlkQrYCxFTIZJZlM6Rs8ZGU0HJuID6g6OLaJrqv1IoylkbBMA4doi2Uhx
2ctbO8m+VDmV7G0nonOgJqJqJJXCvnMr53ugYCWeFIZX6wjoF5Rbre19F7H4U9prdm4djrZ1lSJL
ghKIS7MLyKluTi6RgmFn4qQws+Etd8dHr/a6DXlIXJdInWK/5SkAWIuTBZekZ007ZgZ3Rjz8QZJN
VnKNvKda0hdp5mpviGk6cUa9c8ocrT3ipMRnYGaJsbnpOFr0FppChC/zTPQYZ0pXq6aweHUDxYbk
kXaHHJRJtofU0x1iL9pLPLFgHP1ffWY5JOQZT0ntPYp6JJPSKLpDLlc02KSH2YrZakw0E1IZDrFL
3R2i9BiMTnJhgP4UXfLScR67rGpDFWUK5QTZB0j4TTR2Ea3BkXx2ag7P2TprX574py9v7dXWMtw9
LWt7F+NT26qF2I+ZYYr9Bqqx/5zz4MmVS3/iZFURZ+JG6GuUu00DjyV8cm45CBeHcea9DqYAu1tM
RU7LQA1kLbodyq+Mccu+N8WzI+yr4c9fdptDPbUE9ze+S6dgQh3CaTt3J0i785dm9LAo8p5ZnQlY
N2KKOPvQILi6PO49zr0Uc6Rnx8GpnzQXllEm5p2ZKq7rb+dev25pO6HiwUJZjP5GoLbX1SaPZ0Aa
5hy3+8lzjMM46Sctt82t5ZgH2Ygdn72HkGvhCkMcRUg0/ENqDJOZ4HmYEY4ZnPVVwxiUW6WqeEsH
4lhitQ5dj94DHF4QGDtU+qw1aMj70gQ97Gc31VRf+jxH3uwuB4Em20NeghF6ZUqusBfP5tYt5Xtp
1bvWGrPzWORfnqE+JlwWye/WXM94HLnpTvNZ2QZ1wWydMwv0lhndDjjdVn8+kLBL1D0UYnNtfrJl
AXHBNSTDm/jk1FxY/3l+6Rce3a58NxdMHVVpgXWsH6rE+KxjnWklKL4Ks2E7scNyZHrkcsyhtR48
9mrstlerchee2PbbnDKg0DXKU1Fa5cFLiHhB70Gc9RxAyXgcHCrZqK9UiCrjK5WMK83SxpFo1ysj
lOypZOB4zNaFEetuhHNA6pi0bok0uWlL8zA6rwY5SYfVddQ+soo76Nq4pDH3Kng0u6IkQshoiH9L
1j1R5T9FVz8CV3zCL/lapnEaujkxJb5isBznLKqecYPBwNgCX21PiVO91b0jwIu4FUloO0E/imEg
aWOBp+d4/npTrzLMSVY+cHVv51Y+dAmeNpeBV2tWpNLV1n7IJZn/Nr9N7vpHGzV/QKr3EcPQxUC1
qnPU8fGu8r42cn7LmCGozdgcUQ0EMCqUrZcVfzUwJlYnguVTJiVA1zIkg1sUWfcuXnEaMHBpoB2g
BB7LYDtwsN+4E4tgVBs7sEf3vQT11Lks4oPpvrockvYW5IaiJaLZswf3RvrmKbk3TH884u1CtpoO
f1xFwnd68MqKBl3N5RJdzBnJwx6br8yZZZ4eKI7G0GwsAq0jJl7Y5vMiK49uhUuE7vNLTRDTXtd3
mdO0u6V5E3QwQjdlpMr4101T/xCZDDFsxTdo6rvB43VUS65uiRq2macZ58oUj/nU/fLK3twS7gGH
t1juMq+F0zijjJGJe1i8bN0rx94OFkQcRnVMGfE+ORrimZXgU6XKIGrP42XuZ2hlicKdT0vwuCDC
hvhazaQykVZN/Ma+ymv5hrfjdmimab8aLTHQNrH7VQbNGXIkmV+1cRqdFL2lUZzAMz3IRsobvMdZ
pJf6zPQgnVd78FX4F30E9MqLrBAVdr2XMUOmxoiJ1TJnTXWVX8yWn6euvgpMY1sZaVrkstzk1tSS
cOqhbnCCC/Px9gTf4jQKcc2byrmZVwZacTMd6oLdtSCsGccFDafmhgWHwl7v1e6AW3yiTEsVVVNA
TG3odIqjbuShYfPIFprW5q1a4fsMNmdNxco+r5TwFjnTIZIPTnJedB/IaltMnQwLkxepFvltCwiq
mtflOk/TG3lThJwLE/HXos51QNBC5cn2hOlar4vpC4azFrYNnWK3o+vaVpjhopG8EkEcZWvTam2c
t6ha5U7MUdi67XddGO95xnOGRTU/rxm7Qs7UcdIXUDjtyeo4VliVv6+DNIzJTkCxkRCk4KVtOLL2
WpDXSPEPXn0H97Zjc03LrOt2jp/tC5/A9tk+5ws4A6d4UAZdwy5gx5zmihNLtk3ptHFlSjLFPV4f
ouCsJWMyFnQS5Y6BAyUFUzkiA/qL6OsHmRxI0ljIKm1ynM7ebW4wf1+6324EtrpwxGsQ07/Ny10H
7XCbtTGl0bvbWtNtvKXing8zZtqqsMjOmWg+lisKm8XK/5QuKutMpbgnHI7lZAn0KJ955nm45xs6
vt/O8B+Encdy61q2Zf+l+oiAN10QBEFPipQoqYOQhfceX18Dqoqq9+7LyGykQvecPBJJAHvvtdac
Y1Y0BVNeGerWY6rgACHZbZFv5aTVreZRTi5qKXzmBEsjtXNksfywarEnLbtOPbYiaRe868KvDBd9
Y6QswEFDIBU50RZypgCxWM9QAUjnGOFZmCasR+SoFhidVrwVTlndcI0U0rZVCghrRjRaWcl3PrK+
T1ZFZNIz5hfkn6W/6jX8LpVR4ZMeObEtkP8RD+ZKAYSJxjI7aFZIe07j/jPhEGoGcuVYzoW7kQNx
h+rP6FmE1QC+hp2xhmla63SCrGJZgDDDzgzj/34ySPN7Y04kdRGPmchkmQ2jQyRxdo2gTDTI3uii
HHWBGSYza1aT9DMSUDda+cB0dQbS06G/l5GB26AfErsYKsQVZsmRGK53hhpraFXBDmrGAb7ELiF1
y9ma2IBa0s+DQAMaYXy6YBj77C58a76/n2cw/Vk6Y1wLtSs2BLctFSS4gupqfQi4HSenWn1U6MXr
JKBHSkneaP4nQYOuH5snDleupdbr2dI6jgWSZQe6+VBGZa+nuKaMabbBMYPpo41dNW7W8LwPvAuz
qD8SrKp0BFlO6Y12Nizcuv+2sLURCJye9ISUGQL7nCBupnXxNOoHRYfaTotOQP2UcUQ02PPa2ndL
vTkEpY9kppPuyOBZ4fGb9EuREQqSI2rhNcjDrVYXEp0BvJ1iojyg65LzUH2YMmmGaGSvnFA/SsLf
p256xAGYhYrUOYnFboBdHYG2neX6Y0xALA1E8ekRb60eiw8ag49oVO6zoN7h3LlROxwFZo52ooDk
Csq4dLjjPxjw34hNe1Nr/iAR6r3VdKIzkadGA6xc60L5hEwHUzqbJd5SYT2NUksf67UFEWXDUT9k
3AswM4ovRRCXlCPWs1rhy/SSSdJ7NZl8LKqMHYP9Tk6wCkJJhtuJgok0O0jqtYGDkH2njqiByS+C
UwHwUmUXqXCvmouHMBjDY2/5a4myNmU+5ECSQ2wJPllXrZvit3YAqZE6EbyiXxHU1ZjJpi45c2uM
WdDfYeVr8WshDeaRXFm+D+1TJMRtMIl/K+N4uBZ95RnG+C6jSaTQPjf0l9axamJ+RqVGIWnQP/dy
P6PXJOvHpCnm49QYj1nTX/F2RI6ccXQKw2IAm3AK26Fnj67JMIup3MWg49CJZ1JP2GZCnaDtvyIP
TzqN6p4jnRi7oRB91sk0nhqNZT8SiIXLgpjXQO03TxUiSsMobd8qblKvmFcNRu5qCkaI9PpUbmW5
rFDjtNZ1yDZi9jP01mduKhdB5jHXrOpt7FktWsSLvXkX6pHfF9exTTQbo+SgiemzoHT0gcashoi7
XonJFvgrbFvF03ziFwGRnVI4RWhKrqinuYSQLJ0xLHZmgnDLWrQVhmTcEew81VVHA7VHZ4vb5+/A
UlW0iKShT1FzYZWPiYmtjMsY58VhYOJw1cVtr4gv2SBFblOLOgy66BHjnsP5nTZuMimuUIhEITOr
s8Vaf9aqQSXj50JbINrUCxYm4+yCpt+uqpJ0iCx56o2+Oulmty1a9Dpzg90DVWJskoxJws89nMZv
MPrMhmj67zns1XtNCVcCQaUOZghIElTz3TizmzQFm27AhZB9nZWKzwyls0UDsL7XGhj5KNgSQhJ4
wqOqnQmny5aYUHSN9K+q5Zz6txcGAj8glp9QALAbjPopWEDYZpecFIEGcEZTdZ1qx4qYEkfQchP6
inHXVASjNf4xLqJFLHnDbHRkjChy8f4WehQLaNORP7daiaI6jD7/bl3iryjxxVQT7aRaTqAhbb9B
+E0lInBVhaiXzLyIMOmdLOlPER7cCvUo40AfYFrZv6ujcSI8lYbC8pxTr/wqNdddjj+hn9FXrsrf
Dj09cCnMIA1EjrgsFEJ6ws3f3dCn1t1aXmOxHLeAMTmtSeuiKpYTEX3EKi4KSP0FM7GJRih8Qx3f
mY1wwxujgh9ZspuFcdk4sTK7AGH0FWwkeSfH1oc1MCaNfBUSozl5ccIJIDaIBROlblmIMDD7Kv2O
tPevnXpTaCzujGKmQZeuWX7adZR2iJbAPK9ERF0zu/LcdIy+64GSXfiN+2HagfTGJQFdGi8Nz6AC
A2AihkmXqTfkeRC8Fk45NKcZOw9maV0U1uYo/sKakhbjqbEDASe1+vfchNZOaQIixGSElXjnxtPf
d13TSw43KiYKfYxcy49SpzPzYpVyFIhEtog26AdPVQALDpyOkRqb6Ein8llrk2QrJZ4xXmWBZxaV
Em6gsAExO07FbgI2sgqkBzEKe+aV6U7qUdLiduY9W6J0LkUlwLOEY59eA+ZHgFo++6NXY74gHY9E
CiuLzq2Y/qQqu8yo1xh6OT7qvpy+VrGyqUVro6TqW5GE43VG4eRi2A/pzLjBHH/nosGYVDaZ2kgK
un7/XesFg3G/Yq7K7H2Cj0MrO+XUaBzz0JnnDuOI3sYnywIGWs09qr+oeuQJsnVSywxhJ0YN5Gop
fp145TyTXbzXamq7MgBEm1C0smkfCOds6Osr7Rp/crQxCv1rYACvySnPbBnBF0Qpmw9x+mYU1WVY
NrRZOytlLbLhAS8NFcgyjMFyAEjTb9f2+7hVQu7A4dJTR9ha1LxBsESmL3z7CCuFNpecVBFpvYW4
eDKsIphQ/pJe/EfQCqCSetdQWocK6F5UOLNGo/mxmMujBabVSb+3bA1Y5AqtFjXuOSAzWnVUQEJu
a2jvcgQkCsvZzIui3McvcZai6lCCPmdG2Ddb7NEn0EPyJperjgNJ4xYKAywocR/CkOf3saMVayXp
hr7Wcz6VxXaIcDRxYl2NSgJw2WL+GSmoWBv8SDTGTkYyxZ6mBGi0A5pDpjX2BxXz/Lob1nmp+s8y
5RnScVBnfogCtfYdNj6TYyAWN5//FTVBdvO483WEzYMRW7sgN4+ThIoIntYHjCE6eCm8noG7Ebsd
ZzmfgLYlagCFtcDwU82Tg5JMvzIDEafrp3kn01vaqEn+mocMOy15pDnElN8NR7f39WEvYz1rggJ7
gdZyOpLlzRgL3Hzz3DAnKvB9BaTcxUInojaJYPUHi3ZiibwxaJRO+XArRTxMOmTfLQcbMoaY9ZnG
XD0ZWKW6St90hXUZZBqdOswppi66l4PccVH1nRN1AJo5ZyZUBHkNuIJmCvVQUJF4BbH6XBqBRNlh
hc3u70vBLr5TJGx4a5QG/+9bGdO+LTVqK9IfVnW3ypvT//mnzA/5q7//b9XWs/L69xMi8Q4Oyk4R
K1BZwKdoiYGxa64j/Xh+bJy1kavE/jNObzjF+fFOxnFNEjogIZBiyobKJlv5vYz2dpitq8UTsFJK
wK1jWFoezOxEwAg1xgGQqFr4eNLnorabxvJPE8QTO5c/89b4Sa5TIEhbEMiZC2flXDbDPgmt+cJ7
iHYLJEQFG2SYEckWYm+dRbksV5YZrKdABvtOSDsYOWDMdfejaaxjGShEhG3EpSX8vpvEhj6bws2H
fJakFtmwGCm1tnDjsnxLQmhQhTy8xZm0ghvdH0UdLexgqhnqAGh7qaUcg5pEyinlGirR/DyWCJOZ
6xPy1ZFklWUwmognc7Iyo3gBYYJpEUdHVI5eWVDryRyZsjhHS6/s8V8nnKyTpywraldIiucRJ+Vf
5s6M7ou1eVxCO7oHaOeDnpS3Cc7eGrLQRa8JAsNVjOakqff0pHL0Zn2/btNe2wmywBIjJepWQfe3
Aqm1VFg4qNR2lRjFL61FDula+rBIj8giwx00v+Tywn/t6JRWdiHFezFbnnQVeZ6ljBHgFmxgg2HY
IZ1DQNeA2Jjik3XPdHmQC7fFqsbAfvE7IpgPkFaZOkFN4aKMHiJyHw1DaU4dEbt10LQnRZSzzYw9
eGmjWZuGsRrdB617RqUTU3gTsQwMZEsDMDqHouVBJW+pSHeFMP1MuZlAHgtt4lZ2PRbqLWwVwPwh
0+Yqx0k7afTy8r7t17oF3jzJudlRa2GKyCpiDkJGX8SLrnVfX1KNef6TsvyeQ8VwS9IGS/AFTrzk
yJCMelHjRYbUh1q8V0fNTbNa302yjlegGX7leFh1RYZJn9mdMRe/saK9aMP01YUVsqJIPUD13DN7
c2gM0YyU8JLQWXogywvX8PHu3MRkXU4SeWp1WnttOKs3/WIC8r92Efk1MkmWmSjhfhVnGMCFrztE
PxrbPEMcbGQZASWqvKvRo/Ko9AbZ63ilNAMMU0dB7hHIZ+5j2kXbsBGsXd/71rZSgIUA+tF33P7Z
loRtZV+Ql0gNYskH8jPmzYgT9xj7pekSX6CdCp8Jexwem0olQB1TxLqWY/FiSFho80qBC8m0B4UL
ZG5SuoMniT6ko0la/0QHFuOfoAlPBL04vcBx3gyy8dYS8uXUQhvdKxUMlFBX4p1whgmTiJE9I9kB
540F4TkLiS61GJRvJZ+CSuUJI0LWr18GyhjiCxNIAUtSiqZF5UuAy2E1il3+0lYMkbD/pS+SaeKO
HZgLi3WJD3ho4pdm+aEyoMQXeqGI5iCevfgT86WWQ+ozKN98lcYWPhqARbj7SlADCc0SqVdrQvus
dTQVMh1u5FFmjSLx7z8xDsgnzS/E9RiBWtFxSA3M1n1LYLRYCZcw1rRtpDfDyQ/U/kRM53Aa8lLB
IsMcc/lzUrBBgFtZz5zK0I6N1O7rmGDqTjdf2sR8hveyyMg+03GInC5ZxgsCEI3MDN7imRCCNIRn
oAaN4QCDk/iU4tHFLg9IpCPQxuy5EMJYSA5aty/mlZMb1TUQNRyaa/iOtK1EzFUy5xIaI7ifkjb7
EKb5IIpScYn1mMyA8jQMSrEBOGhcZl4xkOxDHsQ7K67SJxwGjHhphNN7tVjP+hxdFK+flENjnwyy
z0bERFAFamerubYIdmDY4zSjAS6ssVSTtd0a/VFTe6Yng2/uEO0oTl53TxAC921dzJuqGZjWaMml
jiKvq4d4Ny6aL3K8ZrvvmSePSnrwiwUqOO/8ytDXNPY52XGcYhNoSW8tZpiparPOJpLS/ZiGW3KC
aZLsg7QUbD0j7bfLM+qjWmM2utS1TEmIxEWhpSyntRw0alWzNehhxdRP3xAmL7gIwUoEAjJdnlCx
1qgosY8XDQf2lEzcFtT3QdF0HXcJ+tekslxTmbq9pA4qmCTfOBtFfGDytW/qmlgF3yzc0ozkLQvC
6HH7abywMwiLChHr7A59RPPcmAL+LWldqgEXBwSA5nULU04dIepPnEPCuadyiBksqvFzo0vVJZhG
2VZoirFsz7ivoPNRCslB9DLP/fwU0EYAqo+2JVdE/9iEA7aOOlwRJ2xhZ6JXXygqs/+UpSSoV0lX
GeAV6QnwJudtGrbzxZgl+HTz0RSl5NSYujsNnXpIIUetc8MwCZiDA9pF2L5S0EB9ICx1mXxmKohQ
VVEeQlz+TGn9HCJk5s6aznrJsHzUJOUozKy4YYOBsmHV8tJAo2lZ0KuF3Ei4aENTIJ6gZFtYsJg/
GizHlqhnO/Z+ciB0XBbi1D+KkfnIJFrkK3R5zXxHHaCEUHrIxrlVMazje5nsrpSznRD2ILTC7jAi
L9uaUz/YsVlUB05mJ9B0xLVyvzFaT0BhhcWdsk5CbYQ/ebTGXTuqmP7qvtmUardmHAvSBU3ETjOE
ej1MKPGK4I3kMmTvtIw3U1ddJhw2jlJLqsce+irLlEFAN5fmD46X+mTJgrhSmzR288okvztRKiB/
iKtaPdjBXWXzLOtro1AB9xwInAxID4yAUHHmcWQWi5Wck83EzdgfDKN1QcDUe0Ag57/CkU/SrjNd
2ITV7Bkp4YyphoKg1zZoUvWroNcyYBotXXe8HzeVjaNmIMdNcwLQEggobiXKKMOFALa6XBIEQ3kh
KGQzZ7pKW8e36BIixlsNGbrxPo5fFKw2u2TOtzhB9b2lt4cp1ggwjeOLVkx0SdJAXymV2kEuHqiF
2iCV9gGclf3cMx8sl83/78/+vvTL3/oQqKnL6olmddZoTqYbilfrjRdoUIiRsQGCBSToQoWBnzlO
4j5a/uLvOxluCrZKEqqqkSgK87gYbq99u9FkaGbQ0mx9R/AXKlHz2r8OyN3vgVNtI0e65K/me/9l
HSTGheFDInOJxu+aY5X6QrmgXituBHU9XM3p6H8o0DuGa1NtLLSEAihHThhQOd3QsqU3OInlBges
h2F3rX/xB2f4gvxTZPQS9QYcsxf5GjWn+c2IbR4MRHbaBQgCzML6GYS3Ox8F0RW8l7pApU+T257P
Wbyy7owIxU9jK59iZaXckk/iqtQCXLEtbkanSpz8u7xjnreqo1Ge+9DRr8GLmnlN9dmXRxaEhhEj
+wijzHwvNWv4OYrsdIG70GqPKKPxH9K25jazzE0EaKZO3fjgp1i5bfmp+ixEu/Oy9Ggad0EADmUj
znMBhbRQ9Nf0mIZvwAOyg70t/GihAp1UZFr1qtzBA0ju2Y1Tt5pvJ2ktIldk7bjiIem2+Uv8Irwj
JaCVhO1hXWw6ba28qJ+pvJeJXBxXc/jTHpVni7wNJ/UIr1ENL2CYaPd7iIOZCyMgfu8/QJAoV3z7
F97ctFK/xs3wKMdd/xreuxfJrUEZucyI6UnP9nRjV0NCtKHilNbIRfoTbjl4qSkqDDt/BjmLmkS4
x4RIxfbYr/vW8dvTfG4GJz5gZg7RUOJIAEkISSleEQZ5GzzsL4XLsEeI10y3YIvYXJtplx+yF+ms
3fNhperXTvYgLoDYJXnD7jsyQlzrJl6NO8wMmRtHAH+y5Xj52u3wBsz0hsHUHLK9eaRxTCF5j7fp
uNwBARXH5AUPBna9m//Ux+pNuI47LLu4ObfzWt0/I5xch8eMN/OImhWCGrrJXw1H3o/aofd3kr5H
2v225pAWnpxr9rh37BAPFuBMgb+6lqLNoG5QYrRsqidrGyK+blbGdspsgCrxM4Tpjkp23OH2zXlU
ne5eufmJOhwtwQRdZxe+wBghUIYr0jBiqZ3mADxjF9zGZ2ETn7RNtDWe6/yiRVs9cKCsPKQrfFVC
H9dJZecPQErJD+bHFcsg6TlLb9UN8IiiBH1rnOK13vu0AR+dqzrCU0SSLTo2u/XC0EVNEp7Gj3QH
qeFSbj4Ix2wOyqZco8qtHNMZH8k7hpCbcUXjUryquOUdnCqAQYh3Dc1V+xv/pq2NeAKSDCLEk6hc
Wk/a0/QZ3lnKlE/mfIugHgX4hu43KFTlpPDBoNT08pv1qSWr6p1AyRUjk3Kj3tu9OSB38KTP5l1M
1gxarbVwrLYiyY+oe1fkkb5iVbyR9z186Xbh1JvunN0WRw9SXPiSXnJLgW1DXKClxyWlHSTeVVf+
al7jD58x1drYaNfZsOtHmTrmjTpx/sWa3KZedhBvytW6hvGWNpi/nWkgn/iEKNbjXQLC8BPrf7vh
uJGvGRORCbQrzvrr4BrvJMrv8fJ75W/jhlDfPqtl0mRb2d5gesIPt0sVXyuOUI853b4zntJrSq/L
JeomfaZv/yqSzHSGPArPI8Fp42UsQJhnUAP9BuJRRa/bsSXaxjc6zolEWvM0IK0B18IKdMezULHX
cNNgLp9AriDNI0SJ5EVo+1s+ebt8CT+wpc/iqvmiYoUwMMGUsRnGkp63bjzpEqI+3sSJo++7Q1Rz
sbmZcmm1bE2L9sE2z+VVbOkSOj5bVrQXho0BrKcBhr/S183Of1bLlTqtRPJOWNfmi3CTmTs+xc/o
uUEIE7OZbWDyS8fJw3gHuoau+IpV94tEhGMZO70jrtuDcCP28jCfBYaonBiO1iHQjv7PgI/0ILhU
ifgwlDs7osTZ7VW7GxfjLbixJbwZW+VbODQez19MUU/DIMOPtgq9+qXeIQaKUIquxLO1xsywCt/0
32CPTDxg+GrLb2CuwDsxkeiZkXrSyQKys2GQa+2aAJ3CCgGwCNTPWpu3OnPqXzFYE+L3LnJJn6St
dK66j/iQPXxubc7g6JUHnOxUbchkCof/KNpzylI2+V7FeigOG3XbVA7hdpMb/1rtizDbRIYDe2zV
48hrWWwjTqA5PFkEtxEC9UbWQOkxUkJTAS5C3ApHRrCorCdHQSzDAMSbr2G+EckdWwdOO6xIMkea
fVUg6bjti3WUxE25xwSpGXa1GQ+Am3lMpLPwmqzBiTFWvUQ/wRG2rfkt9qRf2eIFVAzahc4xsg06
YQ5B6lfutXtmnBlvsXrugfcMKzlfjXtkvuG6OOVv1itndOlQgY8ziCByhA/6/Mhx/W/tlAy2fElU
u/Zn9Cx2+2mJ6PQQGB9rn2XBEa76LeivOolJ+9TBJ70Cz11tqiP5l5/5Q75Pr+DbzE9aP+HO3C+w
7XXzFr6UwMS/eOTgbLZ70GpPfLouaUOhwwdmDGc+iLlaRY0T3ZPQs6xrPNidtJUZo7W0NblKPNO2
8hCjnU46/VZLDpLde9JmRqTx2nokyYMwhbOgf5MYmIwO+Glx74uOcex/W9Hz6X3J9II2+UuDYHDV
PwtvUCJwwcGQzs7mPlKYN63z6Sndp/ne9yxqf5uQME/9VK1rd0aYCCR5NbnNl79VhJUVud1TDLd7
cJtnAQcGWVg+Bho748PbY1Cc1jLRkiTenbXuoIdwK1bywfgtuLfhYmm2cWQmr107tnvhNnHeABT2
Ul8HZPKf8Jf9tYDT4wJ+FEkNyloDZbKtkgxJN2pTbkwva70aXzfWdUJPiVBwQnHFwAr5A9yv1jGx
IuU7GfCVbQh2jtugX09PY783EnfRVoL5wDNJelLoKqQOaztq9ki/clKIi2ddPbat05h3CkmhO3Jg
K3/qp9a6tbHncwx9j7OtdGWBQv4kR880BfOn5hydczyVu6FaB7fukVSbhMGLxhqFccgxtnAV3fJL
NFYhm/6Ldibprp5cqmKUAboXFKcq2dGc4ziHColwgw/zXQZAZ6c/8bV/JzUp9Pq18l4cqm246/bt
m/pUppuJiTCa0hv4DhtsGR6ocPbCzCnXleFZ7222AYjcZ3sQkFN+zg0HC2AIKu0czLfiu3wvQ5wb
NqUfGLJA+wm0NXaP/BdvV6b+4C2bXvEuYsNKgTigACWEj5Npabeuca7hJ+9ok97zTdTtmxvTTv8B
9mc+zr/FQb8VrzEBqJ55Dzh+7fIXPKgrBWQ83rxjSR4kFwvrCBGCPKxcJW62ayWtahQoq/SZc1yb
fwSQ/miNHkf6eg9eJ+ZQzANsX7sEXXdim09M3PzyofVX4ZLdcMqMhALymFF1IBX9ROw5/7CxVRgj
9gFHCdv09+ID3cqtoerYCQr+Hds/mV6DYJq+IjmXV+2Ijj5+mVyfM+onN76w69Md51YMP1C2V/l7
BILmpzs0DtF4GEZQPk8I8l+gawo73+Pc4mTXZE82r+YSDO+a2+hoHkq8YCan4JVxDM+cHIJ3npl0
3xe7EguMSpyOXd70eVfG7uK3TVCwr2vrTtohajpJ22kng5TTPX11+hSq5+PgK92EJ0JelTfGv8G7
xILFiQpCEuvsPjE36Qu0nbn4fhPey/FdLK596lSvdJ0DYeu7nKCiDRIFhNQcz8b6PqrVxnzqyvWC
57m2OWO3FZ+c9c3FYFdNOMZT0GxhLRyz+/hMuGf/DlgNdm9o02X/njRbu2NoYTopqc58qRn5udVD
9LiM/pOPpGhgv4NCjmLcpRFsyl74zANKrHvvqrvsGoB/dU3Wz126TQ/FR2/awT69ByeShQqLs1KH
YOeHRsCT+sl8hkKUA6u5xiZjHVAsw5FFLL6LLvkTL1u6iO/iVbnTzODX4o6iRnjD69OjSEbOvi8c
Lq6wT9/p3VEopD+Nv0dAskzZ78E3q3Em7FBUtSfzgWH3M/6tvZiR3rZcq1/+AbC45FPzcUa2i6P1
hJeRvl55GHYZpGynWYffWcwMi3rIa21UMq/1LiZkgiwiu3ulVcB+3b3S+mgBjmJscWQH7MuT8Ja5
4pc4uWVgkxgiXBLWQ4SffOTtR0x/6av+ZdcaQCPNq6Jxhm3YO8ra//L3zSOo9zFi3q18AGyxy7C5
heDebPjaoluRxcxKxBPKh/2LhF7QbGuHD8RAKwHEwtU21rW+ts+IOR8mQGH8jwg/F4q5nbjTIfzg
VB3/svpJqaNHTvo50eAL7J++RGXpcmxCn80u3z66a6gc0m/tlbvzKfrwN5lnkRoVOdbeOEn4C7+Z
LSC6sOaXkAbm2iDfjdX4nbRhD5458SyTTbTPYOt7RidOeOS2Gpt1vG12IRb4i3RbFptFJEYNZ2yl
S7kUsSYThg39vOA0PUuvr+TdESpC24ehLZ5zNsbqPUXLvhpd9cSNw0UKr/I+/MH+aj4BJY9+43v/
xSYg3CQ3f8vvU7Yp2Ceu/mbcGjfWKB4K45up20E5TDsYcsYbweygmecbP2x8a5f0jq0KQlnhlLaC
LBqu/B+U45TraG/jH5USg5ORinLSDo/Yq8SnJcIGHpdNLxIPzL04FR/I0a3D0t8UmPqs/afgFvI8
2f4j/eEe7gmeoBRFjyleozPLkcySg+XMZtzVPAAivTUPlsfwSdxjJLhU7vCgdlWP+UFyjf02uYpr
47XmaSN1uS5cFk8WS+2Ns/Vz/z54TGMegH+h9jsTOtIdsVrY7V4p2H3YeYcSnWTlNK7IyI9h34u1
4276rK+VQFtmlSAKy53hbr5O495y+pP/NYyPuHGFbKOJm0KltrRR9XvGiXR7Sr/F4UMRRzyrZItv
ywM0nqphX/76riZ7s+oC3R87V6y8YMP/sdho++lUnlkF0RxaO9KrHySHP2m7ccMnIB6UdcNA8BmP
cWgn9IMWUiteoG3ERslw67Qcn/ESfuYcy8I1uVfflQmnbM0C/hBYyBfhgl16xrH8aF6xU8gUntJV
eCZOK9BAJDLdVzcGIujBSv0dCdb+7u+7ZNTBpial5TSzGDsGUOEV4n0MTe/AW7l4SgJOk6mbFO3x
yoYimPS/PyeVlkTqtuJWsZJ9I/XmOq7Zx/E8+U4UY5hS5vQV4mPjGgBYOaw0grwTtZxvAzPZ4Thk
4hfjLok4e6FSRiE6dJdEjKtNmvN6wrLH6jzxMAzLlxjZzapjsoHHe1aQwTUHVRo5Lo3F//0ymvWx
U0t9kwCq242EAautyoEyrdNqZ/1YP0Vj9QdLgAJrI+eiCYs+YU1oPJXK3xd9fk4NIdgwXKCJicC4
XLd1xPEhNB+ILGsvBM+z6B6xINJ4VvGeouSgRTvN36IW34XkEtCxGMrARDQgYX2uT4Mqf8sJ0Ps8
ppjTSfLl/e6iivFflXVOQRaK7QvU34CbqIimH6X0j37ryxxhA9KNutdYh/krByL+Yy5Ep8oeeuXM
FoaZ7XG8Gk2XbGasFnRmGJz55YvaPEjFQKnA95E5wqCNmm8hju9WWt7qsXlqSc9jjVRXpBF8DHpJ
C3V6TKVAKp4qenTWXWkyLskUeKUgnxQKT6uHHyapN8OnODJkjRSKiYqlVjxCR64+w5310JovZTdr
EJdQA/nj/DzM8pnLwQGmUH36ROW3SUaZbfSAE8Xxy5Q1YWf5IY6+0POV+tDkY7PtcFmxzqTptjY4
uhqjN4hTeKoFTCeYMaaNX5HdIgbRKlKXKWZjHM3UGvfkDelketMMrDLaQcIMG9KSvyaaxmtTNnxy
Z8PRCSRoT8Fj7rRfdUD4KPg8dUmXulrKcQEyFuGj6imuQqphyVz9r/+f8PivyDVLFuJ/I9eYiJcM
TbdU3Jn80n8AXfQxlfNeMGtvUOFDFBaYgp79QvajbZO1dpZVm1qNdyXRTyAqpud//+v/J99l+e2W
pIimzoRI/QffxRi1sdUKo/bEZPiFzOWITUDrIKaLISwCJb/W6XaJeKX//e+VwA79j7ctycQOmhrD
LVVeXth/4diIjV6O8ijVTFpIfaxxitX6JjKGy6TjhZ9F1PRZfcSGd9Qt9JyMk6lsC+hb1rD7Dy9l
eY//vAKSbCy5l5bFK/rHFZASTZyQh9bQxsEixJUAFkL4CQsTVeQ5PAcl88kFCMPtOzI96581v5pJ
nHeLPpj+w+1g/IvXIktoURVT1WTrn69Fi3xJFoqIWXlFhFkes8EvWIF0Kj9CvGi+YKr/4Uoo/+oG
lLF4GFhMRF3V/3ElEiZ2c1kKtafntPuMIXs2FA2dJCetbiZ2YPn4Dal9L0sfYEy+aXCiViNHe+QA
uEzSnZL6MRLjGJwtBUwic9ZXNf6Rn4DMB5UX1PWLiQaknFCmthmXt+wYgVeQIyiIEIetI7O9/vuL
+q+uqawoBhZZc6Fe/eO+JsOgZFcKGs/M2Ah18DC2Xg3/4eH5u0n/eecoMs+OJsLfMgz5v9/EI07n
qbWWYIVau8OmufaZsR8Mmt8tT0xJC9YY8utc9uAYLL4ZzO0Ya0f8HyP29fSqh9xRaVNehgNYuAPX
flOa6o/VLsyS8j2t6uM8AdAo9WojNv5F7MLfos5q999/WPL/oGexBimyrsG6NiVLUv+R12ppKiRa
WaEcsDiaBkYBrUBH48SoZcq4pnMdZV5mKNsR2hO4501tunmdvgTSgMAxgTCiE8dkyT9mUj83C3NB
CaAVzENw8TOz/g/PyL9cOxSVwd3CHJP1v7//L2uH0lh6YUS8XO6sVSdBtcFwtZoX7JSU9c8JI/XF
0/8+avtYoXcZIICjJ2Onptj+p9fyr54ehYVbVFHUIwz9xy0QICyRBPDs3v8m7byWG9eyLfsrN847
quGBfeNWPdAbkRJFyuULgjIJ7z2+vgd06nZnMhlSm4gqhVKZRySBjW3WmnPM0KB7YuUhgTrQRnqP
mlCu5kvX4HmqGlrsLm2M1ovfv753Vx9fjZxZXYbzZjIQfx+DAr/J32OwQ1A0KxSVInPjIxLtH+w6
APsL8Locnzx8WSFAkPHmNOqRlEaOheBkOmxy2Ni7D2cEogyI/adVoHxUVkjB1d1lUQa7J+KULUgU
FFAPPecVTsQWGyUF06DZjJSlasRQff3BlOtX1jYtVmNVt/+Yl9CgMoDkYlUSfV1TYjc1XIGo1mBF
VruKoIn1oIh1ROE8gPzy9atfWxcZYSPxjAhjVbtYE/TO0Ws9Zk3oR06PRGmixeDGQxssFdd6CIyE
AklbffOZr81augwxSYfvA8nuAicXdnXSgD0vVkPHvURw88O00x9ff7LvXuPik/lGpeITZcAi8tsN
ZrHU7fibyffqmORhUDTBc0GT+3JMChI4CrXiociVhdbSAiCOayJAbtPiTg7dJyZIJ4Eyr3f4ZQ6Y
mmjGox+OImJr861fNLtGxh9qq8qs7SO6VBYVA6/3fviZSzonCuBmjIqrpf7By1ib+xEY5Vr3me+8
jsAx20Gl8fWFU8ZH+ffZniRrw9Zs5h6BZP9iTdGNjKROYEErF3H6pGIZJ7QknquIoKZBzGNmldED
7m5aDuBuXCmna5Kx9c1EMvv6rVzma7OkybIFu1+ohqpYl5NOblqy3Wca2ZDJT3J1QAGo1K+tSqGP
2x+6ohqThoOZp22/ft0/dyeoJm2EdZZJjPhnuvivmzbhKtVQhFG+GgZvZqk8kyUXG2hsgx+NSbcg
LeTrVxxH/MU15/PZhoVx3tD0y92xKH1/6Hsbd5huw49Amc1W9jkrgsf/h9fRVVnhBjOb6+Mn/2VJ
MTnDaaKw0pVN7WZwyLgFiOznzjd7TVu79nl+eZ2LzZakRaaDcATQKpB90itmaL455ZsTqUMWoKQ6
fcX7yE/XaRmAMu4zItXWVh6c+PjUGpq6WUhi1Fxp8VxDj6VonrwI2AmRKBPzjpPe5u8gH7Qo2HId
wE3tUjPSRYf9Hv72En6oNO8MGUUvdB9S4hBVOO7RjfGBqQ7H/EBbG3npLoZmkY4J3q1Oh05pLFIS
iRBog5Swh3R4w2curVsOlHgmW+SR9PKz+q2xZeQFoedyIMYvBlDk3Fozjqe02tyuQq9mvxCLQLKJ
VmeYm9pqlq6RISknfIyEvnkvbWzKCFeh6xidfnAz76cME2+MToIAZ9jUMAfFgudvPMsLNRjuODTn
S4cKaypogDcmdpsgRDxgd96jPwwn17/9eqQoVxYmNpSWwSMoowwzLndLUTRIGse0dBXEAAFUrz02
UXLQWvVoF+KVakQzkfvwgJ3nScTBXSk8HUhTi9X/JvWNTQ/aGfP6s6Hkc8XLHgYp+qGYWsRKXZEV
EKnLofco7OTmzJfdx6IxE26uQ/Kaoiw7R34vSvzVVnjA1kaXSvceU2IFYfajvRGvUdsejUrsh6o+
qiEl14agnSChIRKLfZF7cx0bYaXzHwQRzHLyCrwWL2dwiFX9Bi/JQa2aI5Y5wsWDPllrmvLeu8rS
kaw9PBhiRAr1XBN3kHW0Hn0uuzOGlPh+RKlpnhcD4go8C9Pxfao6oV2lVR89U3n//O8a86ZMywPq
21nZQKhQkfNVkdh0mrMyaAvWhXwug2bldMxpiv6sqckan8Um8kGre+qda+i3bggbwisepCHd4XaB
ueN5D14bvhReNtxUHkwex5Xuq6Tc6bX1LgyTar5dPKXYEe/CRuDdSu6wxqX3nEEZUw6Gq29GyJWF
QhXQUik+GagyrYvJxImhlqpFjzoaDFnqFv2GrBRYCII6ZFwYCz8W70SGEydXF8hZZG57WHY0QR2t
XX3zXsbl/GIC1VRLBzchYHmIyyMKVZamabM4XYEDQZ6+IY/EH41q8dxGL1ebCoRnLZWnUtaeO6t6
U1L5WBYoazzP1udpk9FNtCV33VbdN4uY8uepQ+OEJpumqthQMS/n9sLtQZ7XZrJysQxQ78pspLI0
XhCXgy3vihcnhrDNCSBalRacLU9q13UtO98saiMc+fISwbdlPYPjzv8vz4pVH9qtQ2A14JYHiADx
Ev8fya+f3BBMHZMu6PptQmx3raXrYqRpVKPnXG8EsuIowNFovhnxNsJOQFm+u4P3N+xIfEX+hLFE
JW5aFShnHYKRB1O605qIz+JXKsQ52Fp6Oiyc2oTPTcX8m5v/5xZa43ykgWQwqG2o6sU+rAyrLArx
VEForfeVKmi9F2cYVJMmKk55m5yiukf6ow3AYtLz1y/+5w5aH1dTxQIJbQnDuNhnhk2Gu0kJsKPY
tJvwK826vj9RrVv4Zk58Mvmo5Nx9t0f7816yawd3bVlsjDRSGn5fx7MyTWu3qaMV4WM3PVrCLISw
btZAP4Jbw0EnneCR687Epx5QUb9//Zk/t4C/P226rPGxVUVXTNO43Ji5fpQlOjmdpLUSaw4sldFh
qkjv5Cml1dsgMg8N5gDa28SnJRJoi5bqRN7ok062nyC/n+rxr20/vO1LvPxjYEwVp+e+v9fqHRi/
TZBi0beK7+7Wn9MEb5xDB5t2w+Dtj1PaL/uf3KBubdYxbxzTvafhBh7s9wATPgjKw9cX6drA0Cj6
mVwmdkLGxUt5SIUduxLhiiC3J83C4eFaSwJxdxY6byxjnCgr8fT1a/65YebjQUzXgJyPk83ltkvP
AGtKNrmszHehyM5pr5xAMszkTHn4vOShE8911fpmPP65fdVljuTa52adF754CIySIkblWOFKqutN
T6SNroe3vinffP3xlGvX1JApd2k2ZEH1sozLtotMF373yk2Mg9lwhk950Ci4sVSmL7mk3YS6ughk
Y2HDFtBLZtlCw2lV92sfUSCQKgMO3GA9Sc53I+vKdolroMjs322iljgR/j60OgIykiDA9lvgAxp8
76gZHXOAcwNTf1s3L4oTIPIJYEQp3w01Y1xpL5/HceqzDCBhrDQXr80CUgkoR+FKkJ5KKCegtE/W
gmyRZt2l7bqC6TbBoAmuARJJorms0jaq4ti99TDBT1piiqfAB3efwFtbwQho81BrCt7jLg4h1rAS
kPPEY0/BTFGLGc44RCEZ2adOmdxHOibybiTIfELHqkzHQI+bBJ9YNDraTp8sAym350YLvOjznwPE
E7CTgD5hIqfUCg6ubX9UpbEhx5ONfiqPpnh34dlE1sE+Bsnhv1LXQ/nWAfcjVmgFiEtMVSJNADwv
svEY8M2AGx/SPy6sLcbSjGIL/XLADQEMV09noutb6QfBjHQcjbnZb+ICNVoOEMUx6k2aQCLBNPWO
O2euZeXd12/i6sNF5ADtC6HC/7+YSGI9Z/PgptEKTyeSKj62HCon26q+ObRdqTcygoXJuZdJ3aTW
9/sIxu2mJVlOqlur0XRCm0hiZDdiUsucAHRTOcE8QA/Ovak04+DV6k3hNDetPXz3Rq6tbiYbS1u1
KX5y9X9/I0MgYyMGzbpSSrgXNV9mXbEs3XMY98/GaOUsy+i1yI39aISP7df/+wvOVdBZ0HVbli8r
cjwGZhN6zGZ96LyP17tAXxYXzjeTtfrnIZkiGDMjfQbK9+rlU9uVYaIMKTOGGdJiEHD+J1EWoc6y
DmGvQHlgzgq0auU3ppi0FaMcIPmkQWOiFlDEQwwPnBzIhGHLO7bvfF08xTBzVIewgQ55YEkI4+z7
afjabEMMha7QdrhSlrHNwgbh14QoO+uN1FYbKcvOXMppoqo3vfztrH/1OqkarDuwF/YfnZuIi2SZ
VL9WfXcrKTVI5DA715RNQULaKGsi/7WOXnXAL60ErqplR2rmGz9BAPP1wLDGJ+ByOuBG0eTVFY1w
kot1TtQqgCc3D1eYjHHpAPq3AT9AoMyhVvpovzBJpVV557GbYEtwIJl8Kdsvlq2fYrQ16UfnYl3x
42ZVsl0KWCBBTXtEOfClEQrK9s7YGcLZ9ZV6sjuKGRmDQdayMzmcj0KrjnGWnkUn32SA6kkXwstU
vBS2Mc9dCXUt+yVK1ZQgxWlQ8nsNWlMmCLlXzQ8/pdlOTqw2T1VzjMO8bzQQMJlVbAktB28hk3MV
kxlmATw1nxKfYy7DXkZxSoz8+LB7DIdJaPiwdn58fm+Z8fzzKmc5FRUvfQ3k71ZV/eq9t6iwMv/h
7bvc2hdOOZYUCL4WebFJgC3ZYbNpaXLOxgeiaInDy71+ZSgEZnXBq8mVDoRyCorkHLjFW+2V60HW
T5LPLrNqmbDzIj/C4rgb9KJlWyqmYeG9Ba+KADlSk84G6fEOh9cqhUUWjpwpKzJRRkvme8PgsjOj
JMgO3eM4F2sWfyVDwAcvReZg1OAkSN37qqSfZUnfLAPXNhiKrHOMxOAtxmPc77NiZNVd4AMQWUmV
MlG65N7tnI0czBU3f0iL/ixnaHWc6CDS/pszjnplCVKYDMdNM81a7XK/ryo81Tr27dXgKO/g2p6B
/T9aijfPRXIMsh+1oq20Vf9hjsYyA+GO9yyn1k3qaGe7qY5JDlDPzuj6ZWOlall2CChUJ1lQ78FS
JaqjV0Trr5/Va7MrNS3FZL/PfuyPY3cDbbUjLDhdtQGKNitZ5zX1nbg9FmGyHrJwI7fWQvNwaKHS
7BPe3Bik2sr1MapQR1ge1hnvNrKGt6DTn2Nbfh9gwQX2gxL357CUvzlTXb29ikJbkl4MZ7rL1VeX
ROAXdpmusNPtc7MtEA09ulW2lWX/4LLZSoh+7wN32dvEWX99sa5trHntsfKsKoZgrv59bDHltVWp
54wtwlOmKqNZ6fQbnpqlkc4MKTjirN94g/yeRfI7deoFxLZl0jp7Q62PWPMnYWUjYwY+rcnJ7ps3
d2U7wJvjOKOxB+PkdjHrxk6hA5znTg5V+gxubNEPxnNgMF26njXhfHojJ9SWXMPYm67Y6J37+M07
uHKu4s7IQrNNDlj25TYws3S/ihOqS3nfHMf705pi5ZZAzKtnXTRHsscf03iMibb3Pn4ydB5poD0H
5fBeWe5BSvTnBMi+pOOatZRvns4ry7GioaoRms6a9Ed3voFvmQzUoVFC15yr0w/DyE8RqXfwbvKD
XSffNYOvnMKYkGVVNRRVpYtwMVgYGU6qlkOyojqwKFzU8PBMJpBXZ5npHQOv54fdN4/zeI8vVl76
9bKhaXSgdVWMM9QvB/dsaLtCJm51dCw/DegYO7zhVrVz0+S7wrd17W7/+loX401IQRjo+lgoE/Cx
Sp+g6UCB1MUJR/HPeZcCYLORNera0pPz/ZClFiYce2v3gofWnGFZP41E31i3Fi79vCLr13KqPwGq
j+nkk04CbikalplCeHhryetSyk5YYj0Q+lpFsRaKxNbaZnVx+iQfI9GMaT/C5ss+9ERZ9Rr7QqMB
uxIM69JT1nlizZO0ue39d1e15qJMUNJZGxsPNiUXtUtXVdov5Vxss6LZixjoi9Qvi6HcS21+CgH4
1BJWUwygUbOLm36t1bjU8vpnEFSnpuRdusm+SyCYxM5wNCI6Jaog0ijFpD31LRA2UTdMsld77YUc
z1JdwHxx5GeibF7C0lwVIMuknjRMQNqimzUyITkaRBoSS7PZJ+FS8FEWOipJ3Hj6xkQTZAVuvog7
lNJyfM6QZlFZLMnBqraD20ewUBPWETMnySdlBIIXWOraoAJFcv0NTzBOUFoty8BtEW5WLWw6QFFt
HxAQQfRuHbNJ1IQOGCSSI37FSN1Hlggrwdh7neUtIQshGaeCPSGE4dnJ0VkHQlsmxALZUnYAo4dH
h1E/2MkB1PlMy9iPWXK3LhOWQgNqXIhfuCE7SIQfAnuQ5Zcn27G3hl18NH56cIvkIJUVWgoHzZOO
pT19K23lSY3wLSZh+hh0a1iGE8sEd0vj4MkCjuRkmLyBFAtv5ZEqaYTOTibUqgYcoHnGopLW45Do
zPwgemtrmz0mUt7kOA8ASV+ib11qIdxDx7tp/fo5tdxultT98uvp8urzo1iWwuSgIVu5OLCaeZlX
pD4mK6IrZ4XJjOy1d31G4gUqIb035/UgtnzEb+bBa5sU6h+cXhFToFW6eFnD62GouD0uMto/iiz2
SRhTz0++mYmu1PN1OsP0GunY0kYUF6+jIw4CXi+SVduLVd3WeKIgwce4dammpMjpgG56B1GoO59Y
nFz5fqdwbcZnUbVMrjFV2MuDo8jiPM5ag44CHo4oR3Fao39vJfOGH+8RCnDosyeOO9wz+c89H8Ur
SMQbuQCQbFN8rAnkqariLlSJ1LLNLTm5dLAMYMkOQTQt5MxJrCQ8gqWzcqPkPXWr+9pzN3DFt6Jv
gCmQNtUYBQ6FhGq+S1CIi4E4butZn5onrQYDFzJd1v3YI4ykqVpAK/X60ekk92ctGVbJQOCOZ00V
Ye1jT0bI/66WIcKcBgM+uV4TS/Pv8+xQ2Ckadh3TgFwN5/FuppDB8H914cwOzEeOUmFsAm3owWcF
hwLeEuRediI/HKlFuDB27DzmDQ2O3kxxfQo1TbCz2aSSVRCAU6AKVcZWNVODxqXKAMZRASEcOf6S
yA9SCBCoV1H2gZEKMKkMm7trwPIjjGhdnUiDSj9lXZsvejT/Fsne4B1IerUUOBT0Hq3G3JQyJsqo
cCd1h8e2CR6HMIO+EY8icTyfvsMLjFjBr5/Ba+ulqXFEF+jdGKrjM/rLeunLpREnYZNAP6THpD7E
ZrTtW3kZKsTV/H+91OURrcngDacgH1eeBUkxgS+cUGMHkzglrvqbj3V1l2xyrkKXghyN49zvn0vO
1SzN9YLPFa5KjzQ9N5l7XboY9+2B0r8oLvFiONnBDX/zMa/teqjSUJJiq8U57GLXYxbICpKI6aWj
7QsBPY6xvFTV3vLEVsm4v/z56wt7/RUNKvljsOkf1Qbg1Khb4BiuiqDAAFacoMqcFad/Itz4o2IN
geo0//olP6eOy33WqI+l1ola2boU/wxlBtWfBIVV0EXeVCfksEHjiNlSEDQqF5OhMo8lbCay4Nro
aNunPITiWPTsEYp2bPURMJxVB4mFqsTsis80rtiR+sNS9EgbDCmFOkHyiBUb2xDRG4UuB1PcsDYz
y5wOxbB0nayaWjbPW4srjawBatvbBo7ujGdl6/vwpWjellPFORYRxrgKJlwstFUaqw+dyO8SKekn
DpVYBM0zr/KgCQspnKnkJ1CbbXEdj+7zvASahACQkLB0yukzmcLxfwlsqBMGcLyvr+rVUcuY1WgF
0ZpGg/r7qG07h6w0T8SrNs8+ov5RQBsJnWENvm6v6vOqngX4HYfvCpnXBhA8IAqZFHT1P04GZSP1
Xqaa8QpC9UcwcPvEUJ77qDrHowajK7ID3J/T1x/22upP5wnFuzx++dxd/zLzyKIIESRDPgxZQlJw
NVOBTmtc+ovU2AS2chul+Wncn3z9utdmvF9e9/L8HAx61KSGHGNs7pZ2xBgL7HLfqspTkTb7r19L
XDuSUgJFJMaxlFnholRetTaBHoQyrbQkuO+6pp35yNZdqrFqEVXEuGQ/DcLc6D4Ny1728LLbMDOo
GyrcaMcprYlRrjT3PUqhH5lmdxsQVg6rsosdAKdahMhPUt5dEy9WqQPLc4yXAI3kXFWR5XXE7pUw
Br0AcI4xPFQ1SJMhPDI3wu6FPLXwkjV7WmzRuE1K3Noktz19mktMO5CJfcJ2J/ZhihsplzhvKOCv
J5y8KBin7PWl5ETMRoklhLqzoyzdxiDjripJ0yMYEinVPDHal2bQW0LgOPYolbFE7rV3TBeScwv8
kkwTluAKxkQ4dVUYwqHWHfTI24z75rzQnmx2xF3J2CBSYe563ZPuDsRgVacgrffEPWRzK5S2XWjM
W/CzvuT9lIainxtetSFjttobhUdaFOZXEnq/WWKuPTRiDKCm8cDTeinqjKKsRHeZUVfPOF2l2lMD
jqKS9ScjM7Y0fJ8qIsq+menVa4NXoMnADWHRKr4cT5wvXXILmSDMyNqrAO+R3TrqTCmnOSRcf0yH
UsYWXOmLlekERBrGzr7zg2DlBvGxqGlrZipt35jUDjX4mTjZM3p7wq2aYURLhFtYvPASaoDqYLPm
UYMFWDGgQXz9XFxxCuh4LNB5qEw31CovngtX6iM0lRHMIydeoJ/C4S5T8e4KZa/HfCryt7KJj6lP
6uGvh5JH2J4QCLP7lAq5ixFREtWyqZmFq+RIqh76LaxOS1ILcOLCbyfSI3pstIVjasDjM4iXlUQA
RSSP0dAyua9+462+/lB/Jn6DfkQ0oIybKZvyzzhifpnRhNnbcaVq0apTg3lOUR2Umn2qUqIsCrVb
KMLJZmkMOjxWlZMHX4EzfIK91yUbpErCpR9yDIBaaXv2N/PQNSEGom1aR+MuwfqjMOt2xpA5DZNt
Zns3tR+dpSg/eCnGaEPHiFyRcVLA8S6N7gT88dbrqp1B62vSOJw8q9J6bBexl3xUITcKSj0yt/ij
J63AavkVdWJvCa1B7aNLP7+5pvKVGRRtBFIBBG40di67mnLguCZloxh9dkGQUojfr+6ZNhx5Q/Iz
GhGubjek/rr1NqIFPZAG4bATMuyG1nuX+1y9pYFGdzuCGKQ5Yz5nnaN6U/qzO/C49NEr+ZDJvE2q
W+iocE9IVhQZNY7E5Gkx/EaaBXBVye3kYeuhjhu2f89kBaAySa1VFAqdtN2Es5StbVKVhBzNoy48
dr7gpngbAGpA+iIKFE0zck2dD3yK909lrnloDYU0l/MM5amk3duG/5QgQ5pota5M2oy9ki3ZN6F4
s1qmYDOo311DnjkGu5mkWSFkm+XmD4ilH67jbjoX9pMbGDNXSw/jetJYD8Rg/hg3hVWkPZVFcVLq
+l2l10ff/KnxVYXuP79Yk6uTx56/bZu1yCoa5N4Wan0zc/32586Rtb1gNXD1IFxSLcSSXuREpgjr
QBwyx0eIgEyxDcyvrFoN0cgd7eUfSdq/fTMWrg0FBGmajGiFQ+1lV62nmRCVlRavuiCNwEJqE/C+
97FbdkvOc1wfXxwaXSLEc5y/8NmEsfKNsuTKpgWDoI3O3BhX9MsCL3HXeR6PGzSRcvvaKHs0LRDD
jci5NshJV6LP5wM+0okPa/m7p/jK7E+phJ4OZVx2iJfV94Qee93GfrIKa0IksyRY6SkMMwvQ/UzL
sVelmJFubONo8AwsYscDHlqunCwl99mr7KWaBHunztW11o8RgI0AQkgul2ysm7pzdtAyZwQmnXyb
4FD2Fkt2NewJi+LvVex/vHX/6X6kd38fE8p//Rd/fkszglddr7r4479Oacz//mv8b/7Xv/n9v/jX
juS2tEx/Vl/+q+VHuj/HH+XlP/rtN/Pq/353s3N1/u0P8wRdTX+oP4r+/qOso+rzXfA5xn/5f/qX
//Hx+VtOffbxz7/O79wCaMTYnt+qv/79V+v3f/6l6DQofxnz4yv8+6/Hj/DPv9bvZy+98l98nMvq
n39JNDf+IQNF57iuo+VjRvzrP9qPf/+V9Y+x0sRZDInAaJRJ0qLy/vmXLv6BLhuFgi0sMbbhGdFl
Wn/+lfIPIVAUyKqGGoj9hPbXf3/23+7h/76n/5HU8V3qJ1X5z7+o2o2nk1/OhKwtKLt4XyiCqOj/
0ZkKFWzHhuWYe6VHtBxSq2g98jRqdQA7lfkRmu7IU6vN55fMr5qF6Xr3pmSVmwj7tUpGDd9+fglK
5FhlUNrTOjeKzeeXQQK/jmGr/PuPaTci1RN4IlGr+iutkPLN55faTYuNjz/47z/+/TMpiTkxFpQT
UciMbmYa/+OXz+/UsuOHemETsm7RolY48UBpweZFe4tvnZy0zbYBy6GnT2PYKBKjgr43SVJbRPiE
vnl3Dp6COQmRe5CoPoVXKsL2SBRHqsuv0YWfbajQtovKjnceLBqSorDnIYhfaBU5PXViYiEV1rrs
w1fSBdA+JahpPFNHKNd6zUZqFGWRq+WdZPCjokrqjS5ZyCbdPLvvXQ0jBNFQc5fGI/kta3Sw0LHk
dK2p5DqFpeHPmNGyTcfmEb3l+G1ZlHyrkgsLyp6cKB/P6+f75FCebj6/8/3UWhM3m0eozj+/KEPu
LeXWv+2I0Fr5Bd7OwIk3IQFXYeducmJe2f408ygzm4Virm2gJuB+vZACH/uItZq108xps7XrcsTW
rW6tu/oxjgHuQEDeVFKebOoRha+0GpzqjnxiLbITTLX//cU1wvSXP/b9kGxmBEIcOlsBPc7KvPn8
QhUm+/s7a3D+/bNRR0TUjDMRSpxsPt/55xdr/OPnz+De0giJdXMSQHBmm8n7qYKgWbjhUpVW0RFw
ENuicGqBdyEZMD9oNwqYIHuSP6jGkXzE7r3AlwchT1A4IBB2QSGtkRbKDFJZtHCW5NJMyTq3+3NV
rXKJ0xhAq/qe70S9FGTNPYJYJuOuBOcr31a0b9qSbey2BOus7HKG/HP4E6oB9MB05/lz0PyaNi3D
NSDRtFNxOkLkPerZO3G0KDzpiU6KkIIrTD7CTKsNB6J2mm8BLpVwQmOIKXSKiO58lbGOTephCuHE
v5exPjcTMfHI8sbES6gPG2vZXAh1JhUzIswt/QYGKVxMHXjqR3AnOAIiIEFUr08qaEHVJDkmRy1Y
mI+cLjHtctlykK7hFKYCaa8+QXTtMuCkOFB6Fqsc52+IkhxpyyQn4B0kkHjN3uN5w+W7bU7+wXyU
xES4APqqI/m4XAkkKOVkqJd0cVQxD9VdD45Kn/jb9JARanvPz7MX3Nrzc7gGJ7qV9nE31RHLvNTp
HIMawvOkwRqDGJHjw1Qmr2AKjYxAbfTnzbL378j0Juy5/0CQ3hZvQTyF3MVrmuEaQsvwRvRfWN3D
2uPqVipBoBNMR/KZFoaocBfMy33nLQsisQH0qxs6LPW91m2TO/VBe4qLqTLqcYgmmVBzLg+cq10X
0pOzGdZNAah1rhGs6C5Mns37zCbMYATYkrYsxzNiCKIjNHAwmk/Jq/WQPIp5dAtSzmznVr0VxQsL
vAVXZkpBXdRYuJYU62trZjMjNW9jZEb4ADx2R+q9fEduaFzB453BQ7uRnk0cMRhRmol+1j+6k48F
emtusnW1tsk79ueSOmuI73pPS4JiJoGzDN4gI8naxA9m8U7VmClW+mO4beFxUs4+hOmxuckfuzv1
B/uJ4pmSC3oaBltzY2d7biqJm9FGH6bYHkQ5Z0AZhAcPhNUwErYV6B94FD+K7dwnZXeenoBa+9yJ
aYebi+NpPCcAnHC12fBTbKJpA0txYZdzaxpuzJ/izTtpRA/r79rGOPvv4sC805dzIH/zbARKT+Lh
weHI1kzUdkY/NbsrtWVXTZUnEj3zqdgY/bwlsl5M9Ntk5azpnoLeZDkAlzZMyrN6jtM5okusWAPx
GT5YKGLoaKpns/dmV2uzZpeNxCXcRMQnxYtmJ2bmXI0BSGnhDHGQ80zjOJhHuxbWJlzEbTXDjLCr
hq0PY6eaGmJl/0xILXqUB/Yrc616LrUX5g6nn6Bq68x3cqkj697AywQW8kYO1uoZA2m6QWjG0oMJ
+kQdGvpI8aIA+FoF75W7NKeKP6HOdK9geCvnmAJOwUJ5TT/IDME8Za96IpRowTJFFVMSex6MG0hG
TIvtEvbquiVOaMTFGQ/+CyAtskOXzJbtjyZYDOvsjvap0mB/XHIvvXLmOHtZXmcnZ6M4y6RaRXfS
G4AY7i9h7tx6nj1ybthP8ySiB4aYdFM/UvbsiP/tqe/OhLSw+RwAMBGzEXXebY16Sh0jYaEbS0+b
6BQwKIuZK83B6oFfAvBcYMyj8r6Ug1XozJGozcNDvAteibgSb6ivnI1xa+lMINqHrYYL1RjTSifd
c9o8BPkuVJbiKBELKi34NU42wk976caSfpQ9pTdY/+VN8aYcq2dnJ4ie6GHBAJmduY+cpOL00QAC
lRUIACehjnNwWSmPBPvJ8qHsbi35pzdmMc1IrhpBnfHc0YkznMfRRwyQGt6XMlEP3TO8AdvjYD6x
jsPRaX6oJQizfMLTm4MTQ5XEIwS/C2BvQIqxSSYu0c6umMjdPKwXTBYWlgmIWXBIqY/QohbcmVnk
/PCaJ72BybeB5Jr+BMW2Jv2dOPduzgdj/ocKvIAt+wbPQ5mcpLl+cKPnUN+p9Eqp8E2HXbueOgDP
6GX4LH1bOV9E8KxoerhvuNpo9tFTJZLMrxek3arxasCemOLvu0uLreTPlWrXAG9laQJrhfYU/l26
Cy0A2rxZpV6DzSW+ffKQJ2uaNsHIq9LLgzUmkmbb8IX+0Sa4N7f9St9rt8Ot82BvGNFUKLfSs0We
LlNMqIAonWbPvAUqkkV5K/mETy0SbZ+VmMnRwzmrxt8n6lEVM93YgPBy7pGFnlLCqxE6sjwAnVz4
2TzxH/1qH3Z4P3eAvzA/zcPFIyEl3EHjXfHedJKz1FUnTfCdUkXRi6kNqtpvnQn8rcHfmvfik4vn
yNP8lXQFQPFTpFOA9DpjGmKcDJa5MqchDCChDU5DuqiNncIJX5/Z0Y7eK/9ezeZudCA9mxIsuFtQ
idk9E9HD+KvaSXzrFRNopFQ31tlHCr3wQbrT86Vi0l+bgGDkLgGGDT788KCiD4gR+ZNnsCQxPAPf
XU5hWhr1LDSXmEDCfJ7nRKVtRfhotSuVwLVkQs3Nf9Ofsp14ie1JcuCnfbF0tt62k/Y2O42p/QRD
jbd0r27pHfc3VNdf9ad0Jt9E9z21k3E6rX5KtKL3rliTGbqkn9Es1RkpZPPkB82gZXMY5u6dpGzq
dXnbbrWXfHVA0A80+0e3r4Y5AGB+xzD3tmD7lyZ9Gzoi7Q566LO88p1TQfKmMrW3XKM8mfTAzwj7
ODbpFIGBynZVcFZYwxNswkftjhYOCR41eU/hjKJLsZRfxQv17/KJ/ITioQlnzQFoOR3vY79lr8S7
IKhlYvTL2lwi5ow20Q7saHDQt9Ghf2qfigeuPy8GKzOD4T8BbBWjip1P03V5ak/4VhmxGRz4RQUs
PdonG+tReRg+vG6u+asYT+dDseEY0GazimdQnbtv9R2S3kVRsrROKCNRDQeuGzoTROfefb12j4TE
vjNwiqXyIFdPiGqMR0VbgrcA7cEhwpSf7OFIGpbMOznDmFYeAar6JPMAV23uWw/d3hIWXb61NAqU
0zAkWWlyU0wZpDKtNRItkx/BAfNW7izKeg7WXV6k9VwG/Ic+o1maY4t60cbUMhfaOaIEoU2UMxEs
t/+TrvPabVzblugXEWAOr2JQzpYs64Vwauac+fV3yOcA5+kCGxtud1uWyMW15qyqWVX8cE4TUDph
N3WvSVdbFj+kFCzbQ9euCb6VySEjEfrY3sSvzJmth4m1MtFBnkTpOeLqvAeY9IEx8EtoTv2lvqCU
kCK7v5CJYiXr5CMCesTvc1udJpnRba+6Jt98+EpxhyO/AAFJQJhNtKlOL5/nkbFyFzvkHuBcdIRo
A0jUHGc8qynUdbckqP6itmtyS3P0uyI2WLjVT2QPH5IjqpoRlcLAw2znwbEvln3uxCSpjI71T6M8
FzZ8llI9J8Oyjq5G+TVmq+6nykmEeaQAUYrTrafZo5qQjsOaa55h2rcbZqVx8lah5gxN8jFA7VRi
ohtzo3WxuVHwdNuU3TouJJNBN/5nhLm1EbDGN8366StpTxqT1W3mrvvvV3/f+/sfqoN+Az9NhWFC
OqcEBaEUw0m7xdKybmQmf5QE3yaVdnkTRiUd3+urQRr/+1UmCLyv+PU3qdoQHZz229ESI9H9+4ej
psA4/78/rZZl52j6QB2prQxsYqtEeEA59a6cUylqDa6vQkGfiV9NsZFN2uNI4VIjgVpmEl78fUo8
xTw5jZ/XGwselmGO15dKSZ8/pRmezyed7bYlAukdCOM3krcJj/+eFq1he7SjwG7rpUYgXWADgEUG
AyKLkd/Kk0x+pboYfs11vq1Xirom4xHHwfwLCszc0fHEZAMcRDoJdSF+aJwUtoxKWfYYMDEx0t4k
2HHglsxsN575S15U1Q/dvsf8UL7qV4WoPK9AYGJ6msEk4wKtXfabv08nAnSpRUnZ5XdQf76jhfV3
aBP23Yf8QYM0b/n0h9jBipup2hVmbecpdDDN/+j21ZOuMxhcU3XCGePWRWa61GMl06vvVezoH8FG
PElP/dp+CZMT/OKvz4Um1mRpDB66He79xOCI5srJQv7tf+ITTWqZXrQvXL/PI43WvErCi3ZI6d6+
ci9fU3iQg1Hu2p2KETJP4T9BttsH8xW/oSc9Y+q+D+PM+DmXjmz1Q/xDUUynN+i2/9H8Fs8KKSvp
fa0dGktpy8Wrfikusc3/CMA+iJHAs/peX3vMQzmQIEfYXXfKF+Fm3blZckda6uF9RoILVWzocbtL
GNITssJ8pZ3bTbCHOlUOWIQ3JDkYCwUHwWkh/gwMA8ULCxvCI37OOOomgMNseY5VuBPp5rRJzI1d
cLp8+B4B3W3htMw6YjNFzmAMceAFO1YlRACusIgaBrd/h5sVBy614H6P9sg+Fu38N8MmqXatMzqw
SPa+B/PYeMgKVzU0KV39sv2SuQU/vGqF+/Zkv5zLkf0Q6CsthGsbuq+k2xXfuAgX9DDJXsUjhXhm
4UL/rGzBUaQtYeblNT5i1t1LtjY75BJjg6Z+NGjPL+Jgs1bA8NWfcpW+k+QocarhDELnKBO44SL5
VxeSo26CreoG59zHTZEavrogYCojj2WEFRjf0gdbWSr1gs3W2otrGS5u1d2YES4c473aSFtzXKbH
4hlemT5SCmf6MWzljA8QcXfB7WUMTo4V19ztv8YGuyscN7FlF0965Mo/BMyh1ZBwfWYF4x4OQUxJ
fSVxaTW+czfIZ/HKI/mA5oesLpIb0avZnu6lexWBq+iplp5FI5CwBxeeoKylC8X5GYMFQri57eg3
UghQLMVXyZ/zeJ6ssLzVCD1ovBGjJPXSAT9xcGYkNy0E6dx1tn8tQjf+xKqZ5Bbz36hiyLrX6rVA
7/5N8Ud7qi/L9Qssw8W8W9QhrLIzVH+IARgBNONd/Gei6NvRR8IoDs95R2Zn6EP92BHnRMObWOov
gSlrnZ7T6z61r2yFLmUG9ACdjD1Dxon5mqdv2rsn3sd1eYyAmUaKmNVIoKDoEKuEb8jIMw4O9p5/
4OkRzMsucUrRIXZx/JJKR9riF/3CWxq7eb5W0dP8BUXAQ/rKwkArx2MIAMQN786gAsKD5lv7YpGE
j5kcT4H0C2V2tK9mOmfpIYxfMTPxo/tliws/ysrR8cEkW6bb9ieEwDI1ldO/E8wc12ySvC/AibV+
HlAAkdtyGp6IeoEy9MAGx5q096QEmURI44q/KaE2z6n0MKfcDXsyQGaOb0ZMCan714B/pYwLLLKn
uRGRFMH9Avug0h32Fs204TRfRGyILPU9Y2vZfXa6ZXw0MM/vFvN79rQuE3N+CUIAR5LslHCLBHnC
In9n/CpM7L5eBsO+GV8wC1uoHh9G8sFbwKFg5wuefBVfUxuLC8KkV+MA6PDyHAFD3c3v/Qmn3JV/
nZyW20laxxlYy8a/hbtb/yRnHpJAuRoaR+ge21XF9LJpmcFHRmiVF4rT3GSX7gUkbVU1i+mWnZlJ
qPblcAf14iTytVNoUSq4HDn1l+EaBxC0aKu88+y2GJvvy6N+mk6Fhb5qQR5JvmsoFooFiYIegVO0
o7zcOSov3MdqWE+3106BQ/GVO88jJ7x3+9Q8owJYsMPiDVN+cWo00zKO2W4ke2KaKdkWt2Q/nIyn
6nSWnQaO+Duqq45HLtkKX6RUJoon4lQcbrLSM0FCI29Ezk4ZYZ18qhiDcWLqxXUh/P5db24MNi/n
nk3A/HBEQjbbJYp1bUuf7S/LY1N6mmRHiMOrxUvGSRFSrLICptyVaD4Z/iUvjdQyICzzl6PWHOxo
WgrpQ4+3nFDsoiysaNgbEq3mon0bLjL0tN1fedx0nQhCF0gc7C4WMPLxfM2RB5dfqKqOZCBvWuDt
CJnNZh8eyPim99cXDa7HhKJ+YlvLXLP/wLIue0zPYc+TxoZNxGVMuFi/iKR9Gt9EbZsqNhasa8Up
JzScLKdiTYfKtRKUG9XCYLjziqdWwEVoqQqX/rXRK/S3vHeut3ptBnwtXb3YkV9TbpWnNroYbOOh
haKELGD83avRM7Mj1Lr5E7m0x56WeFLgJpnLmK0+uTiV4lCoNC7ZziKWEuvy+vrM7CyVC9bJclyw
xEL+sNK+UuoUXBgkEmP3IUEe2NdGm4kw74aukmMbQSaG5L4dFQSR2KnsRrr9WigqcApeZOeWDQbL
8m7Yc2zU2FTSJ/sEH3rWge13Mbj6HevakBoKOzzif+B/fiVSA0yv6ekuD+KNQxFQEA6+/ynODenV
y9iLtBM3RXlXb8E5uKk/GuX/od/2xAO9Y/lkU7UFK+sovbBfR/qOTwGKQbsv1lmy5BnFgJ2FV2B5
u/BxkLkVPJgxUBw/PfxSe1V4yEMOYeLHxVcDuz5KX1PvAkzOXyOXgnLu3L69ksbukxsNDvFj/rlh
I3nB0QndYrEma8QbLs1N32SfyUV09WdF0HD4Mteu/wD9blhL7xoxORYejLMteUTlEDqxFsbvslg1
y2BlfrL9qizLG4ckxtfilQvrd69nt/mlFmeGvqWLw2m93AufHOnJprHVDaE0Dwnt4T8dC8Xam0ml
RI8RK3iskIoOfhcYtr9JAML4lvoCVkUgyw5MJzvQ8z9Jj+VZkX9l9F1MUBANehvc4J7xBFDgDRx8
XsZ4jmZnyIEW+r+QHdhapLyMRqgaODA4JiFa8mbcyf/YdQn2jmZbOAZbVhnzej+qmyPLrJ2RlYA3
/nRuDdf/DXmBkBx4mwTQJN7MkB/Dr+Jgqn6qLsGK1frNm/Qrr2l3gKVleeQmVxt/rVK6LbVkL9O2
P817dVDdcRstUw8XYCaZFYIJfECd7h/HsoXF+Jt8o/R6KURd6IQd4V3ziWQi/hYFtkNxfmGPqjFg
lrwUgqxwRu1VZvhk25m7sKTv8TCJE4sdrV3/ZX3xcOIa3b+zWHCkbh2u36LZD3d/kx95epvb+D4x
Y74IHS7fzzN9m3f1tbmxKcbgJ+A3bxFlgiuv1Y/5y3qfiRq8JUzlPDmX8GpKu0M4fXPQUP77O+Xp
V06ob81vqhMiO/J8Wcfr8JJRPrxp5xJA55rIvOVFynLbyW8Ga/K9X3W/TNbTlB2T/XgWHxomWWuC
nLJdvlUNTJPgTtBTvgKf0G7yNMkEGlj74FRR1KxGVz1iNjvQ1cR32VNcnp1d5Cory8tP1nZcjZfh
IS3NXc2WRLN0mNpX5dAegcQhKkKPu1Ejm6WQcqkuQnMhfTHt31/ZI5lzUwla+5Jqe+pXlO8oUsQX
5mxWi4ZujJ2ParJ062rJCleJaN6RSbAEJhjeRCSKoyO2LqA+MYzm7JkgvJ1djFvGxAQ3sbAZWBdE
bVy7bpFvTYVwPMSPKAZto2dswZGPOFOsOmMzKbeSjZWYvRfasOkokdE9Si4FIr7j39Km3rTPgXkl
Txsc+THausNNp2LuZI+UjfxI10dheikUW3ri4rAubnR8WwiBNY2FccPM0NqnhzJcp6INzjfzjCSL
5kMEaWXTD1YFTW5L6JC/Gh7jP6ahhoJ0h+ohtF733d5J/LaGVXquWrvLFwlu8HdzK34BXBHWo74L
m1pahpfxPtSu1npAF8VPTIXEuwLNJ0m3FFetstFnL54XcgQBALjJDXcZFOgIOS4XDTRejlcOcTwY
7WDkb4xPLbQZIueEvpIxqxBAZl6rRwCiBAVFMW5MbgYYA0xyUZNnzydCUPWI8E5TPSIssLjHGFze
gaR/rxoBzKu9cNsqf2H3KcDbovMXpuRMQORsI69sLeEHcfY/5Q7pgQQ8w98fik1aRSdl3pMv0bAs
7KCzK/PWdMuy8WZWPm0wsYsxbh28Hw5oR1iqK3IXRULC8BeFWl2a30yc2sEjBR8jnhdkWn5dfzxP
k2IxXqTJYQCWVo2ngB5+vjDtcWjJaOOBOZnfLydRHomXfzTj2m6yZ9dO6Xbo934mkulyD27xVB2C
rcFwjit75Sbj4aFU5iAJ9ppbesVnd9e+2l3cY0XuBJ8iUHL92n6Tf8W0yP61HybWsoRfoa9ZNhuy
UPZwrME/5Y1prLdmM9g9Df/0VP+RCgHZgaMXHXNod+GKrHmetH6dXHzhhKFkh5sJoVH+phZP83zg
FUNSCB9+vh1J0dZ5mF45QnG3FPwNWQEFyTbq7pXUhXlotEh7W5o9iM3odWbdpC9xtnNzhVELpKUS
LH3DGUi7Mpdz81CTdTVDutnQRMi9u2UeoBWijoATNW3mGDTu9YW4C1V7/VbrofQbWNMs8Bi6aVCw
gc0gu/+kOPYPqAMZ+NHWw4aCAL6Qxs9B+CZ85x8kSucET4Sb3DozZhald21VX4mpnwjCISzvmwSs
15HlJKvsswU9rxepSDIUcY9HCI6BqF/iVrIVjUvlYrJtHGKvpvnaB0+8xgqqe1fGt2fF3aMCTnC0
cmbp9Q5mc5GdZZeLg9I0zDyOM7cjpAfz6aZfG27NgUiQK0jMki37wMelMo4fVMtZucNxH5OZFTWa
9WncMsXO7wmSa5elnu0SwgHND5AAYgXYjJ7ATNl53AUH6FNUyr1tkmtlLfs3engIReujHlgZvPh7
lRx4pIeCT+AKv8O3+cEhJ2vO60DqVxbFxnP2X8c3J1ymE0VObTsc1N/sXFHirI1v5NKVm4TeJK99
3INoDpbaQ3FYEzknLE9S4sH1E1sZ5W5bOzkxb9wX9mpuPmXvm1PVHmwyfJnBINKi/eYAVez4Z7oV
pitIFP5c0ixxxPvgYqjBdiTDTBFvFFcDEfVuTLya8oqRQYU7s66JvL9FXnNNzIUouUmzNRn1eSJR
r07ljalsQ1i9wgsTF5lZi6dPv5bi0zTcrdj1C2pnNgqKDd6K130l4DxLHXjnlXLKWidjbT/t8zXe
wyugI9bCK4DX6W/gslPkkBSaXI0T7hjaUd5wPKp3xau95l3B7kdYkYXZ32SSp2Jw210EaEzoTty7
LbXYNbjPV0lZdMozMr2WNwgNAZW1MsHJM9do7ZjcMKF4MVWGvg5CbyZSGEFK+NQPr9BBEomwGqkf
EWKD+IbBh+pGn2Nqkx3Ef7gdqERsniDMIYyGztMNB8iSckOF9FV3kKfz/RWGBo316KApb9JJWGdH
JrMvHOqvQeEtAtQluYIsGvrReqGsIRyw2F0lVxEPtc1w1NsFvyv99d/F94nel8J7XX3ky3gjO7ML
qqN8Ana3T/D/clMIdifZ8rZ+5i4ZbOv2Fl35OERNk5wOP7wO1xECA7ZrTA/3wXHcY+rJAACg0ouh
Y5SKRUNtl77Vbzya4xuLjA1PrjztqjxMNu7j2C2ktdXairzriw8RCOOuA8a0S9zdxtxLRzhZm1k6
6O7yN1e2deIyJ02m8swRzbWn3EEZPq1C+qsWzsWbfFdjexkcst2KhOGQtVHuSV8MjXVXLkPDJbdl
HuEyPFRkme/pCat/QaQN/MMoL02mzHLXSt5TYoJaY9sLB2nPwYITJdQXV8/44+PQzooMJBrw0Qvl
o/6NrtnXmNv5L4TwmZdnxbxuwoY4DGNgq7Oj92Zb/9YiS4QjfWHs4htRZObFFF+fTun/mCWgrWoB
Bdhjlw3q98bd4TOSGTRThr3LW6IN9/oRmRCJVeYF7nCsXeNHi12HhEJsVQyIQnWhxVt9239O34nE
M7iI/8FzrNtDPS5aJhTj5TDcg+4gKS4q+jBx83PwwO0HT4azsTeWpENdCc7k8VOJmO4chURSRq/h
7EiukhbTV/ROU+Fnyzp0UEI0kCdut9F4TpH0fJlMBRCmVN5S8sSIB2N3ED2SOutiZxXeTKoQw5Au
j0HlVHiFvamn4Fe6TPDN32ZKwCayiFv6SxJbWQBLOPI7v6/3+OxgVvuG9DDlBqUoOMWVpKPL+BHE
K4IRtWVry98NJcpP53BSAMQRQ7hubWsJt3gzpiVbRnOtNyH5Cu/BlU1BF19CNE11SwxWjq9Mz2EF
z1DqtsUkumRXXnSSlsN3cmoh34RTxyQLqrub8qFC8kTXVHXKm/lFMrAG+LPt3iBPyLjmetZLBiGm
N16jPddn8UvdJkeLz1rbDQTnnx5lvM/PeoljGlRrA9AALnqFZGY2zXdRv8kP2SG/7smyC64iYLNt
HqF8ysnJdp+ftNUJCMNqXDJ23f4aiO5vFaCQHfKLeI/RVWXDu8a3+Yo2IKeqZQcvFnm3FnqblN/q
y+JnrN2/lAtq7dJlYAdsnGgX4EavpPBBK0Pcopty09/pqnvhudm+KuSRg/cVzoeE5AZguW0P2VE/
CMxFwn6VPFjbyKsv5dlaaycil07jUv1SIAwZWbLjrbzSTqblto/onUc33EROfk6JFYZdJCJKjFx0
L8DylJ1nR1qTItjbsicg6TBW6PCAWQDmLwqbR/n6EN07scYHnU8LffvzgmwxMdnBUs5OuCXNbOI6
066H5D6rq/SiB+5O+1eFW54vHSU0WN2a+4w/7yIkGrVZdtoCeQdCN5YvwhtQB0hEYzOfFXmtHykx
E+bLNuI2Y/vk6Kl2rMtyk94KXFY/9S++10kL5ZctgoUifWBAnVLZv9d7Bm6o2CIqIqeST0PrxjA1
0yJHYZXZbNl8QjVYEupUEuMlM4fwWiLiW31G9ylAudFRZ6Dln1TvpfJGJGE/u2RdYF9naQvxu9rx
SohlTYziO7u+D1cd5QsPQv5igs0tk7qho312b9lbvGV9Ql4T8yaAbCPEvLZ7YZO8kdftaiRKwvLT
NV5wZZqIkntZVLD18RY5MWkQw5X5DoVd4SSwlz7AdX9HqqpdcM93L4lY4Jjj05/W1rH6DNc8WjN4
6gNNCLwNg93dIiUrNzGRz7mldcQxskIPd68fDS344DD2zL49PirYXdCpTXBH0SHs9DOoQAsA/+Sk
e0uSjXlGWHZG5npuP8gSdGrq6NQrP9mxhQVihZ64tbNy5AThpNE3qIbUChkaQLhNoSmRzFrZCLyx
gjiRXk18dEF5XJ+nt+aqnYZtvUwTEsJsg8r2Xi/ZYI6d6glb6y0N1jrh2sqRkxn4Y/4WomXgIIrZ
xiOpfUQbonkEZqHqxSRaMZfT0iLs2XzUhjPe4brre3y3bjSlrQniv7BuAW0Q5Rfht93mkfr7HFt4
6loQY75rLahPoFSnf5FlWw/S4BANciOZHqdpcqtTfYipOWhrsB0n0l6mUnazn/aTTjXqCeG2nq9R
VowmOBbWbUYe6opcaOpJf9jm5SEWV/q3/p3ITGwxRE9xikeXlqyg0aMHPVX3UCfoEFeHuBKPBsVu
Zien4UfExOoar/KDwoPZ2cancOKky5RjFnxUaFgUFpdKPzWsxGnXDisrv0TpeVBWfuhVUK0Upr8V
/N87NQTBbJQZ2DqDNoGt3ILvMXFlH5jD5vFhNaamiz3OQHipZI/4idTvREDTq3M0VcBpEmpZBuoA
t0GX4V0Br+CayNdDELUvtu3STp+81kRZxffZWnpX1zfGRya55XL4ivI1AWIIsreabofjq6FWcqiE
14Y8E/xKzlvmZhzW4esADq7Tqv0dl/I24gnqX9yC9ta8J0hUg1VY7Ezf1kA/VKdgajjd44uGjIqd
T4DWR8SHXXRITPu0CXclWMb8KmHpbsAtA5uM75CziqyocwxoPtzH9khALLRpv1IUZKg7zmloaS9g
wwlwiLgEs6OMmwoRhL4hOZOKhDecpQ/JRzJKSK1AIdqvu8KROFQgI6it5dflrwhgP5bDOhO2/Xhu
iwteuXK2z8qVwoTSaCMynIU7VtFDf8qnjQnbBQdZQExsxn6vkPKo4weOWOw+mcA1jDPmLxkitRBF
gsrtBQyhZKfsljEh8NgruR1zjFaPlLilj6husuWJsFIHRxtkd+lDvVin/yS5Jky4QljjFiUwG7bI
S08qPgOCkcedRpxocmdjjvR1f9O/+tMfsd+9KP7/8fx/f8RjCPFLJgn/0QL8/bvQDF7oSI0ejh8Y
9YDwJJwXh6Umh+u/702+rnpGa5x6P7PWjFS6WQcwFjc8CaUAKKfP2AdHwdABpfCVUaKoHyZJW1f1
zhRUesW/b/39pTznCDZboO2/70kzrsYL6/UTf3+2atUzK4aiWhVdfRbLjYsB7Q+ucSCRf9+rX39R
JUjt//43NYwe/H31v7/4+3f/+RETUyF286hvnV6F3vr7R1lqKux4rxf6+6dtUNCYxHKy6bW0Pgb9
eizpxok/76bOXym8WUmPzGWNT4fnBy3zxZktx0zbjoM+OXruRrekm/b4jp+ZO2+dwOSuFZmiHfU8
OqZp+Gkp2UVRhU9Z7FtPTVXVtqA3GFNcR4wd1TyvnX8c8xF/IwaWQXsfvoAhkBGno5eip0sCXO3n
lvSELC5o8kAQrByqMUUWOykx2dWCREtjGrTJHTrRVIkPQpQ8sh4r2j6iPmXihKNP59zUuwjiqunG
VYYlYhoNn7gfyVvVRxbVBKsJd3buyjrOuUaa2HuNZGqLrgUaHU5MZUpbS4N9YGLih9FNAAHFKw34
yQSn23p6MhXSLNKZgqPrGXT2kaQJAYURaTqvWVoYYNQWTV+Rzdsha2wGDsKkAWwesPJJi/DRx/Km
QJ36GiTxoQc6qyxXotYCzMWdxwXJba0IciTfFcJLq8INJkLkNasxYrq+3we6/NuIyJmJZaR/l7x5
hi8vGcuz5dn4iTPtM7fAM9JI8+1CSxzNQJkwmmhfauCbGDWFakDt9YokOZLgsuEJYmkudGHAPq8+
ZiFiOwSBU/5jjnmMeQvcW3Qp6R8a1GJ1TxsQTzibqPPgEHjBj4dWuo1Ijaj7/OIXCYKnUD5j/xfa
mqJNOyMs8mX+isMSmzTbNNrXiL9iLmxmgT1wKhg655K7zYjEXYrS2Y0yYnHFsFyX2T8xRvng1wjW
jZGcqDnRNhZcQM/QQySBOdRtFB/iNnO79rXXpPlnVDFtIR1i5tYBTUxEC3NLR54YeEwa7VL29S8r
nPeTnAJKmRLKY9ydpwh5bcInClSwTTnUx0OmkfWYFgQshCZFL4/a2lA6nP3HcUVGJWru0AIPhlNU
9OJesRJdaZDAIas1E1GII0kMWMRm+q8ewnpbmtNxJv0FeHZig855PvwB+xdtViF5UmpX48kWWP7D
dfQn1mugtZSzLZGAqGSWbAuGJldCv5vNaWPMJJX4MdWAGjcfgslZUIKgVS0EUa2SUyJ3OpuBnH5q
VQbUVccPIyJKpPXROhvlVUxoCXoBH7euh1XFxucUxBxtsWJdOzUA9isTzanZyuIy044S3b88nHwW
kuP3gBFyYDpVGaDOTVF/5/8GIel2UsLOzdyzw9gsFXmURUsdf+kN3kxI/4Nx6c8FIdKIbgtZRWdI
psrYpuJyxvKYA7Xo08KbNH2rcwH6CvQw61hmPZkyi2AI1RVBCFtSdGKmkilUsoaqLy+T8xB8Rs1I
yjS6LxGRAVtssCJewp5UaIgoGX6yl41mEgWPsIBSLoxUWhRyspyUprOjOpmXhCfkXmNOPCYoVYOe
Gd/velYjGuDkvZ7nu5qcxhJqqoVDHJMJ8XPHCg5rc5EKgFgFxGdkCU6WTOLZULP2WMi0MMn4LRri
x4hDGXS2NbnClLjIsr+agt5+44cyt3ZSjqYK5Cio91yXOKv/JEAThEuMJcmQ5WhwtfoyZoL6gVXq
QlbgKg2w4CDsvVQVNgNFhDzqHDiN2W5IMHumnRm7DNFtFfyQUEXOsNY9BOkYMJbgoxKJJuy8pHZB
zFlKGjw0cVxRObSSIjp9hRNtLkxHuZ1cXBwDJzF92p5auaZdmiN+BzM0xgKjpTGavW6uGb8xwmNO
Dt5BlLtHLXeYh/KcdHPhtiMpuLIBPhEGTXjIShpQDdJ+1sSFKhLcXtDNGUNZ8rrsb7LgXwTGuOGM
hWSDFrFqtW2oUV/EFiS5tfPZIgvzISbAlH4WQ+AzoSARlrhqxsFl6vVm4ahHnmr3xD7SX4sG5fCg
f6U6U+itbi21cehtXQSDJ4IdW17ycZCWyHIWOoy/SceuQGpuSQVeUCr9UsfctywH+nIOunNUNqFr
hdZdLZi9r1NwCh4zlHLNiFDEnB2Gq19KP7sJmO+BcR7yWF+nptcH6A1zsckxExjuYneZhubeFJfX
W9z4RsiiCnVhqUz+QooVjXWS3iNLCXHd0KSNHMHR1Pk0QOOg8ZAskBGz5VFMi6nF8JxiOof46HWh
QwIt2o00EcIcBr7X99ox8alGDU0tXKue1x25Oa7epOcsy6ZVDs0zmM3SIGbIEcMZYcM8pNAVE5nD
WQrGaEyalyUNAyK8yEiH08WOlNXHPGDJ4+bVv8LcIn4MkWrEPWWaPmMsAe2KUEoLvQZcLufetIUJ
7Iv8AkiIVntPRUCDzNzNROe6aoV6ohiaFuXSvCrLPt4UI5OUWpC6RU4JaWWM9sUBKH+p+WS8+mbg
+XRhiUBSU9HTwiA8GZAsBCaooTLViWfUZ0UqBTfUcHxXRhr7WAX1aHR6v54TdmFAPIWGNTGBmMJh
EuIBf8isRN8vKr0pl0GOhM/QtcNEWDm6VjzK4GI7+P3IUG2Zrd8LawZlEoFp/cDQ4lUE0S6N2H/5
COTrUH6XTNBlgfXttgBqRTxFNInCzUob0/HNDJJz0IA/1OzKsPVdqIIVDrwtVFczgMPTjIi57HQB
Qy95EzO3xGGS1cZ7k2jyPVMPk1ITJ2qUBCQAYE5iwsRWW/xwxWnZTetdN7XhMXXmt59m11Fu50PW
9c12CNbKCB8g69Gw1eTgZb9CU99noFC1Ze6sPPvUSCayexEWv4hPY2gaG2XubhMrkMVKWUN1Vw7N
kslWoFeYxtgXDTuj9kLHNTN7A/+U6RjcZhBZuAbYseHT+EZgWIpIHuJcEWqUaPeiriRnLEV3HKZd
5CP67OlfHK1vU6eU1GWeIF0Im8tsGOtIrxwpQtSANf/SrAKgwoCZHyXQn0ozVHRfWJBEIyCWkB9K
bWTpzQyMQR6UmexZgiQcO96/02pBfSim+uAL4cc0muFKx7ppdqY4U89qK66CCTQpk615WRm92+Nq
TdECs62K6XIcm3jtR/NGbYZTlRbRMlfwdYxAr6QQFX8RV4whRR3Diq8WSKhTN6QWaHqO6cg6BIM0
rQ18MRd1XDiJ0FueWELSp2Hs5OpeF7LY1gPoVU1nkFGU/mlD+03wJv8sOCGDnrbUd1yw8kY6g7mu
dtbYqtdZ1pm7lRZlxkjaTHGynO/Y+KgeE+DzypI2ZQSZo/qsWmnWdkOoQaZUwkIy0AoZcr2ONFD6
sZEr+pxTGWQM3E6MkhJWa5jthLY2CzGSMtBdDfsRm592gPtpKl2yrQk15NDdCSuK12manRAijHLN
wCWC+kriVkftqLiiUJNUAsTeG5Wxnoxqq45qcCljghrk0G5qpIokB+qeWrVPwyqHXWZZW1wuN72l
lct+fObaXi6jXcOosCuQRwJDFdFHG++hpF3bdMzsjvfKZYpRE2Z+QgGZvE2B+RVpvbZSJsXC3bO9
YFQX7DKVrSyfkg8tEX6TlguqgZNaWr8OtfKjrpAYC1nzyOQIXkMsDpFfEUFKw02+e+Nker2Y2par
EGkCTUnKSJNyFTPRKaOewGOwPYnccVP0zKLHporKqcrn3aCFP8ZAXLMQfPkJyI6fTJpLMeblbTkd
FEPCspAgUAH/IcVTpRLJcQmo1tH1svlb1Vm0YFRwaGuW5UvZG1fd2jIqfOkV9F8MbGpzD4gRUHs2
TIhU2nRXR0JpRjNqGT5uJNfSqm0lZm7RmB94j2SLIRXw7gM7KvIEpVAD+DZNwqlmtOBNhDQbouYj
G+PGDv+PvPNYjlzbtuuvKNTWvgFsABtAN70jmfSmg6CF9x5fr4Gsc2+dU3qKF2qrUah0JNMggb3W
mnNMo0c32cNDtRDmx0fVSUpo2R2VwfmjIZaGqUjKpRHtnOYbFWRS9GmWUa3DEKlGFRLk1H1q0xQt
Yc/xSm+bEg90j6Us0Ed/rSzMoT0I04Ua/WjjeZR6kxHfe4EKV0nLrJZPI1+2VrzuEq2GisnEiCqa
fr4Tr0LKjr0h1Fm3S/pd9SbWxoNANzGkjIcchhQGVSoS5hQ+JAI1Cvk932T3ri5OVbIJxnbuuKEV
5MuDxglivRv0eyOX28CrGCuTgnJLT+FRJDq+jVTsDI8PUOgVPZChfYvbjIAy01mzmhfLutFO3si0
VrNSVJC0G0fE0pa6VVRDB9267TUGYtH4FPntzo0jWgeBnmxSn6xliy+7dNZR/2zpgqArT0dW685+
2foJc/dwlAV6qxszy4ijyqddmZgtilgr2BpquO06ncq7YjHjGRGt0NK5BvMzU7/8q4lAlTW4EGg8
MkOQU1+xn6crxyeLZXQ/nBm0PDbRURfdOfLlFS8cunpNwSb6Gg97V17bWvQWGzHsEot3qE05+OUZ
KkE7vpMD6vHOaJCWjLy/2vy5e+hJDd07Ss9NnjXl0WYUzTFqZp9i2jGBHJNskZZim0D66geNucvg
0pvmozQbBhtWXCVXw9znqwtxXQUfLSjdamziIwEI7B2OyVin8nH5IGl1KCv80WBoPeG27Q17H0R3
eYKMAdzIZ6ChqahoDpQNRY/LXH0wm5Vm4+3Pet7dgubMxm8R7DQhA2+RU1yoEtfWCO19x1kAAzSR
QOmIHlGVqr8KchK5XaufWxl4vCWiuFB67VoNBoLVSWb7tkJf10KZoto2l72BmlzzCmfbonGpED5a
uQnCuKt+Rg69lhuMp7RNJnaLSiFiRH3Uu5a3Mj2vv67jAHzPdDVpMj5mDrq/YSqObtvUq6Ly0A56
hMFG3m1cIb4WkzySZDejmjgwmWn9BPyLEZy2Uv3z5PvaASDIU2caiLk6iHE8KbXg8wx2JqGA4EsZ
uWcEshlZi1GqQTs9juzXqdgYFr6G8YkQTqyo2jQsowJlVc3pwGev70nW2QxZ4K2ogp+RZhRaJT+n
8j6QIRBTjvo2HygG02UdXsswxBtshLc5wo5CojAsxnJXxwQl68K71yocIhNzYV5YoifPiTI2M4y4
xlshjPDIsvCWjsmE2KLfZpr84UD5FUxlubQzqrus7SE+GcRO1KZYVEQ7mpFMlkCK8rUKXQpax33I
5tTrSLGj2gwLe2r4G8nBBnOW/TmFIZoQhO9trVHtqP4VB1XDh1hVp9HixQYoqssiGzaijJhziCa4
HdWH499hcSjoSRFY3rpru5dvWsMwhVDzRTy+2KCGNomq36RGWVdsas988XK8pViwDlqDziNpg/dG
oykUwQyI8mgVSgLf04ghZV2WL3zlaDB5On4RzXytjLZfQPVD8qQyicxd+zBUfz9VzDQadR1XOVKA
2kHOpyMg6+OvwA6z84RUX+aMygCNLwaLEk5nDVf0/klgnCDLj5jrRD95U+jcWxUDkZ7h1UjzyzdC
/drO9VVuYaOqO6SacTFk95OhfTiFHnxQ23xZgAZTXT1krkVX06i/OL+9porei9X4rLJu8rKtdrQz
rcEfNn4ZvpqaiS5r3/acUEMTM2/d0lbj0HBKUbiMGb79Rq5CIy23ls8ixobVUBn9hlMXowkzP9h9
QkaM3n14MiqWEqV47rE6Gb3Kw3Xd7QIz0TeDw+EtG/X3xHMfsynCv5JcDlYMn7zhOhySV0ev++2k
0vpUDqbDvEuQ/xVqOYKc8r3rze1cZgAnt6b1qMzp6LodUg7WLflUZZtO96440EVHwuKhARcZzQ2C
WQu3pDZMB4HUE1Oc1b5w8gpv46EZl2Tp3ju27669yUP1X9aPTpat1FiaqyEvsaXmxr3ZcPzLdLNa
JX6xtYUmtmhUZYH9yQOIx3mOHs/AsS8bNHDJcac2aWUeqjxTOxvlgUG+B/GjLEIdnJyGl3EUSjX8
CKyStDDHJ0+p1wUcUZzG3AuzDZfCL5ZxFrk7g7XFwc/NzzAV7k0YFedJw9TZS2PYuCnV3uTgeEkz
FvLEd6nI2niltunGhpmlmzXXxkeP8CTlwL+kIizR9sar1K6ZOnjPRpYRoWkg0u+YZwTRewXu/uzQ
jqZqGBeqs59cxHcpVj88LyaMxkL8ZGa77cmopXITN3Zbffk03tZ5hVaiL0CYuSgxiOCAluyx7J67
9hCu8o1vGyRwBL69I6jymvwbY+HZzEgtb2QhR0IYHhUUxZ5AgzBKjhg6/St/qiRS1kEs7bZ99X3x
FOW2tUoUVXJQZC8EkqU7acVHsJvacuyxHxrtLLJsmlU64uMnwShe5zrNZqM+V8IBxeCn9Dl8iOr1
WyvaY1WPTJOmHlOHquAV1G3NyUpAftPx8mgZBDkLRuOimWhHDJzhlpHuJruIeN11KXlXxaB9qta6
M+rUenUFGiuH1JRIDe9aI65lpU6ca889n+xT4VmHQTOgVmc1ipWa72CamJsoexmoindeBUdGoGbI
TnGPkT9C+p72HPwbbFmcSAbwtR3nZ1V+zvTEZQg2kO7/TN75ry8GY3XbN7OhCoz5YXCtPLq5PNwv
bWdkUD0XEV0/rij8s8OvB82P/H01LRVMhMv1XxcvP/5f3v/7x6eu4nn9vm47TBj7rS76H/5kgEfC
4BnPm8uly4bEt4xsONysv69eLl1uu9z7+8F/3PbH1cvjPGgzRfepV956jLEKu+mQHry44NWM80v8
dfFy6+X6ZAzcJYCvb6Sb31Of5IfLhr0Lx+3v62Ly/n3dnH22+GjCFzudrF08EWAutFouTVqZhyRu
Jl6laPamlxL+NTpkApNm4DhMT4nXtQ6BFlgHYnKcleuwpLlcbcrprzvi+SEgFpk8CGP3+wcuD7tc
Ja8cwV0fHC83hZZpHgZJfBfSh9jEvwy35/K4yz2XTZ4SkIMkTdxFoYFxW2UYuqL5aVzubkDo7XP5
CbXPQjDsdrhbFVqBEIrYkYUDlK2ZVmSXDPO9hHNxWTD9NaPmvokY0HTVWC1VrprDZSOHBkFEkFcT
+sYJhQjUGTtvvgaB1iJzLLqfkR4eY07gZsXELKhrxoVCLGNgY7twpjhFMygqu+zg89XLbWnaI91u
7araVT7Z23qHveFyT+eTubb2iuw76enK//65pA44oY6tOsDVS7bx5Tdcfnfhk6jJirg78nLC7e+/
9+uvXH7tr8dc7hoaJil6n+EK/c+Tiv/zzC6Pvtzxt9/9f737928onKjeum29//3Yv/3NPHR2YVwd
E50FMMwsDn9OCkjBcqNV4Lv3vYlwUer47OyxOcW0nsFJQc/onIxhmAhpXb7Hpl7u7NJjKpAHezsm
FVuR2ngSbc9UKWaO3/i7LujWUZPshY9upcxBeYFYWXmueO8q7UeZQXroSgbxFVHWUMFzfG6BRZUN
qUAoRU+MmaX0qDzdzBggwMAg6tx66zH7EIpWwAzf25CcwQIsv457DmluqSGd1QhLb2JvVfhdiVmJ
YX2XVQg/HWoR8n5IaYHhkaXfnR+KdVWggWItsGrj8dzSolthl0ddpPKHRjFAKAPIIETjLTq6ZCsW
3cy7G/yKYWL6+3LQ76Wd3bC8rZdDoiFECKNdwil41ym9WjQZDB6dukzzQuRUDn6uvD0nes7JLPTa
60FnsNQywdQNxnTtrAZPfPfQ5cO4IuFvwLiGlhhs68RXCyiOjVYZ7geI2YVTiOqcM1v0IlI5p4QM
eBcJjd58WX7srKeotFdwJI950LfITz3E6ESk+w4GEM12n4mlgKFhhivfD3EQtSh6sprmvXhv2zjZ
VFn9odmbOIFPzWKeiX4cn+uSYjuyCjTUAX5dDzWoZLh2NK032zLeZdxinq1pppmjvrMU2vEgRxiQ
33QxckM7KZ9xGaQL14FzUjW+vygd+qR6HFqcAusJIAfHB2Hmw760qR1Avi7iJqyOdi+umRNUXfNQ
aqyLdSpTULm3cqzDJcPg6z7WT73hWOjHWkC/Tn4lGqPc9JZ3I6T5AU6Vvi1PR7AL0xyRYiGiFmRg
hjEm9rIfOwmPiddjHPdLcRVk9NA4ncEUCgXvSSKvfSgjBBdXy6qmHVAigRkLX5K8or9ojfGtYrHL
fMwV/OgV7QC+MMF0ToW671Q1nOk9Sp/FWmyhAFOW7e5seDQlzZCDMLUR11Qc78kp6deZK462dx+b
nQWuVf5YEhd/mDz6LFBw1Gfods3XjgDdldtMz8FO+DplwiRhgMazrlc1nwwD58KvF2unpNZrckx8
Rpusi4ijmpHqE8MV1qxGxkgbCWyd2dqKMZZc57H96XdV8ESIJaplt1gFfbgpe8BtHn3djZcSIBeH
e5qZj7I0vX3JOyRcQ9DqzK1HPW9OSeqigXM4iJppj63OtHadETi7pvCuyF+oDqZJWE+XpwdaAlca
Jqyh7l7LpHrTCp5BWiCCTb3bItfPdTBQ+vF+d2LdWSwFjXb80mMlrqoQn4CsaeEJ0oycAB1WHCID
jyzvhQRx5siZBlMnIE4lxQPcBN5VPil6vXw/oEeIT8o1FBXaPnMx+Prt0URh12PsqSuQShzON0YP
ja8Q5OkMUVp+pIq2QQ0hcWUo4Hsm+jad1h7il7je2IDN79OmQmUYIZThvUXA3ATimjU9AD8d0e2Y
HRs79M92yzmZbDbehdDfDIb+5kSuhhomQ38p48fRDNttHVOG64FtXQMJ/mxoobW6BRJDIu8aWp5X
2UbnsCnAB04G7lmv5ds9dB2ymHHhdnSmLB/RVNd7G2sa5Lqwm/6hzXvGlv1DWdeEenTBtzRaY1nS
LNg0FprfQZc6a3h+KVNiNC7t7ETsXXdZ4ZlO6rSBdxLJtehueIpyRVJPg2KU1oc51OU2g1HJGB8l
LHmDx8zvG9B5qEkRcmwnIaCyR5gqoAGlMUpjRdbIXhqAhSwR3EAW7dFozSQEpncbL3KafeNrN+WE
Loxh1WM7JZiautu+rqeldOh9jIWOvVDzzUPvtJ8RpFQabdnXEIEk7KsgY5WmPQmtrHnXgRILC1Im
EUNHzXIwtrX2potaWvi5QYPHsGcMaIbZohzuh0aiBzdDusViNYHHPzaIaxLLT69mkdkcM5V34Sku
pnRdpemJPumN0C4C9NBc55EqKTvsats26P/7YYoPMxV345KcZfohcJqi82gjDK/wqxkXDsNNTN/+
0BcMVlIHG9cQGZiGc3evDfFrj+DVHobXRDFM11R01U4CffSI1UJJLExaZSx9Cyn82I0n6MvJgVyZ
Pr1NCp1jaua+F1lNM7/B4quqp9jRQjQzxb1iqJVNIRRRxZk5FfaXmr+qSjLCidNT1fMFomfHam8a
PjytvO61sQCaw6uPcLzrGpZsJ8WCXAYPultbOlJdt9yjy0lLhAhQQPl16aFXwO0YM2ODmm+73DE5
sPFK23zI68Y/uoH1EiaQDaOKYNh2Jtj080bvY8wUfvYYiCA4BGnlHkZzeAkEoIo6M8aDzmoPeQmb
Slj+2kqRE0TooI5xmZFu5k4rOXcPvVpuh7kG0GzqgpI6krhEfavNkM/LRv7n0uXqr6c4/0BNDNAh
W19u6BrJcm6Yn7nT6w8iToD82L22cvCWo4t8TofmWGQjUPKqmmg4jXFzIBSGiwzS80WuMmOlExK3
Gyp3m8FETKtXw0f7r7voPC9L+svGdNgV5Ly5XA2EQwedgm1lNlV7iL0332yH6deTMuq6n9bNWN8G
8x4em5wPGmDPC8W3heKSIqKUoEvyeXO59MdtneNy3lQYjCoZ0ZycKychCpa0vtGivoyta79tKeiy
+bP8vannNWobWv5SY+K8NEuGnTt9hrJeEKl+7FOzZNp2qBtYCfMmsi2kTJfr4QxlnUq6MW5i7JTo
YnT1dlegeIHMmlZ3XePoe2VDLHLmzZQg5BVNmSx7rZ9JVcBiD22B64xokKvAzjlAKCkPY5sbh8ul
ShPyUPQqp5lBK9afGbGlYcxrMYuSg2uX53C5pCh1V8pEwhWEJ4Lz9ENDoNoBHXsXKG9vldBMZIzo
1y8CTPCJbo77wLhjLJIfMt0pt0HkAGWrX6eedR61HkEzM3xYOjlwdl9g2bFr41BI3TjURlStWs6h
i0ahPpgzXxYzOhnWpUvUaDzzxBIPmkKBoLRgWjfWplwaHbUMc8xz4ZEvpac2u5NLybtuQvHTz3XM
ZdPOl/TeQ0w/GTSG/k3ItbPQIe+LhkhVOdkx63TsS4ITGlSvwkWIG4UonNnQX93nzaRvB+ajh2ne
XN7/y1WDlmKS0szh7fYB6M2fASu3vzbuAEPFQSuwnFyBAjehIJKBgai03+YtipeSBa87g4R/74CX
q2OEpzwfJ2/V1s69YfSvRYGnrptmrWQ0RfUm0IYPA3s8x3173w/F8X+lZlcHZiOGawmMcHL3NHeA
b/qceelZA5+Mt3m8jtc27jDtbfoKKCAi2oRr5NXwHNfuQ/khHnICrtASrnCnu/NaEOZyxIJ4iaPJ
PgWP0yt4sa/hhomF9xg8EBbmbO0Rwuky/QGiOH8phy1tTyaIBb4kRgHjwjDXDEGgW0eAI5mGv2Qz
cAwEyYaD+nQPT7rqAb1uWm0L1THodtrddNN85lwdkQ0SSb0mE7JkBvgq+frqK4Q5zQt/SjGLQ/5V
LbQ7zGgMCVPc4Ahv1Cn8AHWPeLlw+aEJOQN+Y3HEO9VEa1bO1bDFESLNTWB9IoYBb1sAGn3QX28B
WK3Dc8s4boHNGKHFg6BTKjbYzqMZNOWcxk//LE+o0wAXrPHHQiRIGL1+kYE7Jkt1r76sa3kv3oyD
d08/nrVejR3LgL27ICiQNQOHFfkaPY833teAN/y5h4HdbP2THu5NDPztsuegrSgkN2a5EkyxkJOf
gM9OBUX3In9hP8ABPzGdYGp0So7RB47LYpl5a93c+BWOAhyx6C0w9gJ4aMWiDBlhLZHHAYrqz6zE
OG4giXdvT6gttsOHXy6su2+32TQjUvnTiM/bKTkZ7sxy59r3IvlvEg2lA8/9Hwx0R7M0lhOW7SBN
1S1rRvj/LQOkKIc+Sgwdo6Z2KASSlXX8I475Lv5oD/4dlNME3cJG886hvRrTLW1F++RcTZ/sIaxr
0eglM9tlVCsSUz2WTXuRzJxU4nwDZ+9lZ5idfQFDdWWIrXCJnXZYN2wlkr8XiCYoA5+mH+h+m3ST
vkLhuMIDuiueutvoLn0onho6Dku5qr6jA8Tal+SdnAlj210nB8796DA1dliM9TtjOzKR2Nq3HMzQ
GuyQzWCnRj6Nb9/A2DRuZb80V3w7lmDeUJZOJu6o5sm+AsM80M0+qW7ttpvvqvtSD+kJHG/wgzEB
Q4P9gwPKmpbqSJW2Apj2Gn0ghtS+6Fsjf+3vGSw8lHzoWG1gFXMP32p4DQJZP1Iy8oo23sm6ZZdt
GD/eITYrn5FYONf55hqjBF5desMJ798BSdSrHbLI3iUfaPU34tZ4goK5IUjoe/pQGLuNbfiQzJxG
+eIY6/DU7rVdsDWv8YWab3WxxD61xnrf3IIBRPCcPueQRXC9oGxaI3fGHMn31MYN8BGtl+E+s8C1
LviGjTczAuDB0JbfgMlCe83qYNUsw9UOmCWwTybYAQbCYzsbL474FMCpr/U7hpV6wErnRIscuvhM
b2C3RcZ3Pa5YZaxEuYPIsOcl+hvjrH+l6b7cDe+U4DxVTuBb61C+jkf3lbpyy8ptw9p8J3AMrWbQ
wvWr9YaSEIXo+hBtnf8mEE7+EXmvXXZ8JTXdVLZyXflH4B4g+xpFl+yvpdNd41kKVvMxht3r0XZf
5KwwJV50lb1hm0HZhNHoEUdSPRO/Z63y31ITzr8iB/6eRSD/SAq5PBmd/F/b0Qg1s//8FlpRM6jK
7frrUNIr5F+j7YNsPfIWgWjDYcP5Y4XPLoKOwRzspmhufAa42Cwf8Y+Ev5KC/0qU+Ov5/BFw8cfV
/0/zLgiq+tsn93/mXSS09/Kw/mfkxeWH/oq8cOx/Ea9lGMRXkM1OrMVfeReu/i9LU+QCEcaiXBKf
Oc7+O/FCzndxu6krAspp2f3P//FX4oWh/uWSherwI0Syzb/x/yXxwnL0P472rMylbbgc8V2TNhdL
tn8e7UMVmlGi1wHgr8c6d9396M3QsxpNzMtoVkjnUlMyc6SIpDw0sUyomuaM5mzMOPxSQ/EzlY2Y
NcclYkq8Bj6I4D50z2PdpQcGfC4lJRJKQSWESuXkyBrWb9hC0vOPhR5ZTxpzPv3TN3r7fiit0yQG
gA2WPd319YSEOeUATyfCO1vtiBgDCGtaJs1GlbDAqmpkijwRw2HUiKeTlz4vShZcrG86eRqSWFtn
VbLV++jZHeH+x44PwzcpWMZaZrn2NXqxiNE5ZoUILArLOtVR8uSM/nTUjL2dZXIzMApsCMMiMsp/
6dVBtJydxyyrzjLNlqNluHjUiDecU6aY+oIWMDh6+wPsiKSd6SW1cW4yxwO2ArDRQ89pjV22JZdo
EbtR9awN2JPygXE/mj1taxRMGlvLoI6HazLZ0dpBmH192TRK7lEXjWvSJHkOvBuJJCG+5fQQ07sC
XxAZ6zTitAqJFftuKO5MNLnXFn+vroppa+k9sdiwQIh1Qwc3eWtXWTm6e/IAmI6SMAWFdV1AgRmz
Sd/F5vhd9eOesPh+ndQsBZwk36p8uDHnUXEC3x6ZzXCuks5eRMRMD13OEKQTVO4RbvYYHTJdAfcw
0d8JfdpEwH2Kon5I+xkQOQD7yRg0hpT/m0BhLjT6nOQA94ZSRlaZARiJ0W6a00MxLbWL8hQRbDM5
fIKsjq0ofQ4D/8ZJgm6V+wUQZ/tFg4sU97V5K8gMXrDgnht2nnFWkoN3ZjtvnhX0ALTJ6W2TAjy9
Ha7LnKVnisflYJC+tVSqSLCDivoqzpHeoFUiN9pYNUMIN7BtYBQNKvm14aVZY5Dcd2FCY4WCuK5y
+vbFjS+zV2awhFl48BoloRHCYa7be8UuLZ1w54QMRo2AtU8mW+KIOhYCdo0k2IK6U+MSGuIYU6im
39mqwvQxNTcOFETyp8OrGCFe7Rs6VgrmCo2gMWaP/jWjur2IY8AwRu58xCyvmGYRkqxqyNX0+xBs
+ZzHCVmSe0wM0bdygqvM0z/MIEfx57EkF7h4bsoKT2uJfojG3rgifp5hJf3NZatCb6UNiEWVe8jS
8JYpcrQeWvpGXaN/OqkPioWpsxZbtCyHZCdcF8GdaDmTu2QdTIAi/ONQL3Mz15e9l3SYaKCih90U
r6eGjp4ZVZt4VNbJ0eMG32AAcRccwujHTIjRT7ndoSe6YZrkp1XFDyQECZia4MSnSqN5VTjPUccq
rcy9eBmYzt6JAhBN5cSSh3hOM2P1PRb5WeuBamUGWHwSO5d5TDMjnyvl0ba3iEyZGa5LBLl6mAKT
D1HQpXzusbgJFLPvYuwfuzyjOVphARY1L1GFsNIJXlDSAPGo9x/SyJ8kjSxkZM2O2hxRpYn/VIlh
NnSW9TX19bUBYqVMDgEqY9JpwSjE6H2ZMqXLwPmoglcSB4fNt0phlPfyK0MJhLdpYZ6bJrtJhqJf
xnX5MjoTqQtOh8V3ivMNSpVi4eXBsOjqjPKJaYKV0crXsuSn9Pt7GntE2FK8lBTjJeWr4w0gi9uB
5hNFS2sEHwkSNN68+KNKyr1fIEOQTf/D9CFcaXH+2ZCPtkTehfytGmh7sRwiTZBqrERJOYXZtnVt
ZB8phLucSjUKdGQn3n3qJz9dZ/BT5kgvQwcBOeXVmWDsrejLc+I+BA6VWmBNz64pkAwnHvJ9uSvZ
38a6vVZF/Rgm5Vs2hOc68dCiK+HThGHwWUxEB3hO+5aibjwUUCwcS460H5DxdTQx1o4EcmEz8Roy
so+CSVtl3aEBZJtSWbVV8ZV9B71/ToJkOMhRu1aNxRd5MI5R6lxJwn2CFC2wiVoyCiwJzJ5MRFng
srM1muXKMZ6ll7wlpGiTpzN+FaG2L/rxdSzob5ed8eLHBQDpMnweNP06CFprq78UWh8D+PdJyDGx
ZachOvwytMHAqfo5BLvstV5PpYkXoNRQJhr1dD9l3Q+K2xI5+tLwvFtL15DlSmRf8iefgnxueROw
0kT5jVv7NpkUE42VAL6l8yITFZ1ym5kV33V3MwTApNCS3hAc7zQYv5VEIywIBemK6gsJ47DMoqha
N/ytRdOuQ4nwsQud9zAMrzqd5rjuoXHn2PIoqvpe9pxZvaj5Nq3q6FQR4y5bbMgEv/Etcqfo+xUZ
R+4I298xENOuzypwCdLxANppR3Rq3Mf3o4hTwFEjTzL8CWvr3WznfkVoPpaykUQM1OvU7eS+Thlk
uS+RZt6NfmletQGYzm7MD6MI7zn0ODW/vVYlQHzOG2iwj5k7PY52DgwA53g9qhu3d94t0T0pDa+a
YX47nIE2MoG7Sm+Q2Q+qyRHbuCFWRTxWKyH1faLoidYMPVhG5Ps2erZDqkkyGvx1VtoxPm75mnpd
cc3Tg+ZkjCvX5sSBSOBkG/grEaSgLZmP4X07Ppp8MVaYAxo//eKrOu1F0HMuNkHr8BGPqWQpU9pb
tyJpfIDOwWrpyHybyr/Lvnsj2bslxW0bdsg6lfZSexZhRyg4/cL8LIdbrzTUalL4b9uUgiBkFeXX
VnBsbZp9k7JPRTv5C4vwnuBmnExKC59M0cTg0BXp323KqbRQ+gKGqqEH6yJkfGy29jIo0w/pJjeN
ZVwhhvyQjfXm109Dh5o21LcZJGCU/XCrnQcv3jEMf+ww4a3bmfaqbAp+gOZas4lZf0xxemVXCBr6
6n0acb+Ww9lNzDu99K/oQX7JUu1r4KmyoalJXkVrFc/6SIGr2MW0EsFEKXbsjZtCm4ItjpBuy6Ql
wwTvfGTtTxNAZMtr6qK0r0CXJfnn4B3G+BM11DaI0enrvv1SZ8z1fOsLsxWIQs/+DiHi9Z0gt2bO
IYzo/ySWS1C24TE+5R1jnFRUhbXrLeEzxc7OxEvbS+HZb2FWHDODWSMLhCu/sJjQxK6z5F3K6ZLK
mwDbc83Sjx12KbuPCUwwQ71bu/I//K55JPr84MzrSq00DhApDWwVOrt1SC5BGVBZQ27hNaGlw7Qy
RdJc6rXY5xzBcwFOSgSbMH0RRQxjrUWhiCnS2eXduNKBvnqYmIZ+OjLavmcADxrY1x4bfZ5tpBxa
hlR7aMdqXzpqH/czNGJ4nlJIZixOvZ2DOxecmWQgST9uUha428bd0v2Hy+b2GdgNl0+VSgAwjmJ9
62gIBqByeoH+nFQCGXcHtdA1YSh028aUb27cXEW++LAD584iiQ0dIaj1fm7OTkg5ZpB9gVGozp3d
FN/LmGAQQ1kPepUVy57kF6+rr2Qd6dsm4eNnQL3LTDDvMQc6M4QPFqIoVFisoJ5FPTAoGh1R7W/Z
ZUJyIOaTjBYRxicUIv2yB0VxuWg5LQEq+BJQ/3C344vyr3su18OyDFZOi23q8ujL5nKH5L2H5Tn/
tt+byz2/r9qSaBV9DHd/3P63P3958OWJ/fGYOI6OhmyzLWO+Rl9fHscZFtfE5SLHfbylv/9Uaek7
x+gDFuskA+XtfW5DGL784stGdzVYQ/Mr/L1hpPb3qy2ml0OJ+9fzRtpfznt6+RuXR5n/fOiv28yD
xjoVlw2t+9pkStHOmyltcdmFM+TF02jsXG68POaysSqmK/Q30mWtHvJggvH8z5//fbWLaYi2DUKj
MmEdAUDy339Iz1W8LXmHLiK8i74uKJlG6PPs4HKb3Q3xsk/QWsdD6G1qZk6/EiMuYRFBOjDduVxs
hX/OwJGk7bbsg5O4qs1rzlaTdUU9EUWPmB8UMWkLb82Z+gCAYnjtb417GlE3+bIEHHdk5cKY/THd
Zt6yeJ6eWZECoM8/0ZPhMVqykj6EDzp0bmx1zglPZcTEgSpoCRDoO7pxr2EBTkCuh8K+TR6cszFM
i0/6lAQJVOMJS2y6ZLKuLTpYUP2m/eb7S60C305CKnlDe0ZinIINsAvfew486VpLt4oYigNgGC42
nxkxPQBVRgyHq7x7gy5JIzTg1LIyPuorDw7Vst4azxxKcB9sSMJCErTwnoqH+Ij3kIgtUIv45+jx
k/eHW5JT2lWyxdykPyC0CxjA4Kgx14rWGWkV5+TGOQMuDMtFvG3ajYZzxqeYDW7SQ37nN5v8bubR
Ad9B8nrK8D/gQN9L+QJNeEBn4oxQ3a/Y6jYBwgCG8U9PipkEv6Yb9tQ96hBu0y3N/VrsaNtTsuKl
hMZVxQeOo4TwoWoxJD5elnUt2Qac1Zfmgwdj4GG4i7RH8X5GoNV4q2lnQfs/JvfpGwfo5Bwu9F2+
TEj+K28JOlygIMa/7ayYIi0ki9wFk4x3d/NiuzegesB/eFAT4VdilmlXMA8bjdwO8HwSpRmIvCUl
5gpnSvQOPWRXrccX86ZYf1KY+if3qulX40uGDfWNUf4JmKl1+wz09AZI8Ynm6UAHGNGPaawoDxeJ
tzzDLax2zuqMcYmbFyb2Vl4jcRtL8+x9OXuyAFfIfsE5Ontovlt1Dq/UXn1lH/xPgtN39Yzz9yN8
xK7off1vrs5rOXUuXddXpCrlcAoKiGDABqcTlQNTOWdd/XrkXmt31a762208bZCGRvjCG4Te7d5U
iNDJJriEDg2fDeEXA4CYbsu8iqDG7vGk0u2HeCnekLC4cCqWmE/4ggN3nGTUjj+Djx/rbl7MCwiy
FWTpTKqPm7MFl1BGDvJCEQlXMsMFH55tPNooFMtDp7xjpfHZCVtXTG3F/iyfzuHzuwaomMbf9mCg
/XHGTS/DCUrb6YisU7IONlRkTbSrttOW/qsnPc8w6e9U058eyvNzPPjC9tEhd/pdoYhX2sk5RkVr
i8B6f78lNrLm0mHBRHKzxiLXKfIyCAt2zloqtlRz2hEpzBSlz1p4YDRxnjFqrGAHbLAVuY8A8Q54
G9QetnYTI1WeMnvCCcxFXbejmPQJOun/fkpBww33CG4M6EgUz3g+iIAWlMRGHWkT7hdE7u+8b3Ku
vfoB14e5jFkKULJitKdt9doeyVBkCN0edRZqPRg1Mtl+Tslxcht7cCGUxNi1NGewpgpbyHw2TxOK
59h87QCgbSP3oWJNgZYdssIxKtDOf2bKI9161jYjR90Ys928/aRes6MvcaPmw/mNmQA2Ofk2R1XP
nlGKOAlP8H2EDe08qnbrcuZhMssOkMlDLDWwD3z4eHBvxjvdS3pexbkqTkHoG9Q49mF+EPfaDy2r
CY+R5Qq5L9j1yA3ru6n246foEqL/amzL07QJPymS0Jt4o3GwoUP2GTvpHgxhvCfPKa8ETIxc6QE0
HPKrCxbJ+AYkmzriafGj6OCWuHEhT/f0WVYX+dr/K5BQmM+N4OIcWe/QAdfBvViMWmlt66/2KX6m
/QqNEV255lP+TekcSa9EupSy6sGJPeqTiy1VaLCioYtBznJET9RSv4ZfbTU8OtWQ2rBO2nxCUEe1
+V8snhNl801PUad3ieq0VrvpHVuYNzTLUT62hZVfVfgQVqlEdZvojPA0NgOVnT9KrxG2xFaQEx6F
5i8ou9IoNzexg2jticlSeoyKE+4BTM736L2/jt5gnBmd5YBg7TZdPRdM21g25EZygc6XC/KR92em
w+FSh4/yJPGIUAx9Twe7QEARss4m37MK4SMgabUcWSOxIxbPyg7Vubtkg5VQzWMHbuo5oV6DIDx4
f+jiYPA99BMmHv34gAu0Qf4emw7lm8OSI7DeTgeYWGwOELrLT4Qo0OsIHcag9sIrhkaZO33PRKrg
9nDL4fiD3r4+e0o15Ve+XzBtQapG/FWQKWGinCJ32Knr3KtoYPWvmJUE62OPCfES+ZnCZXb7xC4T
Uabrn7Pt+ZlLFB9o8m7G9aZPbD1T4MfRjvXmJ3TPfLwtQxs14h36tn//C0e8Y2nqHELHbe+TuDot
Qb120idwn9vgWlzQz77jbBqpO2B/jAQuA2O5RTVj0r3sR0TP23ws6lkj2MUPgCsAewtgjwAc0Vto
n3CM020ieGj7jvf8wcnANvKGRMOqkANviCbkmXnO8Rbs4VU6YIB3TKvk1/ynI/INALnhjHKZQi1r
pfY4oFxOUm5w2mDFgdcRDFI0rr7lB3gltvPM+jFyTFu3AfU52qLJC3TtRTvHe1/lIHIBx+Jgtefr
Xq89vFM3yHmAwUGPGHtaEduy6+LHD61H9aytaPE/VaDNwKZFNwsEAXPgKb2ReH93b+KdhfqIbPwI
wr1yqD8xSdqyebJngOKH1fltHEbUbcONGx76r9WGlWXwHn4Fn8IBlvAhdBHOZAS3g8sRuy/bC4r6
VOWzi/wVHmioTlRAsLV2/jYmm83JngwXRln2ekErBELOBoItzbInHk57RzmHIUT+c32IaPpzv4mN
NShryRuoGuFTYa5ge4fdceWCbDqADF/Aoxf2Opz6XHybEoj+W8ArB5CKW5IGYVXfJxxayk8QFwQ8
K+4i3835RR2yA94PtoDVQmbrwRGtZhkjOlxy+hfD9KrxBd4JmrMAIUQ/5NHqia+ph4S27jPqUNuH
Z+pbYXewRY9uMGqEloWENX6bDnrIiCjxyBWQA5v+szlHbmJdqp3heIFLNcsOXCCJW2b5s2LHYFKc
8TrhDnAO629M4PKfWrg1WbidfhWySVmxTgJwL3EPzFDAh88IL1JfgWrKHZhES4nfAnM5x+kBYjZg
EHAYu874ysA9Eu/h6CdBSFpuapU5og8Sm+OKMtVkvFDi1IIjvWMV3QlPKH7kWzNvES0HaicDrzRX
/G9wCnbWgDcLlQTgTXu2HWmHLcI5ofW+U77Z2zhPCKQlRPnZ2lj+PU8uv0K7bCyXcKW+Q/OtJwpj
PoEqC+/MzhPBotr3D4TG75DNYUJXbBzoemNYQhOIzeO5VW3tuYaXx76tIa1PBOn8LIchoB2zWke1
qS1p3rA6mjgLtsYsbY4rPE2IuDtcIpHC2zYvS7WrXPWhPoRqh+DuY/QUkzDiozqzzo231Ol8ESM+
n4qJjMQP17NsqK5s8mcJcRxgop1DkbhBr03y0oYK9GaiBB1CrWOv2OJDHLOLseLR5gOnAjKJeEdG
CYNeBJUgmvWFL7Na5Wk/qWdKKksGltgVnoPkKcRq8JR+Gu8BZpvq0zS4DN/wC1XwP+PB3gcIrE8d
lWv2OBOq0me0s7NA4oGnGY4rhC6UH8XRr1XoBgzcFlxQKjgs/z59Ra44cVnPMwoR3Eu9uanjTguP
GmiGrX6a96Iz9Di+HMv0Mh2ghGGKit1Kvc8zyDgPQT0msZMX9mcsbgXJEQmLcI1CoGKDXwvn8zu4
rv6pucx3pKpG2RXL5wHfL7QVU5uiinhv4x0KBD1XoBOk+Yp+UtqXWXgNpg8z3pYoHhMzoAD72Ykb
IsK3jgozITg0yHYrg1eCmmC5BtaZtUOAMXthfyZAXQ6gV5jz2plCo4HLwmqChp+LjYdPfQrW0WMq
lffsRUhvNHX2c414jo/NFCfBeMlcjH1KbBNIwsBkV7a0G6pdk1/1aD+hXRjcsgQZBVK4bWFPNN3Q
8Gc3w1989aspv1fMsZjBD3Az5dJLZ8KZ1fAPK3vklR7mAyth2PE4AiezaxlerbopKjFZeYsQR4kE
t8LtKdiKlaMyNGeatCGSQgZ72xazBgUFhxQp4Z2RH+oQeVx76v+RJ6CYYL5QC4FkTqkRWAE9OsRw
R43it10ktlihNeoGloNRMHpKExxfw0ZL/7xOPzxskH4pLI92TJrb2k8VPSd+YewkVweskhxnhPMJ
wjhHNJtOz3wNMdWNjpSjceZGPyOFVg41Ee2C5zxFRYKEREDeQxy2xIj8l2QQMYm1eQDLN9EgVl86
3jCcy3V6wSwHmyfU5AeI3ekB+x9D/TKNSwNKXdxzZEsyOgjf46dKbeu7gn1GLvPgVJK17UNGThDn
vH4nXvDDoPl1RIyL3SvkUe2pfOOPjjYCNI3EHRWXY5rWMcoqarybiZeFu+Z2uYvHu45q3lsjOXn0
GwDeenAkgd8r/Xi6cdHsOWC8lWofUgvhKCJgYq9bsuuEMO2N44HzadOdWTdYY9LCds/YXhG/1tTD
XeKO7gXRcHZ0LOifwq/0qzt+Vn65+ax+FWzmfkCM6XAqt91vpbKDY4qHtdxXzMY0n3gIbwYxDVP0
lbJAu2ku5LK7+JRfE7Q3qbFTmSW9+xJesGqfXnQG6Uuxh/OkO8kPYRdmeBxjxvFWoTdvQ1Sp76bf
fA9v7KWFjTcXc09iEk+N1+Ig7tBNootMlMrX4pyf0j03tOletN1aPECz0V0PXqru34ngst2Q6aV4
0BTVbnyefvtmS0gTywP+wjt49xrFCGZ17eTt58SsrNBadC2ZuofpTLA+mJntOqBUJXgFWk71Y/OY
0s+9oGA8ntaDZHphbfFJZO5efWcbK6+9x4JDO+CM7IPJnnUsXli8rMjMpVdOvYA9fWIP2siET+MO
p2qa4L50RKCNWTY/QO//wqQA+4OlWWDDBcXayaUW9U+8S1eWO5+SkzRcOhhYvyCT8kd8za/GofQM
h/BOP/1dTzickx/RWY5YpK1pM0F+hdnhOejPRfKxGPsWf6+R3Bv+IZ4cZvJUUkIgLF4bpv1dIaCy
3pJ3cnLDxYhP28kPCkzCd+oE+Y9R2f1Vdoh02CALbIxtnkMxXZha3ZlMVXojvNS33QciajDeFPcs
+jxxw2vO1Er+3NSW2F3d7YhoGRzo0fFW+qFwFLctsSjFajr6WUDiAnfbdFemG5CkT/2jxQePBh/7
HwDPE0GTZt0eBoqwjnyfRpekfVCQyrIRdvEkGyxq6ZNmiCm28edGP8f5PwRu3vjwbnQtZjTHcb3C
QpLOWbGmoSPeBLcEn8ZRrWFrEmKA+jzi7uniF9FEG6JZVbkghCh+6NQ+9AvSZu2DCeQHHvcgo+qw
ZcvChWfxBzv9ao6NvKluCJMIP6sdurLNAS4MDjSHC17Js7oNqLzUdnjEEeyt/kEB5DjeokPw1txH
DkySTrTTIESbm+i6RevppTHeQEyjFvw17RFdoJy4yV27nG1Eb9Amx7rO5rCvYSd8Bf8wdrOO8MOk
CoXaTRq/jHCJdZuVWOq32LINVIyHYzW8j1+cZ3zMZ+5pxELdx1v1L8eqT6PeRM6mCv+qlqbqNv3M
Xm4lVijH9ko00n/iGteXW1k+rKLMWLSWOxAXlBk74liqA+1jbjcReLUNzLUFKcSHcvCsZ2LzQ+6Q
YdIXtXtqmPJq5eryIMX0KXyaRx9boVk+AItMliNQEdklmeB4Ll6IBfJPefZuBt0wZipWEGtCRxC2
7tO4NFMHWYsdjwQNaxfTnNOcevxUlA8Cc2jyBRoa7UlcqDU7ybFNWyZ3btyrwBnVC/JB1Rs13wrh
FDYe4lCzPeSvZneemmee+kmkAdwf0oFbPVsNkUD2XXIQ1NTgkrACN3zIjaM4v1OhK3S4FMeggFj0
zX9UZCwgOOv/PSnBAclY6Pp3y7hO7UFf41A9viDQs8P87AbR14x+s9wehAOf0VPx94J/xZlZ/0Nt
xFK9aYcHi4kJS2CzoR3J8df6CIoBuwAxZDZW6Jy4qD0bwQGen0J2Bd3/gzodITwqyW9EvGRLFCyr
PeZ1YOpp92zqe9BRPt92b90b/7dW3Hbam/VcF8/oVR/g2usfvbAj8Xpi3uO5knoD3BOnexvYfpbK
IQxj1ziTaZjFlzgiH4YHYcEN2FN2YkflYyhfk7WxmCN2dcJflPJ3ibuqycFbxY/B6b5JLoE4AuHp
z9jhrQVd+YAzI3ZgJJ9vwhPHUGmzqeogTmj8EERhOxTucqo2noxBDEqogzvt1gH55IrakY2URhjM
zzWL5kQEHYaIEqzPvx0wP7HdvpCrVy8o9/6ZXH4zWsMbsRbbGmhhBPLW2cemR1wafPT36IfUhbiY
Wi4bJESbyjV2cnIgsTg8kN8LPmL1hRAzoehHT6il//jN7ja955I38Ds6KlIHIP3YdcPLe6GowdJa
HXQyvw1PKM30407ilH6T4NR9SzSxkSGlNBNIbur5pPabKQYr4okqrqIiqGKysENqWJvkBpcvTrHs
Prc4TjwxyHGN94wTqpAhnP403lVn3qPGQVztssiU7+4FLNmRgkdNtYYA1PwgukdOlW+p/pMKEVJI
1KyIEbDiS19DckVQHQ7BiKTspOTcr3ZyqIX/w76QiCrVt5TcYZuNDso9tUdYAjIC4bWBqtJj1N4g
xYK0CveJ/y68UBNly/DSaE9JicviAWH9Mj5Cyjn/VtXSGth06eLTRFiFzx0jCjAlJUVK9yRJwcc8
npS34pw6nG0fDJuYvAXEWeTfJhWaFJUKzKu/J1xyYwSLfbaGVW7pPn3zTmwrKIhRl+KEH/tzBnrq
ppPUbk0kQcqj8q3KB5kNDgNfULHTOgPTV2wpSWyCU5KeDc3jzbIWEdknmZEht3hRdsNL/konGbVf
vJ5fUYz/5Per8IhiS/eNGof1gn4Vi5guuwPO7sQEp9JkcviUFRVFhwFh78IwlGIPifqajoDdGB3L
3CD9iQOpmL5qzRtuqbTaaIaSv6Y3fpfCTk1wgXS8hiKjx9MYNJpLzkRJiLQa60njgqIG3/B3Izqi
9rSDAUImMTJMjcdbWYWPOWKpvdGdwefb+iiFfx3oGNQ4qTDFe2rtk/5ZWK4e7irVJ3JulUOuvQls
/VyzgJtn483hLmu8SZzXyROvmQdbNqn16mFpj8zKgt6vw3PAKKs7LwNpmxMJKDbZHO3ZC4EJshvK
Hwadq+daeWe+USTmM/V0nm5NgbRex4b77ZQ7H8hOxnhUbCnTjX/NsRjR7EJ2qCbyPSlXeRenrSrd
Egy7VNRwUixpt2X0W02/DGo/fvDnfM6ariAGsUGKizhLOTCs3BH3BYkba9QZYSllxyVJ9OtpgfHP
C/CatZ9jDBfOQkac8VKhN1tuAusNyD75FQqCtoEKVU+xh7y44ilSovxkdvKeCJZx7kFnKsV37jqj
2Finr5T9ecHlU1nHFC5A+drNZOrW7JScfKTUEvqQdDM1DOSoaq6sY/pyMK7zK1R/IkceKuc8o4qG
gEBBA1Q5K56ON9AWNGZhICDQITvMLXi8VoASPSqH6yNiV2AqBRo73FVoX6D8ePWnhUeHi9eYCz5h
KHei8E+lbH8ykeqkhja41EkoVfams05a09Gld+YKLym5Ys+1Rgl/n8wnwLrnErD1pKahbrgz5iTp
SaWs7qjs1Vwo9zqDCOpIhvGJ9xl+Pp6Dv8CHb8+w8vd0xtcHijUpXrDM5XiVxeV2mPSKw1WxiPgX
foXHMXpTRGt4vW3uFqdoLg0BQ4aOIeAa0Ung/hck3MLVb5s/4nqZBOtDQkqpx+IuooXEAyQHxXRy
bd+Ic3sM9iQbSLOyGXGbTAezt+fT+MkHDy90CQQyJpfP5Xb4b2lfeEOdMo/2xOOhLpySNasqFshn
VoWm+iz5XDl0mt/TFdBQBaYJLNrg33iIvNm6MOItC7XWsLmjWXczDir5j+nyYFkgfAa/yGPnDrnN
VQTIHnSvvoYyXgJUh5wFGzRgkmv/ABgo0a+N8Cae05K1y6vtErgTXV3Llm56dqB4IqQUE16Y83x4
AOpZAMrpzMYl6bY4zCFUxP2MTCXiwZ2xHHkM/C580nUuAkyh/IxUCckp0Fcq7oQ7zFVgnffxoTWI
QK2Ow1wFv8djkEwUUCCAoyC7aVZ/cddS7vxBJB5H60i/jvnBo5xgZ+ReLXl8Ej33KCPg3uNWzPvk
jnUY19VnkPZxVVz2cqSxwbJIq23XH5hk3aV/pkEaNhg82kijdzeIk1Q9qg55UsIWUDoeLTa0rHHi
LWwl+oJMzNWxjrXIIXKcehdyimhtq1yCxOI/L5bNdmL116H7SICJtXBY4QmrJyBtouyi0tTKJxRZ
o8WF9FqKPq1xbOBAjKWSE2quqL3xjLnMIbix9oz2hZfc7orgwt8n3hGXB9LOGDaNYEsD85Y21zqw
MIKB6MgOyRMIxwU38XX4N9i7Fw661sxJs76rk/+fEQawLXQ7MJWMD6L05MJpsx0Rn3qdfLBu3NmM
XSjVYFSvVVQRPRZcsXadts0FWzgTFWAbxYky3UmyzSwEU4BgtCw4DBie7bgD8ugYqFVjGPrP4mYA
PhlYdiBeN5qzJlKFU3HdCTBxlLX2jCmKgCzl/yzIFvXBjUtN7pf747kyLQP6dupanxyzg/VdXwPu
icSJyRjvGVjSPC6J+18BQQbgom2kOwHF/E1Yrrkp+MgYDbD8viwHPn6dBAOlzC3CRCba1BCqAk+l
yklWtqFzIePrZEFLpqS26Yd5M1r11mP33KLgnKMeOT7H+juL0TpEP6BU8+d1vqI6SpJq+ki/J8Xn
Kj7KkZeSZmxUsrZyvKUWpP+jOCF+KryJYDz/lp2puvqwjjQaL+xkVPkgojceoYXSAoWzK+ZYgRyt
h1wALi3rgOtoRGwrTOhfI3IH9nLgXXQYQU/ZM4tiPgzKFUh/faPOBpLDMpGwxDmhoEJ0NbLAYxms
60fFPRR8oV0Bv7vAlC77Iz/gUdf1oUF7cLAtGudgWJ6CV0ZUlE8guxIq97LNCijZQzBibXe6Bv9h
15jf67xWrjxLCq0iDVHanjXkLwr1iDQJOBJ1Tt+6AC6p5LIDFZRJgXPl1jpu82zu2Ydl2WL3J8VH
WhN8P1odFhaAdj7sNNXLOzsNHbbnUt0zDbkLhClJoAUCdRZo42BPg7U0EWniW9FTFwIAd0ORxeN0
iQeVgpUGItNM/HL8En5ArLCNqY8aWVQUYZ/z0mkZU8Ib6x2l7Kq1wSCuMwkBPtyQV3rTVjyhZ98y
PMtBCZ/o7IX1YYgOc4E+8zsaK2vXi1JC5ERYArNCmz17lUzJqVsPGtYiNivqF2UEizaNV9U7JiaP
gikL4p+SVBHjnskK1Kj1EWQZiNSiH3HnMELrjNlOE280D/wTW/sac+DVchW+eW1GSDCjlXbTuYUK
VaEtJ3khctrvhfQ5o2c2r3fBb5Y4D/JStyusEABGolgF2NrAhh6lle267gWwnx9URPh4o7VZebwz
HSfO7YzjdFvKzEaa/vO6gaxndkYlzWcnAaC8YGCGnTnFIO3KsgScHrSvNRs9Vl7DXuatIN/HqA/9
MOHpgQTKlaXb4RcGXWFxECiduCHADqwKZN+W2tbRD+/2cEs2y8ADAwPTHxRtF447YXZFSuehXUFM
pBGDTstwQNyZQg7DLRTXgIiLjeVvM2KxVpfsgznDkuLK2IkW9FS5gr/tnM2InYNHFMIsznweGjtP
DmhFRyKG9hJALbv9AhDCBsV5J2g+v470Hnkz8TICQmDW8m0pndnG+vjUmOCMic0RBd0SNvBhfCpn
H8UyXjKGBGesFnEiR73QwdEsyvZrk4HHyl/lIcQcMOMnS+Kwg5KTTAhFqq8o89DPXOM93ooQJPXY
QrIFVflVNCFJqQ4PzP5wRE3OZ81QT8uUr2cwAbRkiMS4e+OHTf5CbZRknXx1Pb5BnlD+BFmEHugK
M+haUH8+SAuKyRzODRUmxJ8XHOAFyXTNCaHDbYsaDar2bB6aheVbWMNTV+puYjDX10JT0C0aND3h
7dlg63pp931Ty6CEEyIkfXxazAwSZdEZew3tl1BJcHVJQXJiCBN7la5iKzApewSelL21ul6ICSCq
Qs19CGufSQeNIu9meZ8iMI7URuqLY0SjW4DUEusNxtVNiiw7Pgf7sA9CZJ1ljNCKURG3A/ImTHYK
Z40ujeiM4P4U64IrLTwR1K3uoz5m2zBoDYgV0yovpyoIG9xq1SSRWoUYzFV0wVi03yYPv8aAQ6ZS
OJ2jJfd6w0mIa8LQRJsA0PRm7CzEiwzpZTKxUsUL6X//PND12Q1S8/z3oyZVcoIc8eXvrXMMM3YT
lZtipQUV8tTt8xYht7GOGbJ+OMYyIMr0/32RwwUg5t/rLjIAg8oVMjs1C7dRq3ofptH/fVFaT9NK
jpJxrgk3xOf//kKiJz/mrPf4fRU0gdYvzbDK2P/39d93AxKaqH/k/rxqVMR/GhV/32ZiCaARneAE
VZvlINQgO4W0mXHEmRrYTwZrJAbvb3cB3k9/V2sKIEKbOu2w6lu//fvhf/5w/WuQnfzLf39YpYE/
NORgHaq32wa3HtQeuIi/Lwg0I1f4dzl/3/79UKvqN0ukkzgpsJXCXESqTOWkQ/z9f7+M68v/72d/
//r3MxlXaSXRY08xkF/HIcUthrAG6lJjhI74mxGFAjtA/dqIcouUX2QgJgK9IGxHWxw0bSvroMyt
Y5+YOvbQRum1SEpiJSkugMU0cy1vJ1QGiukfIkkNmV/wjfRGRkRQ78vA6pyx1miMLGDaEkpoiYGY
QTUU4blY7RkVdSH1W4l0UUvNE+k6QvIWZtNqzITcFwq7/ap7M16qjgN5EDUM07MKTPNMSpRhfrqy
CU01RbsWkwlrMr/z9qXRKAhqjVTcRFohaMYji5rj8G3WCe5gFY0QiiRqo19nWbqg51V6igrwtR6D
TTcRnsxgDj2tQT0DjQudlID6XDm7SoSsb6xypJVD/9yCq6yoWpkpLn9V3vsozYuxpNCEa2o7mHq6
hia5Fgr0uzYbqUNVqmNB7nPyiZEOZ2je6Io2CBDZjXFMQ0Tj57T+nXqBAxqpfiTAR7zcaaYnQkq3
nkMI7qGxpasQYQFHVoi3BH1srNMR5WFQB9MeB+qjloiz1QgiJJfIMFD0fi3FzgdPH+vIv5cJ+XNp
GLEvLWCQSqrMJgVCfUQzDxeWz6Fk0Jp6VKm8vioWuUMxEW2KiHtBVrSHHEbb9Ak/EHEPYwDxr2wi
JXqvZ4Qkoj4K0VYtVS8rUW6gAqRJqbabFKzrqozgMSpowPQUq/SAftRCbUeMcY/t9SSE0tQXp7yW
XzBpsHWoEL5JCRGoFwxaA+SRhS4HMn/NIBieGI0fZc8VC0IKKFAwj303aU8iZ5fRYy4+4aWnxoA9
qyj9MDqiUVH7thJLO4Y9B1yuQTSt4vBN0skMwTFjoirj9hoNEx6ERXGwlAGiBGZeg6GVdiat4b1U
Bk44FtkJOthYjgMqDYNyKuTquow9CCkavVBQloNkaO+1rAAlGASv6mN0cEZclUw8HsPwOhbnVtGt
t3gtIWqOhXLdIZ8QFI/LDidjDUm6qjxoQnMyDG3cpVgn6KEmueNYg1Vh8W5rwbj2Usy5F+N7nYVm
vE4i8pzYGKjmGL9FtYzo+sNtS1T1t0ZyXgiRBut04hFhKAqcqgzADBgtodwkHiIDxzuUn+xkwdOk
NHDclpL+A08TukBLl7qJxPk7q79GaIy7sYHYB+3jSRlSea+gTBqWGdH/HHxpCoaIQjpiqB6iRX3L
a8MdVMk6NlV9hE/THeCtILUn/VPmFgJNReGMI4BeA4Ak/IA0TUo8IRkQ+4d5lEv1XlyeOx3ybIs6
274AHAHNzzcHAxSbPJMkVclq16O3exhS+IsG2i/awLmXl7oXSBknQdPex6b4HPUMSlsveYuSPa0z
HaauJTqakMmYmM3fZlphvBRHjhlBeRuhqNRS603E36q1ExRpN8YIgok6VJvCAuvRLCP6OZwjVjfE
9hJA9sYCFt03rQYGYtQwYGvN8IWeeEuT0VCXQ2Of44ADyyeY7bSPcAoPW18ShcUflWK+qlG0Syrt
wBTJv7NAPpn4Q8ldOd0xRfCMHpqbPtJZG1vKhlHzobbTTjU74bDEwDSQTYQANi2IQpjtfRazyVdE
5VjzaCg5gv4OI/yce+WhjeQ3MK6Q+rCIiiRpfpro744IvKHVpS1nTVXeGktqqXwssd8g0U1pkUIU
Ev3khJCw9ArVLqEZJr+UcJspI7rIKMigzm2XCjQdsdZfZviv+zlURy8OEOid5aLYLwQyelauHl/K
ta+TWyBZtctmnPpyctfDUnzqgupohYtykOln6Wks37p5oKkDFKttEADBSG2arV+kiVAzG+N/c4RD
m6xE99IOoZz6pfkpxMtwtKryFNRz5qEBEcMeEL+QUSObD+hnmVVzFCs8R1IpwpdrIM+jkzFn0kkS
FrZNcxhdITUiR8qrV2bptqqFCl3CjvR8QPlLsLTMiVuBLmCovag4oGSLpjtQSh/JFByTVlaA0+bZ
dqkIO8sxRheRbDdLabvUKm0gM5X0Qx8Mtw6PSD+EoUPjYS2RwB0OmyQ+xWntqkb+rzUk+AESNj+I
24TBOK4GICniOfJbl4ejE6na5I1DhTi4Mfi1NnPUqrLuaiPpkYEdZS5mr9KggNFo56tghDTFFFyG
czzvrLIsID7itydPSAHWbC29OsjuKMr9EQ+RC/pzH1PZnZu8pUaQTgqSc8MRheLQ6+JooAY9Ykc9
t+fE2DJ4pSfIOeZAXWjYhq5h+5jOQFwELK8COfDlachILYRm32kQklqdokLdydkN+s95nKcjcmBP
QqKjrr/ksCAI6OsKYSoNsiTGWVRQEqH4LTCQzBLNIX5XvwIR7jOT/blQJUrlhunHROg7/DZW/8T+
iO73swQNOSwavPxEswDAbePplOyqob1bqzzrgDoo/pgkW0to/sQL0WZp9kBldOpUjRz6ukhJMy0M
zce/b7bcdCI5lAagJl0E0rTsqM2ZNWtGlHpPNUpQ5slwgvU4pcU/iPuoCuvaV7W8181gbsMYGf1i
4P51GC/LYsWnOTqbWg62of9A5Q4w60w2IB/mJTl0dTMdG8TAwQ3/hppOYB423WskPI+4Rtqp1dbo
JQ6/MeKuLxadJbGMe+QETPMUhsNP2BqBJ/iKVu2wNECXq5soAyylX+eE9KmUH6IGYyQtbX+kbvAa
mXCjNimCN+byjmPiaqpB3jfPLONPo20dNVw6R5MG2s1SwBG0pE/SdJqVODr2FS1UM1HcUbJoEBok
OaThqCeS8K5CsyjhoTkUGR9NbPmj3H9w4DzriAFjWoKiBKa9rFMHnTPtWOE3OUlLB9t8rTGJ5ctk
xaWfgIObs4mblCH4ahToFUulPdgq8J911F3ro4YL4hlh1fqEMAFlfeTILSoEZjRgKzNVZ0VCOCu1
aL1OEHHSCNmXMVkC9qb02yyD5NgEPeigJPV0XaPkOmkoPIwiPsWGHck2OZJ2kCYEYY1ZekMJ9Lz0
o36SsuYV2jrnpAl6M4GQLstsOdNMcW8urEuq8ygRigDVJCtI+UT0OcWxsnXpSsWsy3KUZjr8eRax
OBVqm1AB76jV6ZXmZGG7T4ahfm2BLboV/XXUHZ51vaF8oVY8soyAbhDp0tcSRkRLg9NhnCE1nvSk
wwg04n+k+Qh2yr5qWaj3IgHZI9CzBt9Uzox2uJGaVl4LDRs4MC9zM8NrK9U+Z5R88DxuDiMkY4qW
0mej1ud81czsl6XbrotHT2dkMEMGV9PVFZNLSCrkbqFPs4tooQYfmzBCYGfKMGkYS+ogQaJ+lsS+
jpKLj7xBU3ISR2Q1ke08xOhJWyzSSg7ZxhQm+GqSk4295AdDjm1lieC8zjZZjDAtFBOubNDecB0z
TziGYrssl7syXmkIAD4LSZMOU7A8ieIg7WTEIXbk08q4rFEB0PU0xNREXYAzAggjod5LaZNe+9hK
vKinuY7hQrMrSwORMX1WjmKQIsA36FTN4gB79snXR+hHptGT9KGGsM+yIeK8SqlJIaKoSotCeOKZ
SjZD/Z7DVxMF2+2SIvOdlNJ7+J4ZUPATgnpbN5b02KKZCwmu4MyTxeBpNtKVL0D7JNCyuyhSF9FV
SbpUJmRYldAGY3kcj6bWhCmvoAWhGqELDDDxqmDBZrIrD/AYH/VsxHtrKWMqJ1gT6JW/CGg85102
uksp7YMG5LZltMjkU0YrQm5WNMNzp/BwV4OgWlxIDDVkv0ZTBEY2g80QEgxVy6J9FwQk8BR5sIhZ
ksZvZuDoZBGUnGJQ/93S7Rf4L233JMhDeDLF5Cyro3Aj3VU4O3+Wpq23ansY9JiKjUmvsReey8JA
3YxEwejpaooBx3fW0UUvjCeSIbtIlZ8xjXRwzfgeJmpe0HZAnj3v3odgeqXsoJE+mexyWrsrjaaG
QGFVx6BXRhoSmZ+S3O+NqmFvqaN9S6dfaMTAS+t0gBPJ44TS7AlLXmyw71uzUHEgLVcATv4Pe2ey
HDeWneFXcfQeHcDFvOgNc04mZ4kitUFQooR5xsX09P5OVldXh8Nhh/deFCqToshUDsA5/xjDGWpG
56pAGWrZuE+sqTz55WA/OtN4GoFHRlrQ7pLFQNpON8g9709Op5m9EktMrRVzGuO2Z3wqnAW3gZW+
zSmXVTPh08i7hQ80I6xUkVX7zqr3PbLX3uI0ungUZjaxE/AN3XttTzaxn913c3KJBUtTPqJNA5Oz
vlmp+TXJoArXEVo+CIn/VQVUf7TQZGhU7fckJXTbnmNISrTmfYP8P2lhP5JkZO0q8/s5tV8MfxoP
Zrj48B60RP2YYuTXS9Ig1TAI4x5s+je65KlYl9d1XbCQhQDAui7vq77/uibV0Sji+KVwv/Xj+HPO
QkS0CatkA8xBLCmNYgrsVvXmuZ9L3CEoSIj/R68QnMcgv0u6i22Z37uVSIbSDm990gZob/MCtLfj
cx+W41NuTr/sCRtJQGkegQqhe9P7ef5Cz92bN702de1+rs5LleZP5dwRS1ut0EDZLKQzTFAfArfm
zt3MBYlM2+H32IbjcQjh8sitGbnSr+GBBCWiySwUjeS3fBgrzIJFNPdIV/XWQMO3s/JvnLDGvc4o
TwUmym6bMf2Z1sVn48ctqG772FmRvlRoKUeuqv4afIa9adEi5cBHDuvrhw6s+d7UBi0SPEnkVtSH
1o7QAezIwlePVjce/bxkp5mGfcUZfKOt+TKONMKp2GbgT+7WknS5cPShLpr1OJOusZmXBduBJjgi
9U6lEsxFjIlTB4ixDA2AuG6JnFsZplTzgMcX6oKeI7SzzlsVhr/s0qj3me5/VB6vuEqj5rCs3oNd
WCDSmb/vDaYin92uCbDSOAZuQF21WPQRjM8OSSAhvi1edT4+TrLtZx+tR+4CFYyJ4oSNVcDIl+h+
DJvPFJpyGMrfbkQYpPbwoFItaHCmiULzwyiRE1kxCZBLAY+cQsYZDuGUffejsnBBUUyw9G196pya
06vDKheNyTfd92/zuK4PhfsYljiNSaMvDmR+VGgXCVUyDCbmHiw95GcYRf805B1Nn1Ovb67pZf8f
9PZlaX79428fn2VabTk7denP4d8z2xTXVPU/Bb3dAUtR85b+N3/pz6C38O9m6BKjpjyWmH8LenP/
7hPyEHp0mP0V8Wb+3WM99UzlB7YiZ5Nfzs8fkn/8jYg303SU6fMNZmCHgfN/iXhTSv3XXMOQhAby
5Vw3CGzfdiXQ7t8DPTvLo5WxjROmaAJvnfipsarhkAtcS7XIQDBG4R7cPKLUlHvXg5dYJL2Z2dFc
8uY0Wp/XCNzrIagJhwOsIUrY7IiHNWlwzVN6zQjXQWBUENQV1N8Hk6rWkO3lQrnnNrHLXx7nvJiu
1TtB/9MxJLmsDOdNxyeQv55dIsww8awQSeCFiEp4y9mL24uJ5K/q2AmrkDyjxWJCCfT6Mi5Wfmjg
krWeGDByLzxFhsnYFpTMbTUVPknLokaaeBdydezUnD/g7/Em/9zSnQq7c67YuTc6LHCt8Jer6Eff
eN6W4KLLGuK5ouTA6/PwxsMfta3TnJDYAJaRPD24K02+m3IjHPJRM+5mwyYoJw7tYwI8bkVYZOAO
gnbaKyMl1syEEid1fl+EEEQjheOWih7mOPmwUjYV4s8pFGsQ46ovIR3J+2xBK9VfO7k9bGOcC8mb
ChD11w5RmkVWHtdm/NqY9J8OVHATcbTsdX3b0I1+yOLst5f5z3nL4DzgsUhHNGiD7ZNwFD8GzXIa
rGzemh6UUd4ykLX9raX0eAgooQzW5CEmNQcjKHk5Uhl1S2kG4/6Ce2uKPCo3VRzRye0/+gYGbfBf
CjHyHpstJFxqkTE85jxif+X5yKP8y1qJqcWaRrKrs3NZYyXV6wfSmbmdfrEaReTmgV9YaEenhbop
IHg2h7p4cSf8IqQMbpjWpI4FzDaMyVvKw3rercyfNwQNRUyDHfCvMZHSZBTndX4ilQWzU1NwAiWq
PSy77hwNxskZg7uya4wTT82t39Y4PV37F62MKICjgSwei5fXcI3HlJLn0iUubCHQgIIwIgoKrmZd
79FnjeyDMrPsGDl+BYtIXd4aVwtxrgte5c56WlfL39SZSr4EBo4XKkk2qoX1aAsZQIfBeDAVT2aO
8NE1x/dZuwvjgxdA8yHctzza3ReueLD+gYMLjdKN+jC2M3AwJXZp8UTUHKn/tIg+rBMNm4lBwk4d
8uiVezazCaTLNumlnwfAYEhE2+6evRiRe6KuEwTxy93EM+66y3PjEbcbOJ+Ambj8+xPdjrfaQSi6
BFy9xvzCXEfsWfAlXqt3pglrG6Wpg2QlgqEjwKGhNLp2+mNoV+ZNS8jbSSEfUzayvQR81U1y+1CC
JwcTr15iAN2YY0J/KQ5+gwp5K9G3Y0rnQ1o09zWBUsAFXM+XHnKdyYgWgjUmAgPqwvX2HqD0phwd
vqEiqK1VxCQOhGM3PlRwC69BiBpBNx77y9TF+6YoNyMdl9D74QmcPL9TVvqg5qbeQain9nRPMcPQ
G8QhNl25QVChSiN+AYgL7zKcF6YZvPuISPqJgYMN8EICJakHvJFLAqhuG+X+MJEgpCvLp9fzGl9S
gFG4CXTFgWuGpzj9msqFWcslOi77J7oRtwPX7jhOEE7K5dyUC3shl/hILval+7jIxX9kCsAm/i2T
saCXAWG9jgrMDDU/o3ExjWXejWV62OGZLqAdl11cMXAYTB6xhXeQJirixLB3MZr0zCgJswq9Zp/0
+kbk2jLGTDLQuDLadDLkNMtKw7wJpxItyADbjp0F2dQow5EjY9IgA1PB5DQwQbkyStFdeLvKbCVD
Vi3jVs7cRQMtymAmsZSJDIC0OykZ0lKZ1sBZNsnMDp0oDGa2DHUO0x29mPZ2Yd5LZPBbmAAXGQV9
ZsJIhkPA8HFnMi/azI2TDJAjkyRAETIgGS4DpkzFtNnL2IlWt2MKzWQcbQZwhX6JwWfj5Z6cBcZW
X+ZXzGcWHX/B58RoWzPi9jLrJgy9rUy/GWNwyzgMUkwI24jOsCYUkSreb/6AQL1bxOMSzNyg9N1x
148uJSrJ6mhZ6C0vPDSGSVq5QsLRpQXkhzn9XmRatxjbJ5nfUwb5QiZ6CsmNXSVTPpeWJ9N5IZPP
pYr5lZXybZCtgAxVBnvZFBzZGQqWh0G2iIp1IpK9IpANo2LV6GXncFg+0u4ysYpkFV03rCYzK0on
u4qOrLPF8jI0UI9FFGM1AbOFfuBZGlh20AzHJbsPDUDHmmWIjpt74lLtg/nHnmS+2v2Tlv2JSJ/y
Jg11s5tluwp/wCxRBsHOFQdsXwtrmCn7mJLNLGVFG2RXAwkm5p7tLZU9Lq7b74ZsdrbseKFse6bs
fUVU27vEm796rISp7IYeS6Il2yLvj+81ENQOIvB98IJgs8puOciWOVzXzXrvy/7ZyCZKrhQqStlO
F9lTQxZWWzZXlxXWlV2WKqN+18l+68imS/FWe5/K9jvJHkyf9s5lMQ5kQ65lV44rXlYf7YSuvJ5K
dh/kA3Wrl/cj2gl4Kn/EuJU3Lok7DBuF7ORxz3bOtfYBKOsMao99SDZ4k1XekJ1+lu2+kT0/ZeEn
DBDQWRfe3q/NV22OiI/Jrl2QD1KQCNsryEENhJAAJXide2/0DXEBCg9OY9F35nE+bwAgfIAIInge
pysy0d+aV6RCMAssw7ZgGCFgRmyDaqzAG+awLQTtCAX3SAQB6YFCcsFEHEFH4pjQSapYSDEEOakE
Q5kFTfEFV+kEYRmAWrRgLpw244caGKYHjokElzEEoTGBairBbExBb0ZgnA44JxJcpxOEpwPqSQXy
EewnExTIBQ5qBRdaBCGiv2alJQXUqBX8yBckyRJMyQBcmgVlWgVv8gV5Ii4PbZOgUSTy5pdcEKpS
sKrkzbDsNx7lsulDuK7UMuLX3u2ICAgPDlWcBz0yRHaQCg2xjruccFnKNGZSeATho9P6ZBYEO7lc
rbd9WXIGC+yLU1IdH+QpV0H66RAdoY9uJpU/1Y1Cmy/qHA/QvbT25UrPDgumRwgeAjzLRdkHKcdK
cp+FqbpFkFhsJ9f57IKwPnr9sF1dJhbtfuH9SbeVYIaLoIcOMKIheGIpyCIXb94ZgI2toI6B4I9Z
e7RHM4H/BRosdcsAY6hfcW73OxpwvzsDrQVz12NHzvF6xzP8AiGC2eQs+4YEUa454K5G7O7srOx3
Kc/ngrhGx3LqLHC00Of4YDfO91mQ1RSIlc4L/NKArpWgr2gfIIYEkVWCzV7vtoLXjoLcUhvLFQQw
NxNUl57J0yA4rxbENwP6NQUDLv2UWnrBhXtBiBvBignBJZgR+LgFRh4ET84FWQa+BVQFa6bvZGE4
Bn82AaIzQaRdN+lx4SOkfGIzR5pR+ajl85XgB9YU8iGzW6/yHy12DBokOrSCvORlxpmbVLyIN2H9
OralR0N5+mCX67fGcHouwoZza0HKKOjwvj4Gk8LNJHi7D/DeCwIfCha/AsrPgs4XgtN7gtgXQPeO
YPgMIg/hFdUXfN8D6KffbB8I8u8JB9C3l3iGE8ghBxxhCTzoAnaO/tsqDEIuVIJwCh3kQj3b9Eok
NubaiZouAtEuE81Huz7v4HP44WBBKlDPs9LvPeSFgsRYhM0whdfQwnDUUB2ZcB4z5EccwoKM0CGr
8CJqvuuEJzEhTAo6hDaucCgBZMoaf0+EW0H/mAnXwuLw1gn70gsPoyBkODX+TIWhKaBqOuFsmJdO
trA4nfA5DsROfE6E5Uni8SddFMGdJQxQBBWUCScEj/5ZhLBEs/BFRFmPV/5ImKQ0+eyFWdLCMa0g
WAWkk6JWSTioXL+HwkmxypjCUfmQVbWwVsyu9DQKk9Wub6MwWwsUF4Fx1W+MphBfvOYLXnS4sBBS
rBF2TAtPpoQxK4Q7A3InmIe3knvyhVsrhGXroNsa4d14wb0bEypOCSc3CTsXCdUAwP81bmDuXLSH
Fh/SRDg9JeTeGj77kH2VsH6Z8H8tRGAtjKADNWgIR0jXnPNB2TYVXZSfCI+oIBS9EWYRWQIcI2Qj
Lw6fZHZg9B1goRCS9CI+dMJQDsJVamEtG+EvbWEyDSjNQrjNrjKZlXleiPkqfFgcAiEpLqoPub9x
hR1toEm18KWs+/EBOuISCZfaC6u6QK8SLPluQ7fOwruOwsCmCjtfST9BUVcyWPVInh2EqVyTiVtH
iZ1A5iphdSvo3VJ4Xo/lfhbmtxMOuIJymYUVToUf1sIUe0IZC3ecCIuM5mHCPfezD4KCz2n5O4Nw
ToR5tqCglXDRibDSWvjpEaI6FMa6E+46ybnGz7a/jZkLQDjhwwvC5De2HTFa1vFdg9ag8QxvVxPX
gVrsJdU82SSqI0MILJP8aBAAgtLbuzZLNvPUvXZ+nCKCIYd9diiEt2Bs7oION5KJzrENkXlX5KIX
PtIpB8Nrn37rPIyqq+GQt22ql4Sazpt+9Imv9QH6fZ9ZB9te6hsI53lsvGzjrz61vvZz7JwITrO7
+NaMEHkNDSsMOUEE4CVbUomRE4ekC2uVPzuLc6scBIYTCaI7MAg4r2hBNThX9a2Z92d/0aR95CbL
eW2R208D6qYZFHxJ9VXV6a9V8eNKe2E9tvnwz8UPJt8PpfB9DtFwiSfe21XNp80sQwxWXePcE7Zg
cTo6eovv3VQMb62v+Tj4/BOqOKpvmtb8RkrfmDT4AccF4L/tHozgSzrl7i4jwXmzWPqx8pQ6t6ha
z5ynEMFd768iQb3euh4kRUxXGtNBj5DdeGo7ci1C6hTP10MrdVi1HK53OXljOVcISquyoGBLDkkx
OVyOuuTe87zsoJwEx1wRPlLLGp2uv62Xh3A9NHbbn0cf0fOfD8KUeCS3UKRj+NHKn3G43vrv7vZS
FYVU8OTLAzRLF/rA/6hNyt6ud65fntU8kzvX/TLR/G0ZQVi9l5XBSR7s9ZY9pg8FY/5ez5EN5yh/
ilaErqE0JpyYJ62MNRIjuWVniKnoRMRRierx7A0a81xo+xmB3eSHO+AzAwlli2EORw2xeJUG16IP
vt4Kwef+uIX6tLl+x8AAgLeli1IsviTwMc2ihSWlnaiSWJMKVU9bQ48xguZsIkZf/t4MUdoPvEwO
qPixG+NtTdPieZ2Sfx7mIQ8Lnps/vzhyReFdgtCYXffxL/Xw9VbYISb+62sV0zrBr9nGmyPavERF
fD0UxkiGfJB+mT2B2+DpY9FFg/7R6JZMeCc1eic1d835r4NFOeaZIbs5tyEqssAkVGyqPfSFYYtA
ysib48Ll+Vzooj1DmvL2jrF+OJ3R8gohR2PwQrogd43ctLahxjlL3910zkpvQlLrLCcLq7YUj1G4
WFHKm15mu57OoxyuXw+uBWV5OtIhFazuph4qmYClziyUOrm2oFwwNPJhl6/lu5XdXVWzsPw4kK5i
WUO0uBOyF/qGGios/3UoRLyce8u8r+fq6fp1fn92xtaRmeuEOt6yexoJtYjQTAJBLQSRy2I1h7j2
z7aLdDJrEr256p//OlyF0b0jldbXLz7a8hPIb5aAI35gKw9ALwUS2Ov9zlj0pkLXQ9dm/aV2ed9l
Toh/b6bE1+c06U/knJusSVVl0lsWz/U+GV7DqWFcD4nhIUr++zgj9EGFDi6yej8V4cM3fmafpty4
Ixf4FHRUHxvRQixejtHVNQhWmuqWChM3eg/8+inGrjeaowv5Zb20dvhtKasJCnZvpFlyqFu6SReC
GxyrHe6SwaHAzPM+M+PFCVW7m0s0aJ4bvC4kH9mZU+w107rkqIf7coF3mJE78TkuR1C6TBX3heG4
e3ShJk4E0iUqloZj5kSUqQRn5EbZrraL1zggGcgZQFGLcj/oULNfxER7dsVL3QT2Ni6H34x0+qTx
R/Evek1zXIZexvnSPJCv7W4dl7egJ3A5zABsaDTuQ7j9h6zmxwYGrpU1ru/sGf9R2U6oIbsKFwdS
ZpOArlnbn4ONmm4IJeQ8pGVAGe+OyfuiXjyfTxVpghHO+nEiLY1Omg+jeO1Lf90iL8Y1XbBwKVR1
mhLhfT35pz7MXAJysY3mRefd+VV3yrPxNazGu7Gr8brXrGcO/zKM2q1+7HWy6Q37a0swbY2ulsBu
41ttV18MXa+ky8qWWY0Hy6CjziGAbXWrXf0+huTV2b6/L85l1X1L3QItOb0duIkUCSPWu0bhckMA
u0/6yKxO8fSKX6H7ApJ146npkIcr4t9ikrWTbJ7Y9Ulayvauz/WtDS2a4yz9NroB4x5ZkDxPHxA2
xQ9v1O+VTzqN5Sc/htUn9Ho1CGubeDGMWGPvnaofPOHfFDrroPD34aCaG9+uD/GoPsdyfEmnmCie
+iaOo8c1IoFz1uCeIfFjA26WAljiZvbm9NBh6slLiHMHeoNJpg53wO8P1XSMzNnD6RTRFEO48yF0
pgxHR0eS6Rz/snMPmQ0DOdyCoGvj04rSCZMgtvRWs9mZDSlJdXFZnKzd2n34lQ2BUK2ZFXNgRkj7
7w7/TTMZwbE711RPxCxLNpeSJK0fl4oAYOSY5tEOYEOW5CteAAWHjVwmBF/d9FiZSuuxe14V//A8
mAj2CN9Xm5Rgr1koxNCIhjwcRXNNToCd00+hRr3p7vho8e5ynfuMDmxKEd13p0zLY6Wf65Ly49me
X02rpEBvHL5HhiaD2DULdnveZn0mVq+MwadGv51U7zEvDHu4SydM4uyzwQS2YWPsMZ11FWp7Ss0L
vBlCQpXRF9Ln6cxwiRiwfBKSLDe548N1I1RGQZg72gd6A8fSP9l20eyLtOxvfGq6n53HpkyLre0T
MwC0RSyFss9mS3QeFZqXiCZW1nP3oVENCtqM2GG8N/gSjfi2zb4vTmCco8ZtUMwRfE57Y5oU1pMV
mW8ouL4DbFc3UUzZ+NScGoQdt5xbd1U9HBjidkk3eDtjZrVLvMYiUWG+obWHWrCB6IJFdV8SiBVW
k0/D4P9RYhNPNBvuDVevbW/a3j4ojJ+uQ0iXP5q/O4yR0zpbr3U6rXsklYQCOOUXb5owaedIk+Yo
1zufhqt9Gc2kKmIB47qICmUASyZCBeFHUjYPs4HUfTk3ifd1ygf1aB57yb7knRc1rXuqa6SoOIU+
qr7+Ws3FNvfxDuQtphtcDcdWKlCq3B236VId9cqJnSp5Sc4OdnbM5TSdOIMjb98Hw3JRtnvPCUvd
ZCnLjbI1vxtokuXyPile3RG7o9e1r2rNorOBp78N4wF8Nl1fsRfUuF8UyNrqnjrl3deLDURLgoHd
LcfCStGIhq+oqfFaBY46WMlAEHVcHpaF6gs8DixdiF6KZiey69jo10MWYb0oRu8Lg+c3M7ENYKz5
gPxjOtdJRwAwdkuSy+/StOvxKn/TEYUG7kCWFt/ymkSkFS/+2UTHtaVC1aKw03+ZHGu3LubBUcQV
ZvAxLHxuw6pcfyBWJ1HWkM4qJID++JHWE+GXnfXcz6QKDWRZlG3UYZuIp8to6oe+LGg2IGaB9hlp
Wx0dcDF4SzJC6ig9ZfK16x9cDwixKmL7yFjP4uIVXDPbI7ucztdD2zKcak66QYl02V0q4sc8534i
VYhK3eey7KdD7BICMJ2LsdNUReGZuh4iE5PP9dYSDRSEJZbksUcWWlPKxIjlbRTUijbG2yVy4kMA
MREQuYK8n9IiMEloOocg4lZyY6D8Yqdez75oyIsovysLLjxh2DwkM5fxMLMCa1NNHeHZhYNuyiSz
xEnJhwkJLQAvUtuiZn7lIokjThqPae0lrL2vqTPl6+1aqAO9ESz1wVMLfL9bNfRkmj9P0eDtTbsM
zxggGKzHDap/SmeUBiks8SyEUFknP2AQ8vqWcIkBEWZl1JKzZzY7ZO3lrY3r7na1dHnrxBOICOtV
vKQN7YoecZ8I3rG/eHAznsLZ7sSMnZ4crreuB7o5WamuNysdU5NMKKyZ31YpwNCcE8tR0OHRaIdU
u4DPduEwwC1WSo9W3H/Gkv0/SF2BK1n+17useqji8aN3ywT+IS+ZH6X/fLX8cZ0OTtZd2tlvt4HC
ALt2Wb4NfJ9g6iglpITlb5PKr3LmCuycbMKVpyOLpyezTA2cSV55zCJ3Vy6MhX8d7IpRsVcpUO71
5vVPFiLxIsW+kOcJEt+B5tqxSu+rpHnP5T25mGIHzNPuzqgmnwzbf31t8HqqadaMDyqbn7cOdNSr
EUJV+oXl26634KMxqVSvU+bZdC9hb6QdmE9CfmOInsEJcU5eD5asCOvq4KFMSGEK7RJsRraIawHw
9db14GazurFondv2U5/eKhwzWQVOnWaduMLVesYlRgdHfE7DDizPJmZP4RsBbZax3hki4gn9jveY
jPrXAyLgUPwW99dW6CENftULKCmX9RNlZSktTXgRGeGqlPdOLTY6H7U0a8sMbCCaDgg7YhavrdW6
8f2N5S0YHcRO+NchDMziaCF/nasEhyHPa0n4EzEiI28cI0tYZeQQ/uuW3YYEV/m8R13E44i09H1u
R3+qRXSL8NZrjtslWWmznZC9HAcPf7HsiKVsi6Frs8/E4LjXFwKLHeKTdUHN0Xc+Omfoa5CPYYLE
ZyRvajJCgq5yb1vbuh2ggAAoy9k4rK5LanVGXA2f9yPVPzBvcVOPB72QdyIF32UTPUdhWO2vv2cq
pTMCQSSnvL6PnH1kT09DsELn+JpZPSKbwHUGHuzoHANFve91ETJcfzfm9RtGIFy1V6lLKt1AIZb4
a9+4XODPrfzp9a5TdcPBJkvl2i490ki+jWy0g9PqcKK0ZRcMk5YERUezgfQrzFAC8RSMgMK2/uGp
5fnaG61kC/XdoKFHHe8LF0Huz/EI5tmlPBdjrW/9ok2pmBIJJW/ZuZISi+vNa2F619vdEfYAtwcP
LmnfFq+g3UXu1AXg8MZWw53f8xJif8qgUaTfuiVlY20J2eCX1OaCA8Q7Xn8kThXeSteb1wMtQ3/8
bqiq9nw9qH7mgf51n56vHpfw+mTo/HsS2wdvSoJDfzWyKnl38Q6xVrT8xjGa5eQiX+scT7L1HOQP
8i92fEySkEw8D5nRv6HgDrbZTMyL/GFyQSBp/1HXPfQS65Dbf3w2rw9xXFq61pYWnk7W8q4MfkQL
Ga4Cj/Qt9ameQClyj8Kwz3EuR0wbeIIj6EP8fVG/saTW/fpQr5+X693rAQtQc550QthrCOZ+feTz
YrR721aXsKd23iHOlWI1YlilOB69/KaxKXtmCRwnfRqxFZ89m498qeHDG6ogeuamzCuLQ5N3TwQ0
FG3zYuvAPoa5vrcqi/UhjrDuWtZ2Bmu5GcLubkzNRyYIwEjOXKoYCgLWSAhL2xhNswd83VqU0kzG
WdU8q6oZfzbgmmQqlM9Bo96ywXv3iuC+baxwy0bpHMKmIvqH8ssio5GtyQh/Ns3h7OLj6/3m3dU2
fAdWZQOf+E3po8rBCEDxRvk9Doks1qMqd0VDQkESwbiCLI52QFBz6nzVy63dUgdYsE4qd9qmSt9n
U/G97gvOs86dntAr+xTLAcf3zyNY5VjMcNbJ8lxE5nFgHgtinBxMhSe/NegxCMxoi2PuDpj+Mcjw
ffpPlh9hv3BoN5k9upIKJuO0GUhTWZydrViMGVIZVIbp1HT1Tz6R600kpWNoRMkvNvuZHULR4dcj
f4AtqG6X1vXQ1VenpWr1j5rEWD9yfiZRRwzAIhRPzYw6lvE2mMzX2DEeQoCLXWbluSjrf1shc32b
jBT89TRh1gYBU/L5A3TWxywj6KvqzMPkSX4GZ5GwU9m6ud7M51id2uWEDIHz2jJYD1axUnKYVOF5
Ln3z9P9aT1bQYflftJ6WEwT/o9bzhJzqo/r4d6nnP//On1JP5+9+6Niur0KulA6Cg7/9xz9rfYMA
FajpO45pBa77xx/9Wetr/d13Q980cb5ajucg7PyX5tNHI0oHL0XBYRAq+K7/i+YTt5B0Vf/RKn36
/MffXGp9bSvgx3FdVXiR1H/RfGrVJ+mazAZ1vrvV0YfCsyWUMi0f2CHhJEMTclL7932G38fL5u4G
6RdnLIvoGydTW3t2DvjYJiKfUjCLAc4OoeWh1ARK9N3H0JdoEnP1w/PpFnUq66nzlHMe8/Sj9ZME
t29CUibGgdu6xkhelKAjGSsJowEZUmixdyvKGlQ8fX8a5rdBU5Rn0pnQaJsVYGJcClS3zdlkOOEg
ZrfL+hIWFZLnZbyMS5iTEc4lsAjMO5eiZDJ0CKls2+zHogb4DIfY3H7mxBlh1GgG/WzQRN+FnL78
FCNMhMRvoxe03rYdbCKlF2KaqZx0/e+1MScIU0lWbrriFu/xDd9C30I8HYyYyEo9WrQuoB7p6nOT
OdWn67nvGZIzwhXQQa3N75G8A2vPqbK41TXOYDTesH0JVums9A+oTECtjbZjwXd4imciekYEAROZ
0gVm6l3kgg/VTXkyx49Eh79yQndb5V/KgnjPynowY9aTFjXZ6kztq9vCFzT5URdDQlfVPNw7mb50
GlQlTZPHsnMIRKudH7GTDA+JAzzk5157rGPzxXgpEwvnTc/qbZcNlJVwKuh+sbuG9yHL/lOrf2fD
Q6hU/G2iCW5bTgCxSGl+asf3z5OnNySOIJEP0/XeoTurXP1nlhm1WUrHe2iLp5w+Tn+0MkSPBfr1
lcaBns68UzkYz4ZdWcj38k+vJSlpXEnBQl1NPKYxxYfUL59rGLmbxLJWZIcwtRnVl1vLt5/6gLhQ
Gi2xRDTFz6gOi3Pmo8Wr0MlY00Sppm/0xzQwvqZU4YVVZz8lCZnUnLIRYC1xhW+HB10RgNS/1nPt
nVSxPOMttbbg8f0p8rEPK6+5sATswp6LhGEzU8y9S3jeMt0u5hTfY6MOd6zymrIM72XK6+YbVoiF
LoGA4WLbFDWzpsnUOcZIEVHAoOlISHVjfd4G8HM3tZ6OKOrAGuqXfm0YGOd4Oqm+3xuFj3DUdL0j
6gC1sfKq3SOkM8FskHsZ+pyUgM+U29577neGpvkL8A+ZeYjq1lhx9QAcCLQBW6mMQ4+hgwrl9sHH
zr+ZK/pzdEnMkfL9i1Xne2oBXerCimk7oSe+pGb/ka4efoSFqH6wRT/U31WGxXMhwytIgcjyoXk2
gphpoX3ypyy4zzN0cllW5DfuaGbb0f+Vx2l2mspxG60YySzHpx5jiH8YBDfn/cKKvpY/6Sq+ByxZ
DojgjorXm+jLhDMN3Y62C6BoEvdQkS2aN1RaWcTt2Fbm4Ux0yFaYECa72gOQNKl1cWqXkmdW8ynd
TAOpPBSSv2VLe5vpADEwYkYdrD+rInC2qfbu4qwhGHNuSN2Mhyft6l+5GYeQ4gOkdbrQ2WnMlI2g
5RiIyigoaH9u7wCbL86AenWsNB2adoxk9aJUfx/DCldoDAdGbDxe5EGUlEX5EWl4NcXGfiNOMRcY
C6HccRyyO8OmTtb2Gkr6Rn22AJaheGvCCUvT3+jpYvHuODHVHwkwJv4+9sg1qNongieWzRigLtNQ
2BSE3zkFp/Y0RBs+YF4cLfsZdPfdpToW4ri8BUcvlE73pc6/GQ58LVaUccOKT95wTj92CEAx2HSa
59AAoLfMfEPFOcKjX8AM35JpdneVRavBqsbggFDxI27V/ZgiYWUzoiO98VExuQakOrVmU/rLquvp
icUr2Thr8KUcjWjvGEPwArB4ExNfAmAdP0arfp5TsMfYo3zV6lj4Qs7jFmpT4ogzfDiYZ8Pgdww+
dK6V/toMYvNNfwXDPBw89Nogu+0OhM09ZI5+W0tgrNV7I0nhrjaLZ2Qhz4PZfjqB5uM4lsPen4JL
hAqYD6fG6jA/WGa/h8tH/97M+LkM9PtBANad6EO8mvAjRF805j3rfPOgLf9rlVjrXWD1CwmOBHPZ
7XtlOqQnWMbFzkNjn9frx9xmzWG1kl+oe+dL5v9GgUjNWniqDDRIgWeflsbaVajfn3y7oF1ifbCj
bH12Is6hKo92etbgCDpbjt1KEXrbp1Q+Te5DFi7ujetDaZkFLT5rR8F1D8Yfo/+eaV6JqWdXhmk+
eAhS7dnFGlxojOLaaG4Sc20vSHM+EGBk57zJXz1UK/dh49LsjNvdbebmuZyxReUoKRyHswGpJoRr
xO5d11ZPk0qIGO5R+iEgrjFhoILozeZXE1bmpctZlgE4IlxxdPogajgvsCdBqbI7co/ok2ObPrga
j2lB/2FGl/Dec+1lY0VhfWub048VFNfMWuPV9rqd/k/2zqM5di5Jz39FobXQgjcKSYsqmPKGRb9B
kLwkvPf49XpQn6bZ09GLmf1E3OAth0IBOMiTJ/M1qvXZQ/F32srUPCOWUV7JgEjkRX4RNH0nBcy3
kTX/SfruM546FSFjlilVm097ghLFSoV5PAv3uandptgabcEXkRBFvWTdzUC2prZ6FBNSHPhZvaMp
mBJLaKiNqDXZcj4/VuXidtKmlPWZC4UJwD+6F/gBSY9haaFNNhHOALPGx5qlQwxGZDvWGW3JOJzW
ZQLgZY4xkByln6Wx7Jklva9W3ARQ6O0JUZ1wRng2yZigq401S9MmUQIwMKVO9qWIhhdDDVoFYYKp
UWuiLZQj2DK9NnWA6yK9LNr8yVFDNycjf9pPhngJwFRjGNOrp5Y24Nbo5Q+/YoWoG51xDMAArtRG
kADIoHkoqu0fiYbOoUJ2wtbSDCU9jiR+LCqrXEtF/WdE9AZ4W/Gkq9V7WyoIsTRMI4Gq6CAqAWO0
6S1qa/wh1AdTQg6mFLIXWJmqy5oY+VV6I2HPKnIUR2J2OQqgTubPqAmLtRTnp7rQQPpqaJRLkfos
t5IMMhvDotTtrfq5vIi+4BVmhlwdNre2VEoqhX5z0alOnS7Al0os5q9wiLETJNPDA6VDuhFyS2lk
RPiS6l6ZVF45oQcP3ONN6NqGJK4msCUBSnYpy+MJoJsVUeBsfTDyyPXOEg4WhVDSd+xFPNVxKikQ
0WeKYKWuRcNap7c1diJGjQI5SDHHz6ZS4fKWHUPBukUJvBIlaoHjSpOjVrCQ5mafxea8a6cIWfEZ
ObWRSq4F3ZRAP2K9O1rFQPuF2oskBetciGUX7IqAujVZoIElXltX8rb1j2GRladEFSG+UuOZyPJX
WoZiYazq0bT3Q63yRkFEbCu/yfQX3TFfSn5KjRSXMVHMsGQRY/kS5O7Stv6TCVKBeEmN9F7nP0Zq
+Bj5EEanvu7R30kC2MMqNci2wKzEvNd+lz/aUgp2UQWjFvz3F8mxpW1SPyiDhVturVKiqRKCKdvG
yIpyvEIRIaOiqSNShcOII9zydg7w3dU68VwtlWlmkWp3f/Svnv6r18ZeNtDxQA/xvm1apzWirzoo
o+X7/tUW98/5lUSBQh+7FDVgAU7z3z+tJRklpt/nLTm8HZopUoO/7/zDw99dBLoyryoTttLv1gJG
7DR1CxnqMcnUX9/7Hz1KKcCpTysHZLHN7H2qdEzk/n6W/jqC+1clJRSwTBGsv3Z8f61Ymvm+kZjo
AVJRtZAuqdpC2dwNdo1aofh5f6NYRsD9UZOCjkVbb/qHN5DlmtfGMspS1c/WUrs0g6WZIRVaCUXC
O37m/sePc3xmk9S7g2aWUPfPQBpLGUNQxYm8yvJ49tou3chL/b1bGktJinx9GwLobAw5RWwnr0I3
zdInebmgYcYIbZcirpWN2Q5CY/bXo396TVXNDYDNDnwxecterrQcqCx+hVNKBqiVWI8t9RZ9uXdk
LaFjINasfkPoJuxjYV5HGL4UQY+2KPv5/QMkGVM9tAv+4bUCDHeK1CDSCxmY9qViE8y9gF1Lcogo
9O5+X+/70XKnQsY9xs92nUGzXYDJvL5vZIX6Qyjl+E1oKjCLIKiofd/fUQw8eOW+3tx/cLl0Ge6P
/umpDBrIncEfy/PhLvG4/IK0abGqrOjl/Ir0/Qr5hSVaVGaIkrLeTNWuXqQJ73qD96d/vca4Qx96
5SXby+TOuwu2Y5e4ZqAh+am6L6K18lJq8034UDuDmxyo1x1fIE+ugu3k0lG20WafnMbYDN061tzL
vHsZXA8hjhXoksmhszXFBwuY8rz1b16f7LJDaq49/1Y72hXzavegr+iO2/0aDLc37xob0UTnbdnZ
geCMzdwlqe2X2FwfFhPRl9ywX0zB1c/TFy90NjvEU+qmUeYo/kg42SU3bmwvO7z4tzalfIA7Klw5
GCO7aEsWfOW3YfvAzj2+m7H9gzICni/SDrCQjVjbAGHNLmrQlLdsBvjAuYCTxNENr1F1VPMzpwWd
yWa+FNoXp2fCKWqet5b2mpJHo/B0zq2BZgoCz0AZG6f1HThqouA2HUACx5rO1XzR0YoIMDbaijKd
nOLEvv1j2sLuJFMfLoPLJZHwQEHcKD6kyQZR0f4Hn2BqFgY+0CC48dMZcGr3kkNnevwMbHWpT9LL
wXeHSQGxQg5rRgsDoLcFnsrhAU8t1S3nLeayI6ADJKszRz2HCKUOe5DoWQEHD1rQWreO8AC7L+D2
YA6pAsn6RnrvfYdXtXJdDuj+2zUcpRanKgUpjF2UukZOo+6+s/EkoWICuI/SvUv8SLo1ey8aR9Dt
aKsHiOSvlNQWzzPz2hHotBVhekG6AURscgCIBBA8aU6ZN/NcbU3znPoXZiyH/9SXwpE94p18pTen
ocqS2jNk5udpwvxWOSNEX66x4EbJ4iGH+bfujyFIyWiFm+kKLx9Qqqg9mp8ipp0oGiMO4oWf4gXC
KCes/67Cdf7O2cmmZ/+BqLiyZOyGPjoHbMQj6IRkPX1umkfRdUYi6wHfrxpeHEII32WBAPc2WyuY
OqafeXaMByATyTOqiDXSVUl1FB+6FWa8NsSrHx8DaFvjes3rU3kMMew55U9peRC2Pyo3TjW8gYLG
DE3eGG6RbTUiRuljFjkyovsQkT+/dTJFsUlxtHSn/Iw/Cr98VRziD4YAeG9XNLZwOO3Y6W44cv+h
PF8/S/HWbL1MgfTnMCjiZ728WotwafkoZV5QXZv8jc3behUArhhs9dxAOK1trrrEGhtjZ4QTU7uc
zoxHLlm3fpl34pfHm90rtZJ3Kd70oO1YrKyTxmEgpfMm/7FoLyF1+yCVmCyf2TekIpOi4A+Xv8R/
hPsGerd0VcsjgysI7ZB2JgONK2ve8vkYPnNwfCU3RMiFNZqHFvsxnOnwdVeQSschHftwBIj61WLl
orFUcZthrwoood0m+QfGzKrtPhjJDaREAJrCIQyODEow7wpAZNXlxQ4flTLfm80uvZ+lxT3PfKrK
R6v8AiQXIj9uZU5Vb4t6C27aoLBVu3xlFB+E+rPxmX1oyZk3jPcy+dCT3PdpA6vXk4ZpI3Ufin8B
7okY+DarrsmEodf4XuVvNFqAyl/k8mjeZmlXIegscEWGtMBq8EXKaTnE2561OA7rfEVY/HkBzFs8
w8IIgNbVNvcetUAIh9yTiWuCuN52yhqb8y9TWk1uUm+7+WK9m2eusFxvOK/9+iNam+d2dYrCB82b
vriDdYBUS8mQBREk2g0QfmOTWedBdT6Uq+KVCIYjgLlKDnNG9OQRl8Pw+l3vLLGbGPvGUGIfnrTr
voirI4uiRQGDqJv/aDxx+CmH/Jk604S2yxrpZI40sD5KLMZvwndNoe6dW6VBDfVLdEsH+k+9URNy
8hOCTDf9jAvBPTRFnadQMMgcZccg5JeMu+kVm70T54C6G1UMb4Z/Ktl64PjnyQUcEzwSOaMDFw5D
ds6W0T3xE1Q+rBnr3kE77tUc3clNJ3ZO9CGUjtxrHeJeTIv+BvKkt8wcKuRqJ1rDmcyc/JlgiZzH
MlCp8sXQ8zgGwzOjg342E2ZSRr3wpLZe/iO8F0zugku/f4HeY++uS7hbONkW72u2z+L3N/UmHL/R
DBO/OHWdza+YJJs7idtx+fr4hUoKYVeLtojNcgfzLqH6vnsl8wR45wejXH8Y7w5nX3gyrihZv5or
6924Mv1xHQ1656vwY/jigQf1pF5mEdSegcaBuWUeZmIXudDLTKjaRAcA5k99yJVibCj5pZQZkcjl
YW7mzteZK8rQ4rfia7nODizsGQ4wzLkcCqeLVJJmGIe8Fr8+GHlMF8YaddpddWD+Ms9cJevKXT8z
EzcukI6Dcc34PuYD78V4Zxl2KPnicMCA2SYoQEU9C0fhSdpxkfj3Ej+P6y9Ogn5bfEdsTpN25Izz
kOPnsBj8TKE9zXRu1X3p0I7NV9KV6UUDP1k8p8/yjctYHJie/ZtxxHEOHggxCvwQIYtzZRyZ/bQr
dxl+TIEdf4T5Xub6reXAEcCKLf7zTGV4pWAP4g0WY4bBwpqULQmV1Fldomjz+sbG5CgZQ9rK9oTK
YJvPGxqbzIEEyGfCoLTjzqNfcuDIiAGvTO7aEQHTlfLO0QQRkrzLmYX75jSCy66M97e6OURMqO/8
oeI5IWluB48M+2w7BQ4Cq/CpuY24LhjnqG74AZaiYZ7cAmnEEmQZrPR8+AGGxxnOalvBq3PZalwG
qT66DLP0h5/F5M8uWIrPUAE2pX9pvritfQP2/Dqft0zZE4BTaI3E1WOP1dWWLEo4sOWEy7t5W0ap
6qSSJzPQD4qIjS9auKeRZEF1h0v6Qy3eJNsLHgz8vr1pHm/UD0IKr93TIvlITK3ewdavNG24cAqK
Q3SJ4XEOcDbX2RbZo8DJ9363XWr6jPoWCxCZK7kCOA5AdDV1R+HBoBi4GTnFGjalVnOg+NFTKwmb
hs/VnQs4bp+G0WbG8CHbtoZLU4s2d9lcaoCA+mNJ+yCVMYCR1trxw7yxSF+VGmb2YIU5GzJYvvUw
ngLj6TJVr3nmgdCK3heXcZFqwDoQsB0QQAVp66RttxBGDsvJh+uxpGhuNNxeUkillUvaVDpMq2a/
R0ZYOujZmRBlUJYYvsadNFHBWIoAJXDc+I3pdOBrhggPj3hxJDmEmEv5cPCPZfGsHXVrh41eSkNE
8nzfzfOTNTpqvwwDsziWOI6xp6egkRAXwZoM/v2FzFwcPLk4hgxXMmIVa2sR1jXBn8yV6/MQHDUg
M2Czsm+Ttf4zU6vxFLOiZAAHjsJ9iqXxuSKnWQbYAWgfO799MWYXYbsVz41sM1r2cIH51bz10xps
bKuhaeClmgtcpduKW6xvCOY0y1V3VKEdwwnYh+ap5el1NE+SuE6GVW/ZuuJ4nkeQa+sH4anGaFF1
ilfiFSMArKpGTXt0O+uYkQ6hhFIe1ci2nMQr0K8kChBWkLykACZvaQqywiBbGdfiHxO1cdERxMeh
3/ODWXEwtrwQFW3WO0yv5G7AKlbmIxK31B1J0pkx6O1LpxQeNCOFPIVEGH4HSlPHccLVwc4OzdfY
/GRA9YUr3T3kFtEG1nbyo/Re2dyUhufjWJyy3tgjXmKSGhOQcdlAYNynyp6K46WiIo10+8b4tGqJ
BX/4VsmYt34sfAGWMpF1S+Od1j4nHhsGLFHdKHuY6z2nwtxm77g+jwbMSzuunbBbhe06W0eAEZNz
dBUccktHY3BtSGyRlOn3bQ2oMTqIJCTKsXlrud0zj4mUrLV90De0LFL8KDBoWpUn3Jm+uOUKmPBM
VgbMZ74bThUGqy1tBhI5C1eKLZWvEUtC6k0T9XhsxagOfbU/TFPG3sodpOaFI8GEixuqXpsc4XUF
AqjcdXYcjhQfaXY2VxH2XPZOc7fa0WmhexK6IgVEUpcMcCJ0ix6tOgfV3tqB0Y38P1nhFgNIgPQw
8WoatSdTuYhvlbAMIdgBXM2++2Na4epSCR6Y8QwQHy9AlhLXefc80OnWACK9Yn+AB8OoHIVqzysT
K+/nYlhppykHV2arRH5A5ePrqGGj064bW+zwM/lG83I1vXXaGk5NjPkA79A9ihETAEzKuu3ahmfk
O2iocygo3Zf5JiB71m2jcHTRRRDv8cFaN254uicmMqs2rGGtEzeO8WBpXvYdPE0XJjwL1btor4r7
mMou2hZJsOmpCzDrZvBLu/wQK6QhHr62fwKK9A+dagMcZRrE0ljoXNg4/qO/YdGNr1IXKoVd6OlO
jA2cZtuBZs9Ve2goDKt2jA8OoEhan6umejeIP9V7jxBAG7ByCvGrJoddWfVae/CvKO8pf1AezJ79
d1UgZMBbxTrvhqwiFJ0HqwtW5ScMEgDzZeUNNCNv6I0qvU0Yk979g/XQVhJ8KAAxgKnBzwzMilxm
td9GnikffFDxtxFwzYqhYKz4Jq51CiLMOGjtqabRXu+n/hppl2B4nNNXtYfcOXlh+KbwA6joApxa
ZWoFdArQwUHCxvCcfs2K3V3zt+G9SlnK28zARMk9XiN2dJhsDPisXXNgVpbzdd+u6k/+D8/pWX5q
LzRiMLHBmoxitN6frR4vXziwNv6rI/EidoRjJttR61RU2gAefBAxmmEVi4sXJopMQBcW+SecQHCR
8qbdotoI3t5/n93xoB1CopsDBVMiEqIqSXrwYXrHYDM/omsxsLYMcyfgjPRbQKGB/g56ARK8Exk7
tC7JlVnvrefwoxHMi0iB0C636rp4t1zJJWYymTvVc4C2yFF/osjiyJSGxaOqscLYyYzalxZzPDwY
6LRTuKOParloEwCJp9rhSuQoONcJqzpFBZriPsbdJPTWWdjvp2xLG0O/wn/wgie521T4j3po32sU
5s5EU/UtOY57TcRzFWNHZYPl0IOFNlh4CAlntgRddq+dJZuKN1Eh4WMoweT0Oj+g9AM5y9f1a77F
ky7G77PyxIoKgLfoJO5KTz10W4mq7OXmnxAjOxhngZLCyjgXDnxYcGM3tGUFJyQLlQ/Zz8jy7lyh
n/IYORhBIEA9v+pvwXv3hHqLGO5iu8IPaEP0OXKxsMTFODltF4cXptUX6UELeDAlp0LeF4jGNDcu
NJaSRI8VJqSIKEcura1B2NSIvgYkW15xBJq+xET43sT8U9muIDI5zWv8QhTF3bh2Ag/Gd6tso5j4
vS9UcBgwy/GYfi+jRz2yuYulh0q9TIDPDERvt6b0Q9Zl1htyBLFGnx/GNYv/DOJvjfjLG0snpj8y
BAG9KXKzAtBHjRMXLeHl/wLjaoGkyI4PpoP8uRNgb7jF0TAhZu7DcZVSV+G3BNtMx6sH+wO8Fdfd
YXg1gCCQ05ov2SHyMs1EGWPy6hcwCgXexbBpxFXglMKeZharKlo6tNpMgEEraATdVTXt6SijRUBj
BrwsFGKcwNpt3m1kkIGGB4mTxuAT6SYr9Ok1wfFockj1YWRYl1m6UuoXt/myZgdJ4kTsBFNuwaWa
IRwn94NRIAN6ZRbwaNtM8TuGmOka7ftTuBn+0Ppj1YSUi0HfZBU8pT1rT8NpXyx9B8RiFT13BlZ0
G/VY4N+7RO/gCdNm4pU7viY/0Uv3ie5HQfndlr40qie2tQGX6GOhNW3F5pBM7xizYq2mgJggjltH
gcOp1twXPwjXEONAF5BxHKTKpi1OA0puDpQDZMoooVOt0i1tJvBBlA9AAJEhEOVBdODXHr+WN2w0
G2+gg7ExtyT5t7naNWuc0RYNctcvP4orZDMMkPRkv9jJzrZ1Cs9YzUr5Jn0xmasGlEkxxVj5f+Jc
cpJtZnaHRtEU6El2jmvwLnpDfZJKkbKsXsLnXvI6/IfARD8gKN+zfLaqt/KZkupXG1/JtAQP7SzY
EwH88GInNZSEcQIrZmgbdrKzIPRhC9xvh5P0YuJlvPIqj+U9js2c0P7WvuhvcBtWtMTdAl4Js5I2
boL4knSg1zQPqED3zRlgFfiTneTiW8Ozt1UPysNIPvEEl17uj8mHzLo3gMSxooktuai8Q0F1aBIU
tJdfys/ys/iyjtquZmVPXeMMXAC0gFLdUm7oDgvz1eiQqnzHiINHZNsXDKP3C9Z+g8yv6WnnsbwG
1Bd2LezeH//QfkZP5UvpLFnZ2X/MlU3QngN4KwoEeYSD/O+qwQ0SWlu2ZkpKsV6Xn8yoXX3DaURn
eRPsKQ0YDuRFwVEJbisyAALwJvL6z3Y1YzfMikfZhDTd9uOm3YxgEdbLedwQSYIr6e3ROsGZeizd
4pQYr9hVmi7exKiJrgBv3B6sU/BOvyo06Ku+iTdqbM8fNID0Jdo+hy+kUGjFQopYG+goPpkXLFSw
Xsbxl7DfvxgnHEWoi58VInmysih+rmIXrkWDA6n2Mv6RKfy+Kw/Fk7/twBW/RLvxkZH4Db22R1Ss
ip/VYGc8PKoCx/ZVraMnTMxOmD/PzVo4JTsMIpiRGQr+JbVRbai8Hp/uxQ0dyOLqnISbHjK6+Ipx
81rfkZxR3Ujkazv4G0RtWuvRKIRDKwSXYGkABbijUFleHg7K0guqJ3JI0QDtPhQK6pWQq4al7zN1
ggHAq184qHSA7q9ZVbQvwfF4d6bJnSAFRIKCjFxTkoznYVr/vnNnTf0+VQO8TmLxsRVzfAGX7twv
y+r+0fZOxJpQYgNtWREHljbZ7/aJXEswV3fR3zk7d+LOnbNzf82HBECHztQ+kBClbM5yePGOuX/q
/ueftvzl/fx+pKj9wk2T5oZ4KOC/OnRo1G4wn6h29z9Btezj/lCjYS8594emkTSSY2A0g8NvuP/9
eL9Qi+7f/vuaFQgQln6f3z+TpXWEfVzg/tPrv0//ehRmQNnvW/y+k6ghui0NU9PvG6bSspP78wKG
FPzN0rLvm/zD7v/6YQszCzY6t1UTkEByT2el1Tsgoyh+LTXcKJ8QwcEuqK6ybdxXG01DO4jOvujJ
SnVE0Y8yXEztalYepQRlFWW4NZi2diXLv0RRtwKK7fZC0at1bd22TO16aD5EgfBpJu2xUeV3y2g9
RD6/ulakjCZgwdgpL6ECy0WhZWEJsGFDdbFiE1RM7mREVEQLG88oNr0+kyQqxr3q9ojDizWwgsQ3
rI2iAZMNk5d0iHHMbdBWmmoweOJjecf6JD3SK+r4pFjSolsd35AK2Gc+6dmindhPdixt5NhyEMk7
BFVyibNXNGRclSrHwOINLvRWaDBWLPBRD4e0dq0a+nMYncMmc1XJIHYpwWX+EE11Z3TQbKHc7NSs
fioj4UPU52uuJa4ffA49kHglZ91MwLHk81wvql4JSk9CoSGp1sFO6dA61GeKOj6GKcBF16OZX4Ca
ITRelxgPJqAjWQHQfWUWwQE5CADrlSoFHVyNhGOYngbf+J5axGSTUv4DkuQoBgYaZkBY5W72xuRL
knbBkH7BEoRkm8ObbMIG/Gr3E+bmJ23kfN+JSo9D7Bx6YRS5pbCBSk2hT2M53SJE57f5iwGRU2ol
/NMmlA9Qrc7os8z+YYzkh6buLxN2O9FQg46CuZbQEapzQFmtm7V4Qw5oxWWEe78G1ajKT53l9eaj
jpoc5lay02mzJ+nmPqDm2WrvnKbPBtCfZKVnSY4/VbKtdLRQOpACR1bXQ0nVI+OcKQv7L+4+m0D0
aTaoZHvM8Zhuo6hJRc44tAaSREKtYTo5o/nYSiov06uzKgUFmfGKcIP6NSe0i3ztAYO/16ysqYNa
HdVUJQVnlH+jYQFZqxP2Q1PYowobIqkMb8wog2kdayp16VOTWMaxMG3DKv5TZGtVNkTEDIan0mR2
nVq4z3nfjNs+iQ8jeCC70Ua7Eepyhe1LeYoa8W1GSBFpM1Owe4X1ZCY/j51UbJtsfseXgpAiS2Bl
mtoGBiDYYAPfWOvTfUL7LwV5GdWLa7H6zUhyJKl99gfzo530s09Xekbedj2L49M49vsexdtar0Du
LpwOSTxORnAzQqhkEiyfyqL8oQzyw/hcZxR0UquXIWg0Tim3+OdCcoGvg8arJn9UX6Ji/VRJ1m+T
gtM1Vj2T7LSXNcl3h4ovt6aJyav39/BG+5VQjRhuajsJ46VZRAVRU/0T4Ne9Fbff0mDJts/iIS31
J9DkNUBM0LdThXJfr33oOfAFuKmlQEdszqzKwQ6ArsVU/IGj4ky+0p0TsTDXyQwpujtLVUL+UeMC
owb+Dyy4+DB0r5pEmKvQQtZSXXckhe52OEkmaHQLfdLsBx2CdWsNzOJwYWu/IcnIScj7H7WZb6Cd
I3AMLAt9P8LkrUBSDZkyGIoiF2tAfAJELx1rmh2pWSVO+YwYGEoH2nwqBeE55N7k7GqvkW5h4S5Q
kYnErRlM9Cqx6e46ePKD9NKHwL/kukV+SmDFHIUa5IRJoTwEu8pvhq3S6EfNlPaopzWsaMRTFqZk
qkNwKb77GuXTlj6PRgMy2ynhLNqVGhnr0EAkUPbXnY5fFqQjam2avKSEdFzghUEORnBypvupCZQ9
UQYONnWKkiBwyUuYVu9a2TwhQXrinJ/mWt5UJLQjilOrWBBfApOiV2I9+siKZjCqhLK8RCoGqULO
xFAbs7hCpPVHHW9KMaqrQNEhRxThRVaVBGhwSkUexejYkqBtgjBdCxoqMLIurjQ1QTu2T7+EwgwB
V7c/qk55q0qxj1WTz2RROG2V8NOs53gLNHjcQ43aTcTvFHnRVZng5ERMmoz21nTRT4u7x0XCDLae
A9DqqoW1zzILAnso3MzsYU6laG7HTfWajOWwRs7nrFwUKiFCCYIl+9YyWV7/0VXaBVX4lrafKHdy
q4sIdBWTiN8x2o0A9XdydhX8+hRAiDqBrl5QpRTUpWJiZePXG3+ADO+32bMQdp+arJT4Gy+trqVW
p9Z2n6UpOi65wPQ8PEX63JCdWmdgnzICa1Ds6HuWqKkNsiOksFdHw/DEQqUNnAgI+VAxL1uKICbY
XkQqLrCNaxsoLrIr/oAOuDUhZGhu68LHHnhE1Qnd1RexFsnYxZxR27UUQurkUZzlrwKjlKJBiQfx
r4BiLYq8bpoCLjEgukIO0zWUYaikt6w+QypiDoRw8EZ+2m9zFUGfoVkryk7oDobi024SaTMEvgXW
ZISNm2j+MaDkaGWAPg1l+rJSqlNiQ8koyyjR9hT0E/OUdYVvh31n8Wvpk+T5OJHpSBTay/yhaypU
NlUcc/WGEoAp70R/EUONxtGOfAxRagk9HXCCTtOVX1Kib/6LUvYfoZShr78o+P/P//u/v8b/FXwX
9kf78d++71uePjKMB45Rnn83RfvvSGX/f6t/I5VZf1NNRYFoqVqKpKui/ndSmWX8TVZM9EJNXVQ0
CXuBXyMB628KcuCaoXJn/MUc+zdSmar8DWskRbMQ8zU1FL60/wypjN38e06ZaEnQK2UDyVF+nyhL
i8/A18dDlAfN//nv0v9QwgTdHTUX97koFGHVIZba1wq1qB5/XtRaW3+vl63y7Y/hHNulaaTI/OBL
FRqPVSxnwQ+qwwMWh3AM6Iz7emU+D0iJNT/BpKbFx2wovfCnj02/ptsIpG1WZnyRR/xJsPMxTV2q
VsVoUHQqSj1tFpfUSbZFrWmeIxmFJQIVQlUbNKLQHQ6DGisay0x7/0sLO5D+qKQF8r4M+/ScCCZB
xh+EEIPHQqB0pordiBOYZVV3yftIgn8STuUZ7QUfCnNqajINzB7Fco4kAMPTpfm7aJoC7AskYHQ4
qZpO8U7HH2JV5YEa0c8SWulbnsYELlojTCOQq4ACU1iNrU5MUDvcbKKu0Q9T2sHyOne5KgOcHlpk
Lxv2Fk9isw0DjWQri1Mtkj4MwGjBFkUzEgGxSUUqgDCyoNqE6FXQP1If1EGnVavMtI3Rz5NaOlxy
CUCG4PYpo2iuYLVopeGxhVNOXQgnJzAhoqrSfsygC44rRdMt/y3PmiZyRR9i0oq0c8EbRJi7YTOD
jQzqS5RpVd2YrEs3h8bwhLJVpdz4IELjejiGT4FFci3O49x4TVJBiorruozcVlMpJk2agidomHS+
oyD+fMqstljLsq88YnwFKk3S8sCpYgOrly5fUhh2i800HJZrrqcKLXKxKqD1SQWcv6byjSeglv6A
MXDZjlerk2kYhdDscI+RJ5H0vOZQA5QMk6SzpUZWS0edW728zFC6UFTAFRNh0KopmRwVmdoDeQ4g
B7xg54a5AcfRi5VWgvmjGQNNLsGaB2wcFvm6fKmaZiOkQmQg6SJFQSTsMwDCk50xXy9CV+VsljY+
jQa1UasZwC/Lhmp6sTlUgJ/SVMBhUETy6xSU3SRv4qjJZFdH7lU8lWUv3Wj2yrGHRuJQgQ9sguAo
jMFoPOckJvJmqizT3PlEFAXn2EBHOceJxJKrAmkjaQa8QlE5kKcqdnS5j3bJHAivpZpNt95QlAep
bsAy+LSlm0Qd6AdMwYE7IGbC1Ki1lzDCOM40+pOqcvIo1DTdh1wO8SAeos+q1wNQ6LK2z0SzRDdc
BcNjZrknl2PrGAKneTb1olxhDkfDMW2VvVpL1TEK6KzPea6c0WcTbCsSxkekwmRviMxiD73cOIxU
/TzLH2grS4ZOJQLT8VoLhpteBdC/WwBFWQzWLOgUeSv6gfYsThXt0xAL0FMzK99qNkwfXZPWJ1Xo
1StcO/869LMMykzKryUutJyPBqgTQrxXswi6zz6Vym0nRgpVVJG8NumM8GgiquXoaaVT5hik1yxv
oo1SxSBbJm6VtAsTjPyiYoM5ZsYCxcz9TQNRYyNgN+rgiREccBOJTLo6UvyQEiHPJGb5ez6qMRBv
K7jQGjS8DicLx9CM1o3yyEQJBEIcfrHNRu3K/Goh6mVHRlsfFYai1yM55Kpzol161Rc+5Ajxrgqt
5ecezvvFREvZrSEdAVmGtDej4bOFKInNQIhAOOVR9SJqLQ7tWqhmp8QUcggssfiTiXF+q7usOUmj
GaJTgp2MvoL7IG/J9IUXsZybY9sbKWJR06SjHUf2fgmV1LhaPfp504R5i6zg+BAo1FIyyidOXMj0
rgXkIBxFpEkmx9zmndSOD7Ne4a3iIwiiD/4kgjktp40f0ASQ08HyksxUkBnWMBbNKoxEog4Rk0Gb
86+OpS8jBBHuWuzCW1/U+gmR8eZUVGGBjl/ewCSE3oSpwriVSxI3FRFwtwxJuqpIGjewUDUbjtJ4
hHuRMltNOSJzQce2lmHnvmZ81YOK6dZc0flW4sldXEMcg5zUG2Bp2EoEQxV1ovpkIq9rky2HT36T
TsewMydHlsXYreZx9NpYiB3kgJSdhoz8Os64x8iTkR7iVvK6UDWOaTaZz2bTxd5oxtq+BbxxbJOe
ItM8jFc/E+sT58AgJOdx7CVDUXiWKEZ2XEr6BnETTG3hWHlTDUShkOfy/1F3ZsttI+m2fpX9AqjA
DGTEiX1BgqNEDbbk6QYhWzbmGUgMT7+/hKpLtrpO+fTFvjgdHShOokGQQGb+/1rfwnmI0Lts7Xiv
RUZ5asxqDgw4mDfeXCs15YxzNCvCTZw7477nugnDH2emXlFHWlwZXgYjkvvZ8kyCH3I8f5zRrBbB
WTQ1cLfQ1rMLRSXzOY/G9sZJOwQyRDxvSp/IYl/H8F1ngOO0gjquj/XjpGWJDRV5oNWdWs0OnTvf
+DxLwlpG50jicQk5wzKuNR20AVA18dHzCvcxa33zVsOBGTBg0vARaU7JpLfPIZ7RgNObi2iP9xG8
EpN/J0aGblv+j9jWoyuS5LK9tmjtO9+HeqM7g7FLRyJkDElLJSro62YLBMJidt0NeR4wUZelDTAT
jLc+q4edNhTyxuDKcVjCNNvlnhtulwm8Wmpb+a5MvHJX6Muwd7Q4pd5kJdMxAaePV5WAG9nV3aUW
eRJQOhgCCkcoXwXSAAv30E4MEi35klN4i+isqwFX3zWAwgIsadXOMVyAV+kY7tzFYCVPrkHgCbQa
k8GZUdhUJdNiRbcLfsMJapc+JTjILccMubM+HOKxUAMIVMOZ8S4wIsLmp5rSylikKOQAx26zFCQ2
OJyeVZ3UGUNbPb/GGIlBXks1FBtA+Bcw4hQPk36vKQRgCM9kG7VcZjpLaKRcdg46EcTYCbkjhyVz
JdrzOeueqM01QapL+wAZ2LI3+TSMxGk3dXwv3bxG/OHDBwn9rv1YA3fck2dZ39g5OJB9ZlMeopWI
eXvfZXB6LlOCPjQAPZAP+5g6mHOcDGDT1z4HKd8CgXL7ByIwEUwwv2z7AATxeGFQx1tpGTGTOBcz
yExrTVlgAY0adP3KVs5OiNE9GrRZvx5wRH/FymGbSxn8r6yCDt8rtTjo/o9KZ/tW1XObRHH/37/e
7V7u/7mm+OXObl1f3A/f2/nd9w6L/8+rj//XJ/9cpfwOmeECDP6n9c0V5L6n7hdixsuf/Lm4EfYf
1IgBX7ASseGlGuKvxQ1LiT8obZmsbsBW2EwBXxc3OlFo/A9UpwByASPqlZjh/iGE7husSCyXr902
/pPFjfJVv13dWGBaCGMzsKH6puu+Wd2gqPfzFPT+lRGGJyvN9evRHvRrrx+n8+KT3qMn5DfMNX3j
oZFXiSIgwe8BfrSCivg5wU5YEmj4ZG+c1sdWKtJ6SybDn7yk9W5lwl3vW+e43ivDL0lo16eVWPUK
K7NUP6gdBtDkzfH14fVV63PrYy8Qrden+6ojhsLKrtrVYQXAfgSlHu0clCzIgD7LojL2EGpl2Gin
RTW+Mp2qkuW2BQicGFPSitECHgpemqrUjtG6PrYC9tKWbkIZTdPRsLVgjLX4KjeTaee67g/ZD83B
M2RsX7eg0vyhpd+oYNfrpgs9ErX8/KNRYHefCXbKNjrH+1SjylPH0QvLPV5x7bBy11YG1Mp6enN3
qpH+UNmGJDHdegAimcdgm82X4ZITiEmDOYQDa3QMWOV0Xjc5ZElGqALBOZ0NAjAR9oKZ2KZm2p7X
jbYYCM/Wm44+1Mecz1wBywtCSY32dTdekHDK8bbeWjfsR7/v9BEps8JoKevW62Z9rK8I3Bjz/ljC
rzg2Pd151YpMUdG5FXU7H6RwHu9sjSum5fuUtV0NLuG60YmJoVUjj1OPc6cvarrYfa7tFxmrXOnp
XJGNcF70fWK0E54x3F34L2dF2KYi2yIOqPE1LIxbhBegj6K3efBRv5IVNpyTgsBrvKPH6TbSpDiT
eUAwsZHKXTkwwlpVWAV6J1GR6Tin8MUYBe5LIkb1s1qSbKoGxV4ZJjYgcIdSQGN8FZV/veLQVpjR
ujGHQj/qvnzhGyVV5e/BeF5eAEeRssmtm5BYoZdb1exItDrvwsWmvzJT1+esgmTjI9xgHDhZylY/
7BlKkmPp8csU6cBEiJCS1M1RZil821jDZc4qG+qEDnMwBke8603xQzQsZHFS51uqsgiBX15dFxF1
yPWVdvd96j6T6kf7wTpKYM0cXSQpwCfBw3r6jvD0b1pnzWczb6egMjwFvoBhgGcTkHexzMBYSlYC
dVoHRdiiY1QOQXf2OZca5UlcD4qTGczW6vrdm89eqr5zFHrxoQ9bDekigqpe2SaRP5e0Vdms56ay
Av95miIN3ehD6RwHj9RZKU52oj23ElelVly7gOY2Zu+jTe4EORSxEEhY0Xcy6S53C1nS21yjJBlL
9GXuEDsYAesHd2Lau0jWXV4rH3PNxbkxCMg7ZXMguxjR0gRaMSyOXT/q51HR75nMdDoNsJWXtlLS
XE1izzKVI9afEdjwIzdRK1Of9ktqE+GMBINoY2MDeLsNGumMR08vgtYY2zOTAbSlQBbId+JuXUww
aYroiWl7f24VV9wk03HPOvgrwcrUhKSgzNwTwyET/5jJhIwemrgsPTq6DTlpixy/s6U2CTywl1vr
Y/5oyF3mpt/Ws99XNsqmybgaLFVU7KRrIBGvya0LHVZDSUfvAxxhu9MNRIR+i8LsZZdwtR4bSZSS
ugatD3krH04zKF7nT4bC/60MQDgLCDI3mZ0WMGFqEmS8xkE/U/J1rr+Fl5t2g51jcOVRKMupkSHP
A/a4W3mLmaCtCCVsMBd0FiBN7YCGCtnEmZigIMibuOYKYerDfIZWGySWfyeM2tyth9IGRzPb5tWY
qGagEz265v1SoJKqECn1QJgDPcdLtV5/1+tbCWxgsolIWO/5MenWsJMY8dqkPOpGrZEiOt5rVJJG
MCAbu64vSYXWrU4GmzBxhQf1PBJu2ioL9CXBMzh5TeDAE9VMdzystvJXgzm9S2wkkEiLAYSarQil
BhLAc6wUEOtdUE3PjV4N6KtJmJjVP9UrL7njWd9nBT+tFAZ1pHxwhfhF4VEdKnjnaWWmrjfXjace
fLmlMKuhAq62UcV0WUFYYxBG6PcVmTW3qxPBgMXVotitBFQUV8Po1rtKQV2LHryrW9LrKWcuM1Mz
pKw8EThH6oLSk2RDksV2UbxYXecKG/ErYkFavCs7jEO9Ve0oat7Tgob5oZCzCj5rKQyt59GOJasP
/bV6bFbIWpHTkKDKN50735sPhk4ETakad40UZD1yxh9CUd+WCoWbuPlFQmI4juO0YLxG9jOnpDkr
hG6qYLqh5UQ7PzNOPq76RQF3G151lSoIr2A52ZBGQffRmOpw70aVphMfAhCgYNX9EwogZiJ0sDwM
I2Jb9KAcyYJ4NyHiS2EC94mMjkOj8Jc9IQFn0dGD4jxYN6Vfp3urLj8MShaTKEZrriY76wZQT0lg
GiRdwPYbb5XbvDxBQjNhNz0843YabwuvHq+JduT61cOWNinidVCQU4VDnuAim/SZW6XCqCEmJ5CT
547JmzW26H00CqE6fOUJzrIPbxkFiDLqgWDuYDETa7gLp/FD7iC2DV3Wr9n4cc7ybucM4XULMQbl
Axp5hXjOYD2TwISW02k+FlCgM4WDjhUYmgLyV4clZYc8duRkxKWTXAhszQ9mjHJN4aWhJqKShjhd
QDrsx2U+upZFM8v60a1saiDVA7TqacVWK4B1KyLE37bcWwpuTXrcB1fhrhNQzQp/XTDHs9A/l4mi
MaXoZEBy3XSZfq0nldyz/PjiVX2zWVB6WAqwTY8KVWMJodeDV+FONO2YMR5zBebOFaK7gtVdwexm
HHiqFcRbq8F59wrs3Tc74zgp2HcTu48F9G/+ZU/BwEOIixtHAcJNhQpfJB5nBQ/3FUYc5itA8Qy0
uAclbjNBG08UdrxWAPJJocg7xiQfNrmrIOUCWnmvsOUSfnnbEn8ZLi5+z5DZ3+Q+G5L/JqJ/MIy8
weXJSh2uD0mh0LzSxUefNi3urliSXQU/PZIdJx1A9ak+hSnajzyiXp7o+Ak669NMv/leIjna0pke
JqTkLhTyqxmjplPFtPHbk5gBgwgPppTjebcmSpaTPbKY1EX45FcOQN8UiSVpYJtqxcPfuQoWT75x
tzEVQH5QJHmFlJ8cvd9NcHJIlNgorMzkEoMaMnFg2Y04Yu5RSTdA6iuFq+8UuL6HYM+ousfnapKL
S9pQPtkBONWERKzyM42MfaJA+OzCrvRaUOUenhsEVNjiNPnFH/DPiFj/MDoYBVL3HaSE4mhX/udM
Qfc96PulwvB3F0rF5JkoPL+nQP0DZsRykIGnEP66gvkbUP1zf7xogj2VDwOiQze5osRYbbnS4UWN
WzLT5/iRftc2rzv9uLCU3SRkCPQWYQIELs8be+Tlk4oacMgc8FTuQFoTKwUXoI4RtqTeo7uEdVAv
6XVPFtPGor0Dd4Ycw9GCx0K6waxiDryZjkeLyHNyxHOnohBCFYpgV8QjUNXSD5qKTKjG40SCglRR
ClCJSLxQ8QoaOau91+C5GCbEx2QwhGQx5HMFbk3FM8TkNCATxAsdbUbyG6rCeda0+lAbfHC98/cW
SQ+RqD5GU/k1os20WUbCIBoVCzHwxcB2jr9WKjLCIzvCUCESBmkSEuH2yHIZDhW+aYGJzPWAJ/Vk
UMwqjAKVD82n4mRUTLRXPEXduKyZVj6FnGCy2wwbLLGcGmPX+oLXzfqi17vl+pevUIs3T68v/M8f
K/C9C61OJkQYPamILwJLS424xkTJCGGM0l6qTfLXrZ9EmOtNlznj3hTepQ1LABYLk731Vu/q9Ski
ZKnN3ItWsGZYH143YNZ/funrY+st9CfM3l7f6c3T6911k5JA8/KPze8zybT79ZW65oC2iHU6l+zV
6wvXuy//wHpz3cgsVNNF281YHf/1ASpmzocw709LKsVuqZuPK2V/ZesPaO6CrEWYla+r7fXBdfP6
mtfHqlkhsl/vv3mNJ/E9lVr/GZUFFke1QnjdvL42WxcMr/fX16xq1NfHyqEGQ/vyyr/ds0EQ4pv5
JTbX17cDwNnvszG9r+0WphYJMHeGH9GLM5hoy46l/etmBdmvdxsg7Rto+gtxD2quJWtVRnl9/uX+
3z+3ku/Xd1lfT8Yy6lrCgkZMIiFzcvYOpUxCJhW8cbUUzksSg27Xm4vtsaiYGnxgHagkR3Gf11uv
m5Wg/npXbyAkcTE9vj603io1VIguXaFtppDrr8+uf/93j3HGwNN5ffvX10CFvafAvsAIsQzgjpJN
W37X3AJKQ635h/+V4uQl+dYysP/ofy1HriXG11rl/08lTKbMVBb/7xKN62ogf+8t9/flr/4l0fD/
oNQI9JeGgg2TWukw/uT+UuDUbd/k/8LQlUID9cSf3F/L+kM3fVMXyDdMT3BF+6uKafKGwvZ14Zkm
3RvUt/9ZFZN//2fsr2Gg0TMt23A8CMNI1lSR8yeJRjK341BRDsJfygQriTuBA2h+aJZsD/yO3EjT
JXYaIQd9o2nrTMUIjcEHsyMDPW5AbWTmfvaY9go3o9jugOdsLhN4XtR/xaOR5qQfjkYA2RfoCf3o
oO99ONZ1Y20A0Z8Kg1W/3bOcqFgpmO3n3G4KqBsmDZJaa4KhxXLcfvRvu7jBpdp2Eoo4VurqU+4m
y75M6aQQNo/qWhNMkRim6QNdL2IcmBnaW1YFHaExA/60QT+QByxwGbITTfHU5PZwdO32gUY+hryI
z0pWtNhKCGUbtDtM/fBrN60fGKU2fO89qZ+GiGpfjG3ZYzmQ13RNIfSCkijzp7rgDdp6ZlU3095U
QY7z1ExXhk+CFORfgu1vMRKwBq707QSEc5fI8Zi603Pnf46Ntg6Eh17ZBhS49SsTCLxKSyyS1N2O
hoVVX8ageFxYIQbZgmViUgDQIIQOLoydyGMN5dtfsAZYL/qsF9HR3QsA+r/KoQDTVPZKlfPvPxCb
NqNNud3iN4ea49cfSDr7raxkTa6QJR703gDQoDa5j8bccbt6E80oyxYUozpJkiTdECmWeH8ezJ/O
rr/ZFyr+b36rNAIs3QKV7fqeob9BVJuaoSOiy6h7a4RlJHX5mY6w3eIsHu4is3jURPk9sfPfHYE3
dX5OEXizJlImA02UQfPg1yOwDJDNutjNT1Cor/WGygc/bCWSi1WZsDdbxWimzTpSI6lVkUfrxvIQ
jth7OL9PTbV8+OfjoBopbw8EAUqeTueB64euK93VTydtqqPMoXedn+yYA5GWmk1MdY9Oc+wPpMej
2UEisHHt3IXUnV2NZb4ACc7OMb1V7MguMuRRfJcToYQuvcODqMB5qrciz3I3WWg0uzB9/887bb0R
g62H0bEpudoQaV30v7/udMQZwLoxZadFizOhm499Sgu8l5q3YZVG885zksAam88uoajbJuI8TEJm
iraA/EoXuXFpvpOZgTNbq7AJ05hOmsc8tHbNZBLnTNmNotY2B+rdV4icCdzMznQtiKTS5q9i6G7g
RnMgzOR50ijDh47yYsfmO9NvwFHk4uE3n1j9MH5CqqtPLJBh+L5n6cIGCP/rJ56yKI+LTE9OJVEC
RMLaiIYSzHDjY+wv5jVg950gk3Kjm3Z6NuwFgLJmhHQnXJwSI6nmtYWDUcpi77kNC4zW2aOVDpIJ
uaw5iQfZIHtOw5shzOTOrbkIiBqWa5mHT6I26OAPTUauuKHvS2d4aqppObYa7hzCRHd087dJZO9s
Gf7ufGFwevOxHV0nz8fGE8XWe3O+5EbnsT60UuCU4qESw8ghX27bMP+qDSFhEz/KuSJrztB2Uzd3
AWW0dtfuvC5a9gJ+aUBHDd0Sml+DFeZvvpK/2zfDcEzTd3yfuvCbnh3Sh9zqWzclNAErTOadl7z6
VPl0yZsOaofmWWiVyTlWw4EpdWfj1gTXRlgtrRx8yAivpFen+WB+6Vip2cuc7frIvedn2QWDbHyM
5yzMjKX94di6jyHzYRHz2YET5Tt3TWS0R40UYbKZ2wLwd3HXpRIFRIQUwqiLc5ImXxKEjpd//tjG
v1/CHFqihoEC3BWeu7Yyf7pgZFE6JpFbp6fFpUvj5OkdKh0wry7se2Rz92UDjaDsDyOaKxFyZ6H1
DPgsfpcWNrF6pBpvfrNLb8YVWzjshmDqw1TGYSH7ZuJB24FaOvqrUxwS9p3ryy0yT/vQFniyST8+
xRj4j5HUr0zhO0HvtTeJN2rbrjB+tyfqNPzpNF33xEESYdu+p9uoJn49TdOid7VW4zTtkxC213On
UhAKoOzYp8Zxa3IdwjoQnRc43FGtB+Sh10eaawjlR4gWVu895r4JwmNY3L1jErztmr/ZR0v9Lv9t
H2lbC5eRj6uJOpo/fYED8tXWrSYuJZ1zI3pD0OLJAhuul2b63RerCZZIL668hJ5hHX/1JBV+ZzT1
GyeBXiHs5yxFo+bXz9if0veT4UK4hIiS+sWdqeVRECbQbithE4KyFBR2Te1xGECYVbPZXUDd4vhu
8Xh69W+P/pthQR19Q/iM6YbrIXF8e0bK2ciShijCk25TDWyoIMaNhNHswyfqO3xGVj9xGrFo7g2i
WSplMAituTg7BKVQLhnPY3n0UG395pxx3sw21I6hrOSAk03JXFxlb/x8yGWExobITfBEqTh4/ZyS
+lIRF6bND45OvWhilbhNsuWdjzBNHUDkhGz3dku3ayiYhEYMbF7pBARLaBD5EmTIFpA9c0Y+lQOx
Is7A9cb8VpdFAxYZNhT9KIMIVveY5MnwYE26QVUo1Z6g+54cS5LONvfPU7YKUo0BhRX2edvEs+AU
90NTEUSh4Ol9lWnbxoyh/5B5cR37/XMoi+UqG4ab0syMW4SvxqbPSFGs+yd/oZZI1FGZ76o+zo8C
UBVSQ3FAbZkGfYXveO22huzI/T9fBLy/uQg4/JiF8FghoVZ/czlmuhqOi6dpR5vpx3HEQAJsNobN
xwfPB8e9swp5HwokVX4oy31DDhoozabeuwa5x0ZkHro2t4A2T3Q3aN86cZHezT5JBrKqcWiU3yvL
bvauHX0MEUkfOZ/9bSRaghmYZm5GMSYADm1wG1ko9o1e39aytT/X4YMXBh0rp+vKyfN9u4hPaRSD
/GlNGFsleo8ZNt956YhliAnRzTU40SEsbkrJVyOlnXoYf4yd1wcO2inq79QaXFJgNiMAbJNz+Snu
5luUXfO29VkvWPCmok5Exz7DwZFooHaisI3RjvZHwwcXUNMfDcZcfHEizbwvq/mWPcZr1lb7RavS
s71MtECQKfzzF2S8GS85CXwKtLgBWKD66DLefEG6KJGH5BwlIuEH6o3dbRaW+rGe4L3NxnxInZ4a
Dv7mxu+ZyEzlg5tnJOn61X3sGBZyOPMCyArrSmYDN+y6fvebPXwzyVr3kHGc+Ybps327KEjQE1uh
1iUvc+FmlO+LMIp2lc7Y7vsqUa2kaZzA9QupmOQt85+oqb7MCdNkjzYc0SnR0V68eeMtLMB+s3fU
C95ct33Ce3yTpYNDTo//5vjNqFI7e0r5lbWmfUgSHU7FMH7JUw9zq1lH23oa5yvN7uerskisrZMe
iwWb0sugFzdR8M87ZL2s6H8dSvCMIJAUDkspdu3NrDRHn2rKxgyPk5XDYrC6DKY/0y7DP5Wy1D7x
1B7icnkdEQhzKOrvIjfrJ6siRHzUETBa7bfBV1PVuDiOix9f2dV3pjPDVeiNJZ4hN9/HiXUXFsu0
G+PG3ztcFre55KyQxgJpkgzrgTqajHuCIaborvUSllSc1Se+yks6dc9VXaWk6lb1seuXu9CsOM8j
SfuKI7mPI+AJi5C4LNrka5vG8fXkoNbLqlbuRMosmIAf+qLe3cAM4xwL9lPi+exs/xucCJOmPOK/
s21N4ojx4mrIeatUVN3esb0GrE70TriLf6piBv8ispXlrEjOdRpitq6W6YAE/AdfdweYQFp7c/af
rbYudzm49LPEodv7OjXWeJFH3dK3ZuE7V1WUGIEX2+mD6X/mYMcXqxzfhTp6WW+MlyDqM6qDLKAZ
5HwobsjpdyGq2Q+hR2p4hzOLVJogAR9oBr5Zt1cMqF80b1zuLcBntkdJwlloEhUj7tBcVS6iOU0O
JDd/9gxtusKWF0OiKJjPFiFsFml/LkrbYa5HaRkhM1kG7mWZ/OkKggfCGUbfoxiAxFQD8WoiDgk7
b0P30wJJly5kG8sZCpb5YybR6d2Qp0/eMo/UgWbt4Hc2fBxXjSEElrmjZQefuAjeFIYGnyl1Tt3Y
hze56rTRc0MxNo18k76krp+aRyss6qAlQXNXe0CRJ2qvpINo8V1tFgRQ2+UxNG14osZgHnq07Ayi
A6o0G/mMRYADGSreBxJWMGbU5U03TnS4XBgZjQ53h4Ccz35PcyyNShj5CdHp7uh/i23abKUHG5tJ
P+STBlN+Qb7VA8vmYu8Omcdf0jIy8FDuQ+rn25hk5ZPbjs+k6ZIBorkGvI0asmo5R0FX1bcUL0Ag
dWjVvO7KmrLiKDAi2guMDSZV8O4W8NWNoTKGDWOHwcMJMO1e2aKjLDR2qNU772Da7UVPsd5kKmXd
TLP94JZaYBiYwSMHNbKN0AUEuH1vWpLYEhJqMCFMdDqrAbzLlChnahGRA9fcLYP6JzBze3ml3+uN
cRVLlo29uXuZdLdluE/FADrDKACAu563ySDRssQxT1VeFxTKjV2kwU+pWwLVfW8wd61nkVocZj5q
wfxjaJTghzoskZkUyV2O1ho8B8OX5X+oZJPct0SyYzHJjX1Y6fIijNn4YIWckLH5aGrR9MHs0KfY
mLU3JhOmQItj2vIyMveV2x2yMAqvB6Bkbu27e2yOrGun97Kc3QtzoDotwqPQcMC7k30r8FFc9OKb
1EEELXboBFMmooundjrpBBF5nr+NK/hOHTGJW5dV8j6zFng0cdQEIoaWWE+HxoqjGxO8K9Fec9MY
l0wu2sZOsaa3Ns1VLS2da70EOVQjgz8ki3ywkVPHWK2uJXLmHcX5ZiPIG+o7QIGlq19LY7qE7tjv
TGQy99qEuUh98Kol68aQMC2J4po++HWf7ch6ecwM85r5o3aMyay/9U12jpyk8GPcLx+0RQeMqAnj
svj46mJdIvBJQLuNi/Wh9tIYOkKMU91ilctomMR4Tzmt9nXnlNeuRaqql2T2x9KMsChYMPpJuwC4
reGib0IbZ2rm3nVisQ8s3TlOPvUJwyYjK3M7vPHmuMX28a0aoa5hXdM4GNhQKfq8ayNDvHc1m1LH
nJrAS9MvNZTyAzO1nqnkzUwiLRMNlv7N8sluufQ0NIrznLyMNvxeSKoGrBqfzQpXauNYw8nqNHmb
LC2HsBD3Mutcfn24WFlms8IhT3oQE2Sn2W44LY9wNx4KGJe3Os37wE7gRlQ9VoxsvHjhLV9lfkIh
9hUJvUO1FwNPPnAdknhObiiTfDKYyBROjyAwTuILeQ9XeWIeFnKrHHINNlVraYElHLjieSe3bdrB
fh5hoK2I4fGprOwPSNzKS4YwJpCt1+xrGw1ZBvCMyvjN+q5TB/5OT/xwl00j0jDfive28cWeWq5V
I3EMcY6jY247CGV6fVk6k8znAtGWBYbKdItzbYpzbvOD1iUtaLJVSvwqV0uatvfN7MPc7azzYoTG
AW3D+7Zw030eWc22EC1SCiOdgqVy3yEtN25jyuHeQPuZLkV+Hhe0ponV6idDVATRIH1A5DjutDFn
+o3JD0NkjlOg3g4ORdewQsVDCtN8Gav2MYclHGaW/JQPTz2GNlBcNVZOP7uZYjAjacsXnBSEjBbk
ulCDavdcL0a4b1DG6GLfVq1zXboujAEyHZiuoesPLeI1qyxmVGMQbIoKp9UPppHGlSbmndAbEGVa
tRvLwr/u5LE0LO9oNyRu8Ys95bH5aRGecR17sNay+Kx7Sn1SKBuBYIxG8NmzjBz6oyiRfvkPImb1
IGZFPuwA5iUMt7ruOqg1AVexBPV2skZFYRVDe6W7uCiSVtuFMQQLFN7W0eigHY2ZZ+zF4j9mk3iG
rFNehB0jaKbINaT1sB2Ip4uycL5axq49aDLd6VkM9iF18Iu1w7Zyo+k2t0txEAhaCvmj63XYVYv2
LrcB7XQFPZQ5i5sgz2Zlpc3ObQcOrZgWYtfS5WTnojp49HCgHw3x3i+qDOvjWJ8whXzwk/ELEV9T
4RKxkriUiOdt44fO+0w1PLiOQ6EBG5sIZoZOGz5i32+NQCs9UrssXmtGtnFNbqvvJ++TgTIjp1zH
oJsgOMF+TltnQStFql7WP6EdOk+MxNNc3GrUvzes/Cg7tftKy5s9MbsuVWgaJJ37IRoXZG1dCOxy
Ce+9Bsd6gbjO7TVtG060sjGK7Ye+vsEMRJuGudO+NextajvvmVIHZuKO1wNO/ygp/P0sF5R+Q/4V
wFs5fK2jFlw3xZi5sz5HHnzfKcyPvp09tJRGNro2fBpGG2U7wwCcNJB0socY6lglAprZBS4VMm0z
UcbrNQ6dxTtkyVJv9QVtXDuXAJyVJZWugHO0TCijnrHTpyXeSF0G9cdR1tBIqG6Q7cfQTCP3YVw+
mQMQ6SwaksC2KrkxMtvaTl7R78YGjsVoTZRvESnZ9Yd0bGMabh24aS3daz7TiXDo98CTdzTRPyex
tW9wbO7ytjukCWgxKqzQ6AhQis0JfdEE3HTUPhFCx9c9P7G2h5/e+Ie4Y7mdTycfxT78nywPhtIk
XdLqHmMWcEwrvB2vgxakVUEU118N17ryXARJM4McBZj4IktKdql7SC30uV0D+7dNxbkU7lVb0bhb
IuRCk3ablTux1Fh6EMNg1EIMQBTwRh8ydJNFeDeGYtNLuKZpD+U9Iw0NaKZO0HYKKgynKFi5Gf/T
xMIJRzjJJQo6U5tPyVBfmlkDwpdViOvybyaZXiK6nl2l3J8Byho6IQHM3G76qO0Zrlt9G4dfEdO+
c73ife0CV5f1Y0+9AVkYRQ6gIqQzkzqVoS0oEaCLiAufoCyzCXF0smpPvyFbC4oR/PIyPMY9oSfU
Esl/DDOWJpqAVYl49ktXFeV94YtjzKUAbB5Ql1RVA3UYLoe2jt/X7YzgPnQQw1gcXqcBRDMv7Rcm
RwzZ0gH3FotHN9EZOo3ysGbgdEqlIVXKDX5RQisKQjPWu+sT60vWuy8bpY3E/amGtfXmGAKsB/m1
vg7mDePY+kIwV/96zXp/bvREXYWu1nsvL0RMK/Zi0sFKrwLyv3Zkfesx8yNU6nEI1RrJ6ABH61A3
BV/Fr+9s9rW57H5+27lT+lQLuL76VOubrbde/vLlH/vpXSJhkuqAqQ8JF7r49ZPoTqIzkU8jKIJ8
4vXPfzoUfz3209u8vubNgXt7aF7eR71FNJSPoqMYNUeXyGG5bvc64RpdJ2/pCiP4Rx0wetOTyMEI
yGjA3hzZW4hFy1lrPfKGJJX9Ra9mWqWYS9MOmmVkyPHO8pngp8X4qYjxqxGCK7PykreUQbvaQRnU
71s7I62jjz+MPfyTPhv8nd7DDEmaiDyaSX6MCHm+eAWpUvoYnro+xhxJh3iTFA183qzuNoYl7/Ql
Qy4cavihwxgpcF1eV/TeSeG9dv2iuLPEaXL9DD4gSzAWIPEOp4SxcU39RxeL6F2qf21HBNxmhlQe
ryhSfGFPe/+0lMzPtWl5QqVyn03xLhrllpREkLdASRuqfQEk2TJI8+mSO+l4ysG3bNoR2HBr3beE
jgUOLoytP133cbypk1w/VnLxts2cs5Ty++Hgei10Zfch5Ldy0eEhoHmDQ2LL+OBrdwPO+4BPHZSW
JP+i9miQg050NO1dtGtZsW2jyg63jeZ5dLs4aB120N00kFNq53e5/j6h1B20i/fNl4OJKE0AgUdn
644nl5/KxsO3ypzNxHPg9vG4R8FHjiQmIlpu/QXhhAUQSEsOEwGfFwoTzHtkGFSFdlNMDQhb/0R4
3oW6xpNuKDDYAITWnzZFxzooHrHzeP1jaoX+dSyKfdJy9Cwxf64NcefQTTq0qUElFxCpHHuMraj3
8D+kqFL77L62woqcd+EhUZzv7JwLqo3uNDarvcRpPJZOfirDkT6W9dGUKJpdyUSkITedvaWcjmj8
umVFfesTLxc1Nx407Gt7Jr7A4Fe/mSoflmJhA0mGxDAtM7p0T5xMLqD7pJ5CGBH6Y2YWZAgsGgz8
olJeDzo5rj3AI4S3QO0Bs4h/KFuody5cOeXhsWI6mbMoA69ElFsMjIG4bwhr1TXcQWq+6Go4xbWZ
NN3chFnjLFFyJHXxOZvKcl/o1nM4p/FhQnV7RBUJgx78kSHZY3QmS2B6CXHyQ33HR+suhVI101e+
0VKdgob3vcsRuGiggzZmgq84dZzhOJBBR85wWSt0loYa02qaE+ybq/J/uDuP5siRLrr+F+2hSNgE
FtKivKX3G0SzuwnvE/bX6wA9Cs7XcntFzCDKNcmqAtK8d++5UJE3bhXEj3L4ZYlGHPlHIVIwEhzh
6WzHwvnouqrHNPcZT4/1NKWHanIp4JvNdXTXIEjq7RQoplNj+mFbrCTzqL9Nc/8pCaxfdJEssE5Q
pcZjYmsnP4SMXWWpf+ikq61DC+VXGbg0dH34F3iogKAmxdvQ5pz6ZuSyZnaImlTVrRkTq0nlaEWn
Obn4erENazoCwpZMxChF4X/VZwOUEL7qT1dQOgPUamaIGGojgSeeylejaTJygigk0aZ7aprkfm4P
jG0Pp0I60c6MmifQhxfb/hQmjlyqPHf1hK4lzIJwLc28JGCDKEchwDhEQXdbp824To0Mspso9UNV
2R95Kxk0rIA0JRvwhYzQjBh91m7NUr3pSXiGMjfsW3P6JWI0sfAmjLLfR1+tH+hofp0T+CII51L/
4gTsMQYRQowS+EWXJF+xzt/7ysq2ADlHEG5Gu1Io433T4AREihKCg8pNCvxsk8nGHnXKcwb5Gukn
a4xBBdG5SK3T5KTaOiINYpibz4FRP3g5GkkGDHT9qNuT6MUT5qo08vLUCD/eR7F+Raq7BxNxMiyP
KiqIcXuMnrRIq6H2U1OVFQglV7Oyff2LhMitU7gsQm0KLXlsFET4mnLbZt1TTNkCTsRXprn3riKK
E2o/ALLJ2kYPTVaRNFmBgAd/dZ+BBRxtQ2xpFphS/0UgOexvpS5ZUL2SOYr0OEAN0PbZUwkibh+D
odxoPTVwz1eAA7H991Ije6uYWM+YICctigm62gLLqZB8NcUdirXgqokbaKAvZQmt0TT7Hz6yCXw+
aLHHdqR1PQUvcWL9NqrR3zVz6WmanFOcs6RoUkM+mCrcSWCpA2HSdiXNS8MVENbaZxMzPvTyTSMr
62jVRnHtFP4C236RensS1ccoRAXU0u8Y/MZj0Gh3ooqqPQG8pykB9MMynDhOSe8s9Ot2r+XuSxgM
0bkS2bvDQq9SgqzQVrKE9ymX9YPzNE39QfdNh+Bfl3VmheoFUXgRFdY69Hr2sxl90iIeDiLG0pCq
lA29/yO0kPQmpuoObVpco9b+gMIAIRCMC0C0PUXRtw4W2hnjy28HAAm8mHA9FWwSI/DNTRlXrL+p
C7sRZ2bo2ePWNXLYw7pZHmZkS85+w41GsevbJt918kTOKFHLPrERLPMrF+hzEiXjpfcniMs9KGy/
Ug+GQ02jstKnpt1pDjEhJqMnW1Uye9KuPqaxoZ/rcN7iNY1ByKZ6Kj329W6bkH1X2t3WdCBGRBYr
fqaqk2hAQsYR5AOtxvEZE12hwYs72Cr48uV0RKgi9yxFGJZ7OtsThplVoMgSFlQTV3OFqicAcucV
TJwiHM9DnEEo744QU1YWzGMGTidtHdDbMwQ1iZ59Cpnr3BhAd0TDnWGNT3neURQ2o35XCKp5DN89
ZFqtArMrA9hnDTTebigOteOpLRm/BAXhsCONhR6256dbfuPox9mefivoeAGayQ0ORIxnfLDgDlpd
Y00zGtFWkGi7zWwqIBQr8PQDoqBNd6mC37hfcB/XkrwWo4y21IQe4jZ3960Ob00Oj1Nh5r+oi6dV
iLNJ18sTUZfRK0Gor62lHIoEDYsjvTprA230HKvIZLMGqtO97XvTbYrluMKge+Yi+mUXgUtfJDFP
hJEP+AONG63Pwq0fIEUmtfSNJOudS2RkZh3Y7VCoa8qPrBmg8hRgLj07vqmkc6yx7mHv8vpdA1b3
6FTmzo0PquziE5RbwCNuJmBaG/F1DDPvMIrxYfDBLxNa3NT13olr0mZRO6+jDyPqST3cRuXIx6O3
5arQaAkpr9vUZkvgUGm9VF7/MBbNSxXSzsa889qWg7HTptvW8jFGGeoqQpYkVqauSPjOIjDvtKbm
E+jlqietwuHyJ87XuYntLuNir/yNO9c7m+bVb4EZFqPcWHir1owkABfZj3GOwLRQ8C7tBtGa1PPu
pAeXYlBP9AnIjda8bEPd/2HS71QNJcvSUTxVyiPoYfQ3Xcyf05I4Pmn1BX2gte0GcOPSI/jIdqob
X5ThFVvsQ6t31D4L6pF03nXtdlDeYzbbMvMobk+UbilK5xHRYHFJNeXPg21He71GHGRIYh/HdOhX
maaR1x2X5nNg0KNqAzhfTRMbdGR6nJJTkW9aq0Cz7rGZPzih3BazMXo5yABLmBWydJqdwcvB8aeC
UDtyY4nAbeHjcmiQjUOCNA8NYc+rom3fUPr5RNBJ49Rjy8U2h3tbEUN+7p1nXI70CbR0ekedixO0
lfACcXyWhFDvA7O4+NgoAaRw0IT3zy2mK4xXFITWy2PEqthDRRL4bH1XIW7xaL7lqxnxrPeB2he6
De8H9nNAWerUL+/w+77ZwvcZA5zYQSbN9my3MWGEpYLoNavpMesUfMyzyt3sidPFrxS8GglhOJSE
xrj0j8vvzM0QoP33r4+ovjWZ7x3izOlPlKzjbOXlpCK1k/ZozdbZ5p1GMy7Q+fnlRQM2te1gECYy
mT4DtCLMYo18I1s5OZidkv1HIEVJ6BR2STcPoXtZVCPqbiSYJLSBu0f5Oq9wHuURJ2MOnWg95iwr
OAO6ktoih6TJ0tN0485vKrN83s6EqTwq/ejo4QzaUw46/Hly3r/zRdIoHD4nuHL0wGxcjRg8A95n
xjuh2X0/zPvP5RAzVWwGylZQTbEkjxFe1AxYGWrfm9jJ0KCWCnRZQ90Sx3h9GuZDos3GFtrl6lDH
0wYur4FvktV2r7nGe2JP6uhGyZy0a59kEvyonErbmjnnr1LZrh0TdVoO1LM3eitZKveYjMfUJ4pl
9pguTy630vlu7ZZ0UhSYS2AAVFtIscd1RW1NdsNLk2KPQ80MZGj2qYaY1drnwiFMQkzqnTnunREQ
tPIKARQimi4FuSAN5AIJebjY+gLgpXgC+/vUPSe+eLFSi26m31HlFS8T+9oVktU7YzBfdUN/sTsc
noqsGy9zHvwIQNE0QFI12iNr4t8FPLDgI7DbtyqjHQoWA7ZVnt9Krb9HgfnSdD2ZJNrz4LACwRSK
D5ffrVdqo1Wf0rJ+IL68H2rynbwSfC6aJUIP8rNGkZ/ADkrmhoH711QI2FmaTTS0aPVlLBkZlYpT
IcdLEk5s6uaHvg8N9SiaDm14zEcSZecnU1lVey1mzz4/99dLo3Q++ZYfuTwtWiW39WC9/vW6zptd
9cuDy+umxobsX5FGkWR0hfKM5KDRJGEjF1+V3V+tFLVL5UVvPk28TU21KStH7VmyAiCGy1MEVImN
C7Iu9t1zjQUY2Jm4Dn7mrOkL3msAy/waDnpNfnpTAUPuA74QMuTx1/gPljl3wogaDRIMLCbMUdvk
qcaltdFFFW1jVcpHLjldfLVdoW7LYR3lQ7+1i/qqM3hcHHmyehhJbhJuRq+LH8yMUIZqZHGTF0lM
Mkp8HppsuLFDLqt6rt0FKXwFrVSfFTLPfYHkszKyA4UE46AV1RPbfsmartrbNsEWNqHjBhplAirz
aeu0+qMeVwNctYBFt89c7LLGGJmu96ZzY9beYQir5m6Y0n3VCHUKfeNY24SRYtWrQfYNh5AtC0tF
FNcQvMw9lUj2+kr/knLgGrXGDfSibh2b8RuOJko01gQ7LMCH9Cp0lzDCIvmhR6nagZ/52aTuVTrN
PeD6O0cFvywbsqYItU0QXEqm8uc+MfYigeQOU2PdCxa/Y7NXtgtL1gufMyhZ9IZp1OnZ+Kto3JfK
MINdNTcCmkLecHU8R16I3kDHMpyZ7s5V4Wfc9G+M9rzF4miZBnuJMHyyvOFO2oic6PdP6TCts4Tr
TPUlcMyqp+cytXskX7+1X+yzehAfzpPuBP0WEarc4J14wnGiTrY1TmtNpeHaCeRXWfQ+GclXP2+Q
rdXmiT5m5oFSa2p/ZyfTo8VmJbMNbNfZq+lYP2WeB1y69D7oq5FChBZa0Y0dJH+P6UezlooM25Ym
EhjOch/V2R2lXla5bM7NcNtrxqFt2ks+TAVwrpwhwiIEVUR3mKo+pBne9UF3FyMGgETRrnoL2IHv
B8TneRWl62Rja0S+4Q4jTaZKnPNYOreTSfMqQUli4PumgDQ8BTpN4LwOf2nmhMO10s551SBMaq9D
NrxbCcvV0OzvkkLe1w61CmU/iL57DdPuLQ/DqyS+JKZmb8elBy04+3Al+rOpIw9G47Kw+oJIo/wH
3z6+ZSu4d9LwJ2utOeklPBpjcmGgF/SVfjlNcWmd/vegW79bWvIM0D+GFEFbY/f0Ttq7Kc9q2PTN
DPYxLjIbP7PG/SoRmpcICby6Flyd+p3Z/EID89npzofxpFr43iiKuxX40J+jcPj0w9+DSw6B9G1S
kIb4JszM92SaSwEGPYumexk9Y2BPFCMWAKtWk6M8VuBjELi/c15G21iA/mHBfTMG4kW5DnlC6ISp
wwtAefwc9CI1i3pM3IBSz6ZbP+ouroeGbiKlE0Lk/Eas0OrMMkDJWg88ssgNerf4BVKS0E1JEkrB
H540otwIq3+KK1XuQfrT6q/OYaveVSpyWv+vkZsk25ZpNdPhwGCd9M71YKwTmPNKs2/DgUATPTco
g1bUKNCQ63lPUKE+3JgdjnMEBvHYJvuuri7OQGODzfVtGBjM6rflbBuyqueaIq8T2Bc1UruS85hl
EEIY+OFRhOQ605OitGb97AUyHCMm49XVw40RtKx9RfvkNvFDTxRYReV1KGmftFAmco3SL06emVc+
PMU6C1je2EGrQZ1E3awTJuq7uW9N7YfvuQ98wiMrEeZ28gcChp4Mpt3obNrQhzutbtvEP5Glc8DA
z4bBgHTUv1BgMqX4QvycQ8DdeTJ5KAoQoWp6LXvgBZ6enroou9QpDRCNr6ez0T/qFLD06CfCkCQ1
780Ei4pU3qdui2YddZDfw97cNXBwA/jla3Kem31uFqhcG6QkPwK0dCvYkR9TT2Af4I4MIjhMqTvb
X5BDCGroV7bmJ6UJwvawKFl++VOp4dWirhOXRAkV4++yRYZWOz69K2nvNdW8hJHzTNeCIlpLBTlK
+98QmJgzdfcemty+rd594Q9rdlk3ItOusT79dOEvDPBeXDqFCOKIdrChDvv5i1Yz2xZe+XO2mXes
/Zh46mrXuSSgNRT2YduzPbWaN5pJRDDEUFCxKmDz6jp0bYZg9TCMR8PoYNCzf0kIYq4dQZRbmIkN
shmK5fmXoCzK5NoRNOtzUaImgNWxY5v8NDU/tQjbUZvUnC1KnXUIHis699SPsses1jGOVYjaCvj+
WBlYAmfdjzGQ0TXy6tcg15sVGFnvNqCauqKX/KnTFDjgfoJ5mxEqHjKWWBqNCIQJ2UbD6baZND7P
2CeAb9QpgU6GeSkm6qxCjtWmC8WNN8voRemfAte+cQfHeqzGRxP2sgfS6ZzqqPFsX8X0KYhgzAS6
n7m81Ernp8+i5lxNDR9xj1ek9fv91AbVwWQjBg4iAuNlwsjwS+TrhcP+EiycTvu5+Ur0/pB6yJ6i
JGN8NQz48GgZSU5FWoUXTp0i5RIN6pYV+a5g9920fFRxQgnFaro9y80I9mJLAVol0Tm3x/uKft7F
s5S8OFFl7PCWhAjF7OKiZ14Jc9a4ekb6GXRyuvj4KI4DPbHekxWAaA5uQXjfoPP14t1zgBGxCBmH
9FwMlMghpebnyGSDmCRzZQm15KlOW6z+9fg0ppl+oH5268So55aD28JINbJNVtmQT205nqLGRBNE
WT9wepulNZOobhFw0icklGhMJTfLQR9R7mkeSnNrunNp3Dsrr59diYg+V7ryLn7qoxVxhhktlJGZ
hOrXqArrMjAZwswnaMwqhpHMv0Y8slbtHuWxDMX06NqQfFJhG2enLSDsK7pfHeSZJ6UPGVTkiVVi
HBt7N+aUC5St3ZvFc9AW8m654wT6uNPnHj6QnFVn2b3FZYCkwDJQdCdNQx7FFDKvOqxmSmEy0yk+
HsfIrUtIuEhjKeJXjdq5pBPOKp2cIIcO3dqpmmktQsQ/0jdvPDkgm2t9besk2CJSKsFrSxIENfWG
2hsG2z0VT86q76AkjER4oDhR/DQ4tNZU0OUfBTUX5d0M7r43SyAAhthAqD2MTOq3SVwR0N0BEJd5
N0CpdfiZez+K9AtoH3R+RoKY0dBKvuQBqL7VsmUIp+M0toQndeZR87AYhSwnUjDF53bomLCcQ+xV
D2oiByKJ9F04+ywx0dHEmLTrUNvtxgWoy7iF8g55jNpwmRG8oUjkHMj+IQZ5RDC6VRUzU9Twj00R
7Bw+sn3pUIjXSuqKTaPcTd+hvkA8gIkSZmqEoLIxG9aK8gTP6K7o4qNO4Y8VlNbgXnpxBXuPxdDb
lla0FgGM34mdX2+2+POYQLeWG291KxiP2A+uhDjIaxgP6X5S9W05WZepyfLdIOv3BHy7Z/UWWtJs
1QazvKVI2RBkfBDoddi6+sk5zTEfswgkWHJghJnaT2scb6YufyxguNPzJNkVzoy7CVnDmQXTZo6p
JZLa1q6DaOtmY7BKO+sr8eeceqp5SJyGGxn75/n/yWb2jWUPttSrXkNEYrQ1w7pPz65vPJVjNN66
PZFhHeO/SXIe/Ip3LS0eikZbDXrgI2RJUHjBb2JyDal5Fu4GbAkDZWEZGwRQa20kKs1SZKd2bvCZ
xg2CWnOkNDAW0zWOfqa57R3Z7FNAdZqGQQrokJUjw4x8TGiaY1+THPS3rLFkBx5FsDo5UXglONaM
1VxrJkTHF/TInFdcMvGdCvq3Cu68HrbtgegKsZnIbvHiBkBZZgGnaWfLNBBZjyWTo6viECRmwGpG
hQdzYGcdZ5Bm2izYGVXvn4gX4aoUqXowdWix1i8/8ULW4CiuB1qrZz8O71q7044+PWkV6NWanj4+
pVA/N/Hgbgo3QICVEnCeUSOcz3GxbU1Kw5OXVOdR6buKXJ/NOLjHsC3ro8B8FRNfs3W66T7V07uw
ypxD7hHWRL8juuR2qa2SQd4yHz6LoXznEhIzINhZuVPtHeXMYCuo5BlG8WLQhdo7rfqEiAxvz44e
UBXPbpPhMsbW1WnBZ0dYqlZN3r/USU3KXo/qhJ7H4FCcdQLo+wUZQU5Mh2SaPqqubikr2pdGYB+w
SnZUBphVAgelj5UyPnF+RdTyyju7nqDOtph/ZIn7PLeO7YSUJrjPy87CP26f3RJ+LqJluhL2a4oi
wrQ7F4dJh6E7tz71Sdd2eeJSQ6cjsY0G8gc89blY45dPLMsVLDrytDAm+Q220OmZrCshqNqVrjw3
fLTAnYtmU1gsEaGVEzHDygqFOe5PFCLUgSlSuFZ8aTz7vmtHVkyzB3gx+4le2WeHE3zt28PM+rGn
A7Df4aa0HpZX1apGoenhaQVTgNgbWuWuCwl5gwrg8aWDGbEVQgTD3cve8UiZzFkVkOOum2RAeRWh
B1YeX6Wgb1LBiysTlxwzxHHXwmtM/i14AVXtFmumCDTAfdkTe316ZlN4oPdyTvSExSZumiL5DPtA
HHSHYnAzEUNpR5858E42FoLYldlrr5N+1vc0cPMMCZPPFQBHi33npPJ9uGV0COHDgxLAAI5JE5me
Ztl4Fj7MssfmjWx0W4wzgZQGp5tjngvke0oxbs0O8ym2+JGpWXbroPKPqcknji4KrF+iwxfznloH
zWyUPlnVwK9OsBpTMzlYZXcHzrAB6sI/D326334N+svz29XySgkh6c+QmtjEGAWW/x53/lOgRkY6
ekjI19jttmO66T3ty+w6mGoVwYHdRIcmwUBdYw1BZwWMWqN2ZfxiPJ0tbMmdXlKLM/qceCeX35EQ
rBuGSCF6o9hEcXeJbPOH1BmPEojiRciKWpTYdA3G+ZD+MXJGrgX7VustviTDfqg4SUb+KrfRnoYU
T3kZj++qZS/mlHR9tIgv2yrFNhxjFkYaKrOm2cyfDM3IeMX3Tkti0KL1gMKDAudeIi40yTbctHr4
ucwnUyWPaZAfRwIhDftnWLJ1KD3+yVK+gyPDhjD8HFhLDnn3Fk58d3qhaTg1c+zQiFAivr4bI761
dDPfO+WQnWMv1g81BoKmVcMuC9nkugbLeTfttWcnVMOp161DJcTN1DjNta5adS3ouWf0TI8yyYfj
vAZ2UhKbUpNBMxqt9zborbuOZaQYjBrDX7rVTKO7S9Tc4Zk29NryDYS9+JC3zjvgqfS8HLSu/QhD
LYCGVtrbtIguWtAKYIIj8mqdTcg5n+Rr2EPVQzZiXMdBRAd/wgnOOPpAs73bT4Z4KG3l7BhL7LPZ
kheWdayHhmZTssU/VG714aW6sa4a/T5sOUXVSHCIwyQ5n1RiJjqErfWmzWEpsZo/P8prJ3vEmTYz
TS2KoLzLy+AdafZ4cBjZzQ5KrhA4iaNywVKmZBJKeqxoEWjcVWKT9oQIjwmOp0V2q7cE+engqbSW
b4+FQbfyWCb0807NqI1g29CAUQWtPy7E4FiI6C3uUIImEjcD68d7OylvJPEKqZw2Ne6eBp7fbAHi
XOq1m4KVDBIHFk2pkzxays6R4fzGYeduHMBkzIYDfi+0Q/xtc5RrXW2r3nlRpVuzDWK5FKDuyZvq
pWZlvK4GxqBlIKK8UgBXML1V2TAd++RvcLF/Tvm8G20le/8oulUVV7+kL0HvnsVttaqGiM0trLdM
0vWnstZtZXabCZAlBBhUBwElgpUiehHDQtERjaz3PEbjtuledQ3DNaxj1r8k62psD3VVrlUK2FRv
Udt2TKrL5+Q4b1qPNs3S8cwbOIaWP7ichmkVsNoSffA8sRDcsHRlroeBomfwhGii70JOAYQp+u9x
DIcN1+RGKyzcWC1iCbf3WbSSco9oDKpIy7UaCTIjgzymZsCAZegMNQlyH6W6llUPTYewpGcqj0BB
5SYqw1Mtw8/Z/K+a9DPLOZsQ0iL21rWNQbbYGrzvY6Crl5HTCo8SJJV/TkFR0/SO8XwHVvukb7qE
ESsZGR9zMiqqGyBwzI/uMdLDN1z0zSbvMaJBhWBZwosKJfdjZrP19WtvTW3tt8DATrXM3YiaIZ/g
mAkgXeP0V0rXgEPBwawjlJ92gMgEfUCzmsveaxeri549sI+/0QIMglJHMDePVx1JWYgi0Owzkjcj
G76El1s1Sz4MInPqQ/zpNeN1KaljIwGmyC4emURBCS4eN5rlXORcp2Ron8hXnikXSXZXyvYaMciQ
dP+pdOJkCLBjghLZdsotev3TgdjNcGNTPl9p8/f4Z0xs+5OmJ/3O6+NPCJjhujIxy6QgXI3OPKcx
Agq79wh95Gp3x1v2JOFNRRcK2HA7vnZdWOEWKQKojcH4muE5FD1B1oXZ/o4o6BwqgIN3biF+D8Nj
4BXGB4UKFM/5NF0iy4kPtjnV6wCz+kajQFUIkZ6KqjhGttFezaE7Zh2bP0+3jGvHGidLJ3TWxejv
PYekQNeHkJIj30Tbz+lcgjxYVTLlB/bpJqobIjO0/NPOdQAeKdfjfIbUevtTeeMz3M4rTIGbvgAH
4tcdNEfmXVFbR2rfbHJaYs8pKG/6+eyxRcUgxSpRzCPB4JFp6DOomKlmcklxxVmB+zHBvpUpPmfH
Sl7n8ZDrBNWB3BJX+hlK/6lIqvt8st7UGP5KU+cQ9jmjWmy3K6oaa0QzHV+pfKxYXptED63NaK7s
pyx3iVxpGA34RU1BYW+yZyskwMugDNdYfTm9S5Yd+G6BXo4U3wQjskfU7SaVh2XC9tnbCuOMaS4m
OhE8Y0zDo43P3dmo3c9SuMfE8nAHGsdQJxK6VOVPv3E5Zzm5RGs/DS59citb42fOvWxcQfdbOSMi
4Cln8nU7Tm2LRgqTX/zpYKZeBZN3mK9dIyY3JuPPGTT3aVAMd7WAUqlp6qYVrBXbeTkxmAR+VLiV
3eLWL7kYRI5buqHUbZPgXaDDWy1/ed3h0o6d8bZytce2IzClG7C/sYooJ+/GmL3B48REYErsm8pj
kAvxWg3ypko4/RcQ1XK5BLG3wiBx1dBOU1vk+w0wIbRtHK/tkmHJRxyPYePFmR/mehhWXW2SpsSs
UuCv3cCIrQrdW4+jdUPIMJ+CJWsGMOF/RdaU7+fHxYjUiqWru0k7pEJIhmq/4pu06JiOV6v3WyiK
/K75tQ0DHHgkcupLmDnzdqeUwlgbJldSG11xRM1VeiadMG+SFZnDaKgoh+Qa3RKHwbZsOSlcPE2p
U/PlZcxhbZZ+GsTA1ImLfWzmZMURceuSiqIfzAI78LLsnWKy6LOz7cKnIoiWtZ82XZPC/mmX7FT8
jPk5pAQtw9IjVkw4W1Y+L53nz6GfasvZv0pTLAOLNZcYNhroxlwpHPKtnwRkJbMVz1KWCNL1NhL4
Ec0dDBlabz5WBpnpyNscZvF6LleECNzYCszTJidHgSd92mPR0LZThfsswbWRVx8F39w2TrznBmON
Hmn3UQNAKSJPhR1Iy5YR8pYP43CvVxFvtGkerb59UfMuK63lWXUmwVoB07QraJeH/V2Mt3uTTtFn
b3DR15azb72JHVvCsrbCxYEBqSZHHVUt3SgkJZNHyXg+H4nFMVda0Vn8tV/L2I2XjkKDjoJ9KA6d
ykfWjXxlg2k+ulUZ38jR+p1mn2DMhjfaoGKUF1x0CPFTNL04mY9mEo2nSq8T3M8W0ccyLtfIGpLb
mNrDOo3B8PNtgy7KPHrghftIO2ed96Gx4UfsMAojD8J9p3MFHa043fbe8Jy0Y7jx6gQRztjQ4hcq
WlM87DdIerai1/2rNifCG3J8ck00UVz8uDU6WiuVNx26prkjFW08xxIh2wiH1or6alePtw0Vrwnd
khv7L16u18cSWw46HGcPFxf9WglPA2aEHkUJVlOPzBizZY4NWABhbijWbpgD3a3UHdgjTC1Ajh90
E+VNwfCNkaZD1EcQ3bVhB782KeLlmsjvBnaLDxMCzhY9yR+kz5xwQoTJ3R/nOpkm/048+evuf38q
Mv77v3IH/7+jE5qEXUNr+D/TCV9HiMF58O+ElX/+zT9sQtS8xKiY0LhmBoeUJoSTf9iE2I55SsJl
AUJlzTmQ/xNNaNn/Veim5TBNw+8hlwWkR1O0Kvxv/8USBKygtRUCYATBKKDk/me+zH98jd9f67/B
c39ReYQrbLD4uCl1w+L3mDM35l/EG32C3lV7VX9jVm9MMJLJtqIgMqxsIsmy/xdf5y+KxP/y2/5i
AHH54Vzo+W3+dfyi+uq8FMQ1EHxwbyMGokfxWiTn4Grui6cIrdlbuY1+Y/o9WjtIyDWXxTq89C/6
BW3hkaZMQU8akNSW2NTi/K8v8Z/P6d+fiw4X5D+hEnOGDa0lSHQm9Au+vL+hEnqjM3hb+lU2MG9L
eiSnfD542MdQhcxxIKzJ5bpUhgut5EmSOnLUshGbRFuBsV3Q/sutOPCgkwyUvEMypzeUZBhS2ig5
LwdwDTEpv+JjCUbRgn44mfoEFAEt3Hp5DJOBs9KdsdxUMVkRCbhMCqlVt5tcJHlq9gsthz85MfmE
5RFOGpW8GdkeCRpRq2jWPi33u1kUttxlZXyXzzk0C/PUsTH9FDrNfHPWP30fgAfXp1HGzi6Yipsl
O2c5ZIzm+9JGBTpHxSyHWp+xsZPUkxUfkrfR51iWJaqllYQqrjA0AvIaJLrZGc9qy9445FWJTgvV
DjBs+nrOclweEDkCncnqZmk5CQS9W/t7KjC7wiqJ+OksMoVj9HDLLW++tdxtUCIq3cA+hGAuW1Rt
zSyqWw7VfEsf6BD0IqJCvKjzZmGezC2Up9/3C1yeW7K5XglxZokojH1HlDCofVRYky2uIlL+bnlI
TRqVOaoazpZK8rsrUB4Amvhyu7jaOvO95aHl8H1Xr2J4DcjXtIrJfHm7C/Y2VgHCiuWdL9+KWwcX
2WRUO+f3u7zL5RbdDFRey03hJuUOnMnj9zs0EpZdLK55s3KREQqz/VWGWoO4GcmeO5ScpN9vdrml
o0o6cDlsl6yWJXdluRVVRbfvrOnoDlVAE9p+WZ5LIz/ARWWuOgM8j6M1wHtnyRyUTn61Z6iARJni
5c9dc45bGfdGKsqTbbslOS3cWs4OwxbGoWcaWx5fHuIbx3rhcc4HXsJH9Ce6x0/baa2HcAndBjbn
EGhouT1K9hb9Q/QyMP9WS5pH30tuBvlYEVCDeGWYI3lgr1JrsuQ6KfLpT7zTcsZ+B0Bhar3PaJJi
1uBv+3O+lhiR0GDOZ3EzZ+Q0fn1d/prC+I9IoSU76DtriDoxV1wx2YduVvj5LkPFEhmx3F0Ow/zE
992/XpJaBHnXDTE71py2IUbO0CCbE1BsrBZ7BwOy7qEpXZ5F4fpPIMf3XRyMxsrzQFpblHfYJFFz
M03f0LfLa2g2s+1K27fvH7/cUjQV0OF3f15VQ0/CAzLGLPz4zvoZG01oDArU+bA8Ni6E6LyOLIAU
bMSWBye9RTJE1Xr75+l/vVKJ31qHSy6exyxqDvlpuTVAFqnflpsjDfJpu9xcDhWmypApY4v/E9vD
9xPLv66+H/z+actrNBeEXZq78Wb55JNZPrl83o7VIxnRjAcYIf2xYp6d1lwjJTkg8xBFy8UDuAO1
anlrSyTJ8n6XAwwQElADcf7zrOVMjHd/gkn+PB8atDrwgxUji3wnNi/+KLdLpMmf1y6vWu4XM4r7
++5ya3nsz4/7178BjJvtgeCd9dpgfSu03b+CU/76Md8/2uhN0tGMWv0iFoFSr6fW4Yx8d3viUYBz
/FjuxfNDYj5f03ByiEbkLivw4rTc+j78/Vg2MKmQ2BbtNT4NdNmIapfX5FP4Rexovv3f/tvln30/
Q/WYf/d9f7n196/6zz8paDGMeHwMI7v9WhhfBaPZtpsnXJNIKjmU6UHLxZtFfO52Ufwuh36e9Spa
sTLVjKHcdzjTbTyeQOkLilRTRKFUKBACvVW3DBQcXFs8mHFW78x5Hvo+LDrk77vLrTyqfjdRWRK3
/T/YO5PltrVty/5KRvZxA+UG0MgOCdYUJVESbauDkG0JdV3j63Ns6OS1n9/JeyL72TCCkiWRBIFd
rDXnmDyPClhpnbNRxTrLNJcPbaZu2gF9mxF0tbcYX5cDumCyo+S98Ovw+T0569VJBdS9SOVlT97K
Jjc5WfnQoL+ZKjbCNIviAY6z7poHJ+2KbVK3r5yO/oC08xyLMN1FgqBSMDyWmvVHLCdP5r2JAOLz
6RanLrJ4/n5lkgQEQcem++sWG8pLcPbrZDOhioBLibBCb6tgtQjZ+6wZWLLJqTNk6/J5wEKL80gE
M0WwYgttC0Bi/2M5N3Tf8mJPj2A+NPollWdkOUuLMD2xm/vYneNd0BBgmQ3Wh8wkPXWo1elVvlVN
GOCkCvZuAsmWwn6nFcHRDF7CmJu3gTLyqcOm8Ar2oi/9K3kq1XbRZsvLwQC5sa9HwixXjTK7hwEn
jcYU0lR24xGq9yg099ay1iW8iQbzcCpqWQxrMrGzgvBQWejINIl/Xw6z2d1jr0jYvk57InKcS0kF
ItTn54pSwBbl4LEfymukscAhhKxGvEg91s/txxgW1lpvYaioFtF+y0EOtscl5+HX91Rq1LRxCdAO
ZQjbcvi8ApaHEV73tZOw3cZ3wCRrKxc7JBdWbQhLrQn5G3xqkbaOkaidm0PvDMF9O1q0rqHlrUad
davokLmgJkXjYcGF0jLtoxkpgupyklsO2jJLu9FfX+L71XYzkCm4Kz/LUXvIU4O0LEfpj8ujKiZb
SQuJCwsLbsKMd/BX1MNvX7sqgx1lOBnFQGOb8Df5sw5DR2/h3/n1reUnPv9G1vUsyTCJsCeWIVCQ
xcpjJQ/EDtGMWh52wHwAJ5LyZaP2SKmuurKsKH+qTJjHlx9aHo1y0loe/fqP5ec+f2UeidOO9Waz
fM/GHAOh3dyKMmckkAeVMjGnTz7kYsfFgpYT76zfHpfv2dB4cJPWZ1Cb1mH51vKfYTB0MtGgxUOR
YKPHfgpzsQbV4KibevDBwXXWAxko5meahqmHh7RGhTUI+ovQJgi7MNv6PXCCeqMDa/+MxLAAfXmq
ASCilT/x6z9+fTkg7EauikCSMuCqHzaO4nEBaNSrdqieL+kuiKk7nDSSV5zN8CV/d7TsbkABx+y4
azzxnF7YdlwBsOAmWKGvv07ovGSIMkUxyv+nSrA896b62gznOrrIXRJ9LTps/a3T33oqdmGyS51N
om/C5GbG91q8y0CuKKcivrdj0GLcM8RTnhwU/Qpsqfyc47saz914JvXQdwnrO7XKgaQ8YT0GUAZd
L4gOSXZIpmJdj1siAfutOOZnB3wZM/a6/TEHXrXJPghGrFuAFuSWvdakAvH+n1r7YFHCVKf7CYNj
8gVzHjHWgRe+CIpx32FdmvG615+7EI0c/Z51txrJXsTIomxJeTGNna1uRXboyk0QbYEEVOY9woH4
pY4fGvV7eqduy9XZOpZvuDcuI1XiFZ2P9XwkbXodv05nWtYf9PreiCnqN4WHqJKRiG7qq7sb185B
/6k95pvhkHxVvfJWeVTS90QCgenY93vqe6vowd4IdE0PbDrrlXpwvOxO25ffIzaW7QVFRltuEsRN
0RYSKmoEcaa1WXZbFCUDkVHKyve+g1i+zw/Wdn5Gv2xukkflErxPP8Nb+VGcqzP56da63mRfcyB2
bLNfWkgtF/25+Wp67+1+Ph26V//Aq4p2847+5SP3nHUsHo7GuLd35bSaQHLBhaQhY3szzo9dnm1E
9bWN91F4HYKNLtOitqLaE5BDjmKa7cAirlx7LZ5mApHatfrThGoZrqdvQbFF/C0kJtlDyeLW6wH+
A9taHHz2KqY4MB5JeYubNXKEkkK3Wr/Wp7P96PK2MOut8yeB0Qhc4SYCSIUr/YsMKAp2aMkZIUGR
2S/ddvbPSB0edS+/C7bjKxXS5qd+RvgsMw3cfQBYZvSmpxRmiLttx33rbgBBxBAtxRVOQ/5mlCd1
3n5rMy+GGZrsy+IybNUf5JOX82aD3pQZguQTkla/2z9RXfdIQ60TphtbPfksheEd3mvuKrlV0/pk
Pfdwvk7atvSKL9bPkHkQEXXDlXT2r4Hq2d/6fD0BiXp18crQMCNR6WSa+/51enbLs27u1TNrr8f0
VXtX2zWVCfU7nSCEwm9wsuPqrBVrVj+7nGCvtRscUtYoYh2O6wkoEV27cKV/yXdt76HJsW/ie/+Y
PThfq8N4l6nQ0vHBnbn9lf7g+N7wRIAYeu/uJwrzd5fbR9vAHAI5MRJlW2xNuGayH7HG+9+Oa+0O
t8EjFV1Mli5QSzpK7+rd8Kb8SB/MDZlTx+gZX+bP5BnuG2GUHWLhFcGGl+RL9aU4qY9UB9Bpb3C4
kQB2KfZo2OavgO4vt+lqPSl74yF+x/prB2vcAJanfkS5J47jFvIRqLVpV78gkX7U9+ZJPdBQrW86
Btc3mjHJAXj9ytwoX6FY2VvfIwbO655ppjIWamt2BfG06kGAYPyjocSQzQbisX+F9lEjzOEtgrJa
qWfSvHfBF1MjSzJ4gqzAWy822arvVzq7X0T+K32Lg/XR/ZZ4aJs3wqPr8prtrI1CKdu5p/OoNhva
vrvUC444NAZPmGt0d2dut3hLkQ4RGUUyrsMzPQ5tRenrmGFbDlCt7+YLlWVn3Fq78fGHvw/O7Dz3
5IZzo6bJ2nlo9+qBzKyeQrSL/m2F2B66ne5VT5zTQ3saV8S4Y5cn3W8KYNCtApBxqhdzWz+4X4lM
nHCQBvQ/t7QRDa58fQXTYg9TyuE6JFdpBaVxk6yrXfxtuINWxt6L8HJ0abm7tb7Qdyq49rK1cXa8
4FCd/W12FDc0Qc4OZSyJdet7mw7aCe5wuTeYU5DzefY6oBzpk1S/eZ/uk7P7Zj4kL2BiduF3zOnW
ZUwz4OH/nhcdjB+47eWcaDBsZD0RvxSPjiodqF1o+BfNYWGDZFZmvpIYYsq9UTcMBF00ottEuvNV
xA5r670pCCw0yrLzlvisXv7K8iiQG5Ll0WAZbb7/fOiqkbqJ0/5Elw1ogfyZdNnd/N9/20gI5Koa
YgZsaPZAQMU6aYvm5NgfYZHbbKhCtzt2/z7ENf5UxSCrdHm0/Ad691cFRzd1JNnIGmoTT/MM6ybR
Dw2VK1SVmiQcMFIuD7FozqsGxopnC5MuRROy4Bwqv6DJ3I/HsLTTbIV1MmbcpQYRL1/72AuPtpHi
hUymvahdltNqnlEKdbrmuDxqQ7kp+PV1TdGR+Dv1JHoz9cq0BgkrU1NVeYAgwhpYPvr1Pc3th11W
dw8+WK9I4+JHcaDhTZeVrCrXIKHFmrLzg/tAqOrRsVPWICInkyaEzNXJtfRyaLFrgq3Stkse969D
IAugv77U4cFuw169/5X3tDyqS4ch99c3TSEZNajYoEmyCxRgQFRzNvdLObiVJcHl0ZILHSFW3pPW
utaE9pSqNG0dMAZMH3jsodeVJ2J8KyhnmrY1Dcbj7oa2fzgMePIVawRH9++watXJu/WUCHkzRmjM
IwKqj8gqyNhrQW2R3sh2XWfl2fWRB+iC9p38Uh0ixHUslTBwPNtBo2LOHbHfhrP2XNZOtaUHMB7p
A4xHwu2MHYiTfTDLT7w2rS/ZVDqbHiEDrT9Zr4OMhDfTd0rPKXp2KvLz+nX49b2+V3FT+OclJlmD
x8hSqSsmSa57RoOGmgiAl+2LPaoPStvSOiwDmtZW3zPqydrxZ1z7Z/H4VzEZg8arZeHEQoJn0ksc
jSO2zRN7X8xKovo+gYjgHqFpsi3Q5vcom9i5cVBJbMzVoUN6KTSIvdSWR7ktXw6/vnTAi/Em2Riq
rMmXj1eTFmNlsjU2RtIdX06Ds0J0R5GnkkXnz4Msq1plzTdRtHiZG7IkqVofzaRMLF8qrHjncXwv
XzvqmH3SuP9/M+55Kt//1/98+0lHDa18W2NT+r2xpquob37r43hv7dv/eCeisp0ubxm/effWNG8/
wq55b9vmb37zr5accP/l6kL2d8wlLIym118dOdv4F2m/glYcWURIs2R8zl9pYab+L4eMGdsBnGqR
5WXwX/+nJaf9C62B69KNo/enkZv0/9KS+xMG7zga2HDbsDTLhLfi/hFCgWpdKEmplDBlh0thYkmq
0emHpQGdEO5m5KjDP/Tl/u4ZdVU1DdUWhq4Zfzxjmps5ZHut3FNl9bnpZ6d80QXMEVzagx92/4Br
/6MLaMo3yBORMWXajDjOHz3HoFX8uS6Tcq+lWzMt8jU8oVs5J2+i+qcMp795KseAq0qXVfDu/sxd
6+0Uymo9l/upST6SNPnwleiDzG4nCb7/dqH9TcNQvujfee+8KZ7JckwN+SXAvj/OYStC0qussdz7
yuBuXKeqWEyLdJ3QFfmH86dxzf+356IwRZCKa9EA/jNKJUC0ZhYh7wp3n77uDfXmVLUHsvk0Igtd
iQoXZOEctLqFpjvJ0Av7YgTVZkbT9Z/f9R89UvlROoKIPJ1PUxOm80d6h90DS6VTU+5dV9mqiY/W
f7pO0JY1ZbqN5XhtTPsdl/A/nYG/+1yFQVICZH3hUnP7r21rRbMKbAqQ62EJH2K1Peh2DzFhuFYt
Wl1JsM6Dc5zPt9hBVFQo0VtNYAjDOfcPiZirEa90LJLn/3w2lhP/50UgTANyHIlMZAD9cRGIuuj0
NMzLfWs2gBhSay9snq01BmTt5IN06l1XozVqYz+VsUDrtkgfpwQAZtn1OLzYPs/dlsrP239+YX/7
MVlENxgCqT/Dy389XXMXdyQxZOVe6aqawiwSdKSaHsHK3OAmd4RN619vv5UQoVf/+am1P1LUPi+R
355b/v9vCgOHWJxe6dJyP1rG/aDG6OpwwtAOJ1amHm+j6nIqoEINQnyPope89tt/uFr+9mL57RX8
8akMSRaygOEVzCHRebo93gAYvFH3h1HPkPCf36+uav/9bKPmcGA1Y743dd3+4+Is/MwCCkyIc6GW
W7uyT6JIPgYQkatJ7Vn7VdkOsXyfRi8dseOrKVTaNbHNV6s2qC70yQrl38nhd6Z0IjuAa8dQ3OM4
uFsim29lEOHg6C+B2l1No7sW8Xa0ii8jA5wbxW9CQ1PdgAOZ062bF+cSc63I8CcU/B35853AY4FI
XB+KXTEZTyTZrstCn9eNcw7ymaIeFyjrfDaabafSUr1AfWFXbQFKHOB5+9Tq5A019sOVTMNDr1M/
0EJ2WXRdQ2SWfKL5nR1G2VoxtcKrprehGR+wJ6zR+bLrGg+LgjpXxXpO8ge8PANQq1xZZ8SZrUSY
HLIqADaFSzmeb/Te92bzM+nit5SCCR4qsi3cbWRSfysJCiPP4COz0g8imT/k9aS7XMIaSVtUXB4N
q/nhyKFYnhksO/Ah9GZbDtQ2Rv2HgtccZmz4IcJoh3LnroGsjzVxuGqj2A9j/5y23cayGq/mfC6D
RyvGU1hDUlNqfEWAl9/oK9/MmhOkM+INbs0fmKarFrFuVLu3QeHNOeQQ4GFcdT2EKnBfiCNaunGF
NsJBJxFhVdAugyl3xHx7XU6/b8UfA654vVCeYYRxJovso86arVuHH60d3OkGLmpzyrBcs8fy+/KH
S0PAHHmrysDQA4/g1kf9JXYBBdCkt5zhFg7MEzotsNZlXCzdYxVq92UBoAsKXrLynflxBEdhMwm7
Tn91EbjBbjmFSc/vu427eUwa4EyiDN4A+cJb8Mkfj35W/Xgy1fRNPkU+D9dwkBdaBG+V54um6rWJ
A7QG6ZsxqydLnikpKx5LcbET9Qb2HMG28pFIBEecvfVko6+M8VaxM1qh2HOKAKk/W2RI6tfYAVmq
osCrAovCUNA9JhkuIteArDi5XJ9m48MbLM6AVgo2o+HJFKTTwwW6zbyidR5CfCsj4s2q+C1OQmXN
7Hgvgv4dbwDlGYMPqxbutKuSS/GeaRvtwcLouQYDeeS+Oi+v3k54f6PWX+W8G1fUcqM3HcsisRNv
A8WYYTLPbgsYb9TSfG3qcm+m3uSlPMjJ2VDhT3QaHjg/28canw1hVM7OxN4Dje9m1CTNN/jJDkk8
vWgA0s8mJM5Vl4Iwpx0i1zACCxMpSr5klcF0CYz4frkcKyv4iOWNS3YT6Gwl/WrowaPd5jokP556
GUrY3n4MYry5KfdKAWvWJxJpuBnSk6YpjMWVX4EfmadtUPikW7rhG/RoPtEEQScRGYh3n5qZNeEy
bPVyqg/hug4jl1AJlXeEd7GK2+mmyQ9qXQTqD3+GO2M/qjPdh87urusuCT/somQTqzL0tTVJr2UC
/iZ5UyrcQFH7akU067kHgDpQ3UreHNAyK8iXuAyZstyBJfBItwJktGLslh9wKT5VAzeZ3d/QvRN7
ovCyRsFLNwyeSuNZYI+mXq0Yl8Yha9qBoze153JeFfZMhJhpbud6PKl1pFD49e/UjnPjzkq3G9S9
5fabsbapEhvRuIXVb60USHhbqx7vHKsrcFbqN4E1etWKouQPVSvRgnyx4AKux5ow7FpDAFy2dFuQ
DnlF5aeef7f4YhOFE1M6FKpbMK2FORA+QOyrGg5Hw6gOdsso2pRymiww4SoqTytU5Zl7i6qgULaT
AmdLbxuJ60bnHGJPC0rzKewJuFTGEh1TGb+MgUTC5UAScShlGBWpVuHu4OLkXIlhui3S/eWCXBYv
6J8/5HTA3vjDCsReUTk1DHFtS4l1atWfla8+xWG+7lXtEcb4aeqwtQ994fnCadefH9HUfuncbDeS
j7Jc/B1WCM+hBqA4OHq4oPI4f9O0ZEKQgAywmRIyfQcSb7msw7FH1jd17x12EdhE4qnK3ekw+Pik
XSPfRtlMIhg8GNihfrM1gvql6jgjQQPYr8rOravYXl1p30XXWJ4/0wDV3KT1mlavcJpWuqcOXPNG
oOwqUQDJlY5dS1cIvsi4KctZJ59EgCczgqM9cPtYCveh6bdeHyCz72LYcSXFQ7w2+3jWRi7PZqJE
7CC4z91DlCORDttq9DI7XHMj62uiBe/yUlDw7Fm2O9N75bQXvWPcwmvm4op5F2qWb7KKk4S/bVWm
EAE65A1bw+LJegbziuY4OMt+Y+Fw/PzsipR7qJ/bj9y8ARa/H0culzarbSQf+lsSYhkkHFVZ9XPl
YWZIEdPJiqOtvfGLF91soh0ZEZh1A/zXck1k6uMPN7bYJLmxCzsYgEFitOsypSVXWBQ7LACvq3Ag
yzJrFSqzrGV9EL/r7p1G8ohODxcAbyo2i2veils+SumJ3z3N+fBIyBT8J3GZIYuvrYZbNBiMr3be
tqtlCLK6DD6mBsoTrEdHaztibiNO5TbazjsJicracNQXe7DxW+cx/aW5hLwTuXhDBx7xqaReC+wa
2A0rLbI+2Wi2JBoFAGWCYdt2HflDOkmXQf7cCiiUtg/3WSDz2JjMi7SaRLGfg3Nj65TXXRYGHfcy
7sbRIgABukX+pLcYqzB4cKKK5k6fnR9TNjxqtjN8jzFuhok4BsEkXoNNp9rbplVg38B36HuIpGy+
ZYRx9BUNG7IZNx7OCsFVSZQibSzik171u8ovo7ugGrGTiYiWJpEQnpmCjzHC4kfkThVTTZzscmWj
RtrNpVMlpgjO75i+REylnhptgTNVB5DETIIqFrVqRgpXzhFg5Rz6fEZ8SVUrqgdlgzKdPm2KRBzq
EPp3AwJ+EOrKJvaKPbnJZT/kSDY7m8Qp8CoBzTqMeWdYjQyZlv5gjXXuaUVxnwj4EJbikItJyPbU
04QilncTTc5Nw4N/ABPlVUk7r4Ose1C1nh8mBizTm+BkAgSqzK4ieQlllmgnrBuuQ2Ovan9iOL/g
eiZPWW+3kRHRKS0xZLjEDRpWcnVTrqLshs6BgCC5ZKhHZtRERY1Y+grSokJskGZgymOZZ9k/2pHp
QyWxDKeFBJEU97WhnX3bzNfQhAvcRp7qsN7qR/OrqSjwVgJGciUg6TEO2JhURsutL7j/J5emW5aA
KijCnU1+zhotIn2V0iKoJmEK6HVA10Pk5OvY5rqcNpYLIWKeXKzaE+pmWLIekAEVDC148EFYVGFj
1dqHY43iZarOodYcCf3omJFGUIH4T8Gd3SP+SNZWATE1b02PlCp7QxCwxTq2/9ZE3GlgeHtIDLS1
DCf1cvCDO1cnu9MB+WnbYb0fkAc3Kn2ahoa5G9TRbugADym+j54KPXYb+pMnSpWaq0KmH4GJG3IT
vvdNwuXESYW5wLOLtt21VhVtLBF+GLV95B5Md8tMB06ITSbMilY0OP7GwDzMYBVIZC73DGfuzs/z
q17BSZmz8Bg5gUG8kOGFzAo7yP4etsjwzhWopfyA4GkUTlPffE8rxd+SgRJ6eL5fi5Q+rJF+rQjr
gozabxOtYVHUwhIyyYhxWvHsQK/ZsnsTW/Qhd2BNXnDCEoeS9Xj/Ivi/tj/irGZtMHfO3hkDFog5
y3StgwWucRHMckmJ/h75a+eeLLYPK8fVbmR7+isHnBbMpf5qRQbjd5m+yQnzs7oECFjCGKRVJMYB
K/Wq5kqFGmjRBiz0gCU0n1NizwSTzGghyG7xGp11llDZmaEoUgfak3EUurtl2ZqExiYoIRZqzZe0
JdXZZzcT9225JdLqYYRpslZtgkS1kVdq8AENoBtY462XczIbznORFw+MSV+gRFyWpW4bs810ECSt
mii+6Q6LtyRorxoie/29nXjftVoRb72TK+XC1285gfOmTjSDAMu5i1TE+pHyzWLsYBD0wTIF+WY2
rL385+q8abhTH3MNn60P43wTpP69koYODii+VQ54ObOq2+os7eqchUZGJIdWOdGe5CenlmGqG/Aj
BGlF+IbNkSQOs+Pvs7pAVMywAWAGWhM3LvIJRauwWvExxnKz1claSyfPQihdW11kv/hN/H0u1JsV
wxIIjOQNjHgLTAUlSsY+TREu5H0+MeCoRCSzI9npOSe3SB/oe11m23rKHHHBCP9RmuAdYiy8TnUp
fHmLWfMN2agB6KDyCvBXcLurJ0tuQ4YxeS7VHCRYBe1Rc5rZAw93Mvr8rNhmRiCAM278KP+Gwc3S
2V/a2IsSn70eIy/NOJ8eK2dWSTh8Lqna/NGGwlrmbL6ALkx4pf21OzOhym0pOqlXvd0rdKKbyCTf
Vl6hQYchrnbnU0yChVOil6kzPmv5sjtHwCAGPdGDJJfokb1uqPhXjcITdNfWAmj2SsdvGaXuPimZ
qbWsvxqZC4Y31PaBMVyNgQThmsVxZ3PiWdmzQdtmUfShuO64ibv+mlSsewh5Rr1c3IkC163V9KdZ
12/LZ9BFmQ8Odd6HnXwNclzNC7m3kPtjQNdfTCJ1OpIAEFYBH3QkhcU2UO8su2QjnfcjEjjVYqkl
VIrVqHHftB6mwfIidInAkFvbXGR3cjHFeWIhLjerZTyfOuvFjt2aztJ0BC93FrCwaY1Oj5WSn217
OqVJe69ThoC5RVOI30wg4azkn5b1Dyvovw/Fiylq/IXwIcAvXoDoPriU9Axd7IvOeS17XHylNp41
UHsrUtneDLlFHwKWZP6Xpfy2vHhNzjmlyfUKFvNNjZmktEj/aAUkg8VIl2TUed3uQOVZ7neL1dxw
wSeRuPgZ9R5tPCF3foT7JijBjHdGzIwJO0/pM48z/yIHjC4vv6bqOlEZbWjJkWBi1FyknB6lYqPj
pM2ZhQaLYNm+c1hZVU9LNbkKuI5q61VxBMUzaIcrgJonOS+j8UdmmL/XPfe03NT3BUv2TqNbYRfu
2TQtZgAEE0DWJqx3zoYlhruB/3TjCuY3AiPaZMFOA/C63LWzrI5VavqzbFtrvVzzDlrQ8vNG2zrj
Me+aV1IqyAuSN+OXPOp/1lV/lUOJ/FTDuduLwgK5GL7F2o8YGWXQiAQBR84wo9xPho6nmdbkHPG2
ZQmib7h7gnG8WvZz0oU/Ko2oS6oqtdADZvUDOC7yneQ56f3HcR6/yrcpFFlTZlAsW3GxHIqZtsJn
LwuXHUCnglUrE8mLzt1RCQoVg2mSiJIxcy29AaPFLO230EF8n8Q4RZtvldJ8IFy+Vi5BwwPMoJDb
H4U1m/swP4xVocByTj5iDchSDXA+Vil69fnXScSIuMiBQIjI+BYgvTapaoiBVx02yoFWz05jkWjL
S3s5RLUsTpFeAzKwUiMEJ1O4F6m4jLDAqIvQYKJhsRED6FGRThhZqXOFz6k1lStfd0hjHbjwgogN
eOui5Su5wAGLFToiGbkS6Dq624ZFnT2h6pGlJEvJigemzLe87i59quOa6a+C7LOlKKeP2a5RxC5q
KM6NS/kM9YQLfix0/LsBJMPUMKq7nJxY523yFsd6+E7xcFPVpHJ1AKs6jYUf8Mivba/dLfcDuQ58
hDU7e2KcMLRAp8jET2jM7IWIUmBD026D0Qss5wsczj1xpVziy+3X2M+SXe0tW20/qvBep0eNGmNf
sGcDJ5eu0QP6cnvPfN9XwQcmeAt46UwYBNsi4SSHeuiu6TDuplI3NgrFf6h9hF+HqDCXFTWBi9dl
pxXIUlkKMWPKaSa3bSYRRtxLNFw+sRiZwqwbSSK6dR4UdqtxKKswAau33DXRO0PGakM+ECvlkqxm
gjEZdN0sJO8zKlGi8eGREAOFYgx3VQeTu3aR01ZT9NQIFK7xYTAINIKnSOIpG2TVQHonWE0CPUIt
2ABz4W9XDK99/NIGBWmJDUMMtrifed1rl2XvmcMUjGIn9Ajc5tzY2UvdkqeANJ0Irk5Zp22GjsOy
od1krBgugWFezDH7WKo0isKbrtPIq0rB2l91oLASOWWFTG05pcllsmOpmGwqVGGRxdbYtXRMzjHL
0wk9XSgJIbIkl/n08sPYeXcwsnt1pjBThsZ6qWSXJdXo2uDcIRmg7MQaeZW7D0WcofZiKJnkvrd0
6SGFWv7FHMVHN5oUEEGLF1QRIiP8iMuHbGIKiWcqSnPxtZnb+xInNnK3hE1UajGgMr0ZAYE4bPJO
y545N7iql7mNRE+GPlu8Vw2acFmsnmVpSre4MXMjsVkx3lNlWAmdfYCAZl0HLrRJFiS6FTNnddlb
jSXAmbahAtZ2uZcbRWePWs73y2pueaMsvSavtEzGZjZ5VGYzV37oRssfNRXMx3r0GGjVlYSq72TF
O7u0utMm9ZtvsdwmP4yiavpqR7C0DMRSlBy0z5oAWqFyO1SHIg/AWHPVj8m1SgASKk7KXVnluyaH
L+6zVint6DK7j4j2NT4Avz0ZJDYz8+oIdO4a5lKG0lrfQ8U+xry1ownjx8E/79fTT9+wvyhmXm7Z
niPAx/BlulO3rtzsa1m1x6DMtpCC+xGp02TBQMhyjOfVjzJVxDa07v2+OChq+W0GmLGebPa6ftuc
GzMoD0DOlRXDZe9ZU3oa9Ei/G9W+e5rU7CVDDKpANNmT3gr2zN3O1ngt3RBfPuW7daQqJQQouKJd
odQ3eA3ziOQV/oNXzAaKSiONwaSZp4zaQzfq3VbtqwtexmGlpH25TfTe2YrOMTZl0Fnrqkob+CEs
G+JuvG8iQz2jPVmFPYIk1aEzV/p+vw/i4bnuDHHIwKyD+MnZHhGCRsyz77xYZrK1MpApTam8tgVq
IC0I4v1cOu6mVJMvGTyH3dBZyVnzB30HwfoBhgv0FWlpETCWtkSDoBxEWw9Qn4M1W9Uhhk8R6CM4
QnnwNQ7dN+B/GsYag6jv5WAVuO7iieW/SgDwMcgNe9tP5SOmP3FcDjKI5Ghx5wxBUByaoOTPp/l9
KtMdpl7ZJGiLQGsN1A9C6sWQErlhcOJQIWS0A3une6JQm22Tpj8aVdGPODu+5SUNBVJMtU0m+YOg
SrPjcogS/5tbT+5GNyrrODrh74fle3ABnE1YJd8jqL1TWkwHzqZ5bLPBPC6P/vgS7IuxC3AnREWV
I63t0Gm6JZXUPFaPvw4gy9DSu2WM98inhAOLqDnEOXkvfrmxgE3tDSUpuPurAT6bzShgROckMJ6I
A3G2g9ttR2Mc4bhF5yU1YDl0MrCkbuR9RcF/8+s/Yp8nShMqGosRZTlQ7v/LnNIliQHpT/pU7EHW
JlUdEBt5Pg84O2nuleq1STT1WlRxsE1wEGJ9EYcwz+1zokcvhgCdbLYt+molyvZKqgb4O4xr0Qbr
bFTLJ1XUZ/57vAgNRb2RpPHBTaESOSAI18KRpJm8Nh4tTdEf0fyVGN9C2K5unnutZjVbkxUBg87k
gvzonJYLSn5Job16GHiO5asRRNWGCj84dVdmwnS8nGCYyutsZOV1Mk2sSQV1iuV7NtuwluT0B5Mo
kUQtHufqQlFs2tpz9M1Ui/QeWRxbQ4GvLQQXC4AkMZmISGdoOgWA9vIQevdPbQz0jbAbtGXU5o7L
o15+Cr99TxUQiQLzqzMgGU8kmWTQ7W+KardbUDfVyczt4JRZn0bTReS2WE7HPnyicIbcUmaaYCIn
6E2kHzGN9k0i7ajLt5aDKjNDlkdlDe/FTst0w6CXIqsj/oSa5NEKX3mBj0nPVa4XLaHMqXmZHl0S
GOg2cXCm6QfTEVZczMRPk76D/fVkKVCN62LaQx/Y6PIGtuXd2U6uusM5c64yAseyFhSikrdbKu5n
ayL+JdMDSVG3MK2B8Ozq5ASGCN5OjQQ/YqjxwkquT+sN8MPgWMtbvAFbSumuhLccqRocjMdMJrv0
iYAdlcnRJpUDTeEXuyjp3J1hVrG2JqY39Eo9FCuVPeUuHfVLCK2MVqK+x4lb2sSek5h64meJPhA9
Knn5pwSGqW2cOfdd3IanhFhr0lChAfSLFVvkP6qK5552pgx06U28fIV8MYGesMZYHqqO2a8go0NG
wzC3zv3IlKkv5nF5tBx8Ey3t8iiySn2buQ4zZ3eY7HLapXnVH5ccvmkI/3q0fM8KXobAnw9UjwEx
+SPl8RATMpdAVOCYcfDRKZZJIH3zOmmc1shmigYJDgLpa0rIwdoY8VGV9bQnHeBFT+AYQ9oKp0nd
JFzMFB6G4OxHzlEHSrcWrV+eS9eiSCcCmCbajzyNwaOU6nffMWFvwwZVwbBjMKnK22y1X5KRFaM2
GfuBdSk7Xz0+TpI0A0vrhfRI+nMRwJlZCe/VnBpGoyjUPcxXVSfKvO+bn0QZ37Vwk3fY+MrNhwEk
NNIs7tnBsQ7hpIuNZiMj05L/zd6ZLbetZF36VTr6HhWJxHzRNyTAQSQlWZY13SAkD4l5np/+/0BX
lF2u6nOi7zuiSscUKY5gIvfea33Ld20HC8MaJeY57Uti5R+t7X5QmGwsHfqQ1auPqQ7fZ7PBzNE+
FApeFI5p5iHTTmnRcX0BQo579mXuikCKjP2SstdLZja3vQtVCeXFI4mRPk2WbTWoXcyC3CQTaxs8
Id1wbjO8g2ljv8WZ8dos3EmDNxV7ZIJoNMZBR6tRt/JnVSkMQpH7KD31YTjdh1Ho9L0+kcI+bTLF
Dg7LntwuefMyaul5MW6WWjKMk8x7yYXZWUtBMTt38pyX8Qur0CUVUbN6MDeki1R72ff3skb47hJy
d1jgmOaNZgbGEILJiTnBLWW8ZRY3bJpPU4E5l91sc8ZxRxvTyX8kEtTxtctjar1flOK0voxoLQSy
5HFwGqxKVFjmlF3nddBL5TYpgZk1n3RBXr1D+XTt6CWe+rG2gqZrQSXosLh5se0kAPohzbeJNT41
QPw3loAOh9xCdCEFpLG1KHSkxiTATGoaJE5zn2LHNuz0PfbEZ4PNIr1DamY3h5OLv8Ud6AtY1xYS
UoKetlAWZ+8SJtXmYJI8/dd6G3OVmP2b5soTVAXImjymgoZu/qEvapdFmX1L+8oorUMxU6tUuogC
HYfDxIzEqfIPdnohZQyZojnphdd2l8dArZeYiqLEClp23TQoYiII1srg+lYq2owmcCpjPCpJOcuW
Z20Lt7dTYjNlBjy76UPq7cpCMTL/IC+OeVXCnlA4h7jEoQKF4L1MbJD09avtyvfJwgyhIbXflBng
DjKPVIk5vdfONjKWv35T9FXQ9R9vChpS3TGtVf/4py4PjOjs0hI5NLn+1CMngrpL34mnFE/uRXfI
Rj8or/GnCdDdXz+2/C+PrQtEgaapI4DyxIqc+U3w1ZqDldPqzw5YskDShXSMeCA9erJoM2jSui3l
/GCjFpkn/cl15NEbRyKyYogZzUPoKTIzTfxS6FpmaKBNRnSuScvnr5+l/R+iME/owrE8AFaeYTA0
/PdnWTQTCVx2ymGzgrmijgLRbdtxwzJMMTmv7TW4eNvK7qFJeeiqkIzVY/pjFXPEoPAwSTAd6TN3
V1IRozV4N9ZaDrCpFzhl8Z40+XtGq5BjYmdKNmVwn95KgAx2eX+VICqx1u1rO7Crzdv6JZkdYjIh
h/zUaVAm/GAQbPtOhidroJCXaVbtE064aplO6fosXSPCBj4wipuajHBc8zDO4MZya8CpGX2Pi/Hu
1bOzh7Vgo8/zbjfjAznm4PimZ7k2GWO7PlpwChB5lAujx8bA6DZFh79+r/UrReiPw1GHMGRYtuMI
kvv+UMRVU1xqAMjSAwZmEuqEiSWQWYdc9SbNupKZ7aqKyqsjPZphkxaEEySZLW9XojChHiWnAzrK
xLKwM86q9oQmfDy0g7bP1jP3DIRwt+SZg2Ma+DwN7+HBDBkAV3oJBp3g30EsP/KF+GwLVQruw3l3
bTariI6FQbxqHr0rEoO3FUEjQMXy93WgWMQ0yZKRtb+hRhFoVDZGzq5L0hA1EnmoHLpvtBnKhnab
zSk0SLr7MWIwRTRCvMnL7MVZqIiZab/nskIoRKpZNbPyNKHzlnUOu8L1+ijjx3Xe2mvfs4R8H3oO
GjjSICm6r9DM1nZ9nkt2CgY5uvE+EsV7L2k35obYu1HHyAsHd6EGQiIMWIJhFOOaL8QXNnr0q+j4
mLTmUtmcNZpcaBh41ZbXPVx77ZVW3ppOeowq7XspOXwI/NH9MrRe9YHtHllJDEZSCiyBrqyFTtww
7t0U7bjXcglPMsGvxbgE4mxSHat3aSTzzYhsChu79WRxJROCG1WOH+ZIvIBdgDrqL0ZFqsEqErBj
Rg2NZx/gDb2pnO/5+lTroyqj79o4PfRpOdzNduZudABp5JdMT0ZoIdaoye0cu+YmK9svf3O4/pcz
im5JG/KHbVseKRP/vjQQWRkmptamB2N9yevZAAoIEP/K+6Z1p4IoEDvCIIwiJ8YguA7v1oFZuSrp
rtDuusv+Rr/7n4pv0LecJCwWLUBCUv7xlLrZHu0q1uNDZqnXKk/u2T4f19Z3Ru6h1szHcFWclePw
tEqvcjd7D0X9bLjW37w3/2VxN6CP8e5AJEYS+ec3uY9JebKLMj50EWm0U8+3qt+IpIW0V6FnRin+
taFUGxbrq90wf1FIztu1vwG5wOBsG0N0XQp83e6j6PF7mtEc0AkLtwQO/40S1/sPmbxnCtYcFPKe
DkztTx0uG2yTMfgYHaY0IfFk9YtXsS8GPLOkDqzDbMr6hYTVwEL9diLmK5LheOMIE6c9f0iD+jyn
kIXh1+eYeWNnK9duVIxdCBognMtoJpazRZhX9t4TfHgED2KEKsk7pG2qwWuPYzp9yeek9MWCKlbm
GP/D1PQ9zfKeoPjEEKVl81lLsya49sQVEXfsNZaDJLKITp8XDCONtewZ7nR6yOqiD6o+jnZ8LchX
TNQXew25zb1b8oWWizdgzJ6ZW2jG6CuzIiu44WtjQBHbSl1fdrGnPTdVC/0V+S5HsHiZM8S6mnFY
e45XqShBsVvX0x4jBriCc0Qko3tylohCKorPXoQ2Shk5zkpDO3rCui969cMidn1vGwfiGJtD2WIH
ncsp2dX2Ff5en2uvqh6u4dV2ymqVz9ioSQj73o1x+XP38f+tUX9njdLhZP22zv2nNYok4vV/tLr/
zRj18+/+aYxy3X+AK9Rxsph8tR3og/9yRnn6P2wmdgDAcL780xJlQCkUAlqsbfHoHqDsf1miDPEP
3YFS6HkMcpkSW+7/iyVK4rz6Y0frWZbH19g1bGCJ+Hn+EPHHTlyDJm/TYzaw+nhj99abDOUJ0N2a
xRTeoNPgWzUse+bb7gGY61HB2NpaXQR2VMo1RgLrgTPfp3TDT4ib70jqLo+2Vr1jeWRQqCNfI+8U
i/NS3qQEgNPAHBn7yOLcztVd5qAdcVS6kMOdIIsnD0rN+9lp+iDShluiBQXgm5Q4DH+Z1jKgcbL9
GMEE6YwfjczAeVpIncY8O1n3vZqXQFTtG0p3lKx97ezmBNI8xUfUE2uF7q9zzc92AQEbtlbqs0dJ
0TBmu1GEyLIHothA6e0hf1E1u7FGfFTp3SUppeKiFcWOXOatp4XZbapZ6f2E0A5AxtDu4wnl0ZKJ
+UbP1Vet0b0bRHzGY9cZLOl1+BoZSXzrAQa+dULQB50uYqbF4Ux4yzIGzTAIBuD50cxZ/wC5VzJo
Eo1kAQ/ZleeQD5FO6/AidnhywHsCy4gObkjxGBPQc5FrrLrXAXtLhwsoMVaLtNrnYMvvwU99pmeA
KSRJ08+uIGegPA5RMXxvYHawTXodaedsc/CzjEzDfk8cFyjF0a/jFfdets6G0ib3UxuxCs0DX+rz
o14V895rG+6Icq5mYLT6FzDmW8PJHZlxLg4faGVE876c0vK4gGCwFi07e3rNto47NlzNCOKyeUd8
t73eeu4iYswX7zTFD3m4BtiYkAcrFK2CO0wIjNpScqT+GMLMn8nfwkSuEQ1NngwclWbvskNj0Kbf
zJkdnRxXsVXr4q9DZCUnIErJCd3vP3+0EYzIXxev115vd/3df7t4vSI0E7GfLPN8vaSxydmCCQeY
kvQoKf54jOv9Vddrrv9cctPb1cp++PW416dhJvhlUUo916jtb349i19PhZbOzFy7NsgU4RX8X5/e
9W+v1+Iw1gNXoKq8/sWvK64XFdnb5c9rfnt+P2+pIbuxswIDbkod/euGv/3z15NAKxFooVWhIQSt
G0FbR1/Ej1aXHXBj1Mr2OIvzqJgDmUPu+cMK52NnSOyRmh6L/GynQ/rbD20207MjM36HdmtLfFOD
5JHfTaPJ9DvcO/X4ev2b6297d5kR48kloIt8Y43tcyMyoBRSqsY3sBAc5uEcafUlnkpkkx6Hkk4I
3pkEaO18/ZcR5W6whKLZdPQ/T5kDy9AbF6KyJGiNWpDhS0qJ0A92vhhnal4DWSk/PCuWZ3NbKGlU
fttnz5YjjP31etmhUXHaAQ2VNp8KjewBinq1G0h7OStlI1hd/9Vl9DVaHC0eQRIteOiQ/uV5kYmF
WUiD9i94D3/9zon6wOgFVK71FnMTfm28iC5KahzicbRPVV7Yp4jmAMSoFELI+r6TG4zmKKlcZF/o
fzxgqAnqgKq1lu2SueJ8vdX1h7Az/edFw41IsxnTF3aqJYtn9j4iFNwjT8LJ4s3FzeL0B+l61qmV
/H8WNc58Sm1dga8wi69pGFLNwa7aFUKvLrmTPhXIOfZNPeZ0bDxGRWUuA9EjdDCWcjo7kNRIM4rc
vZeXj3kxT2SC8mNKZEvHqfEQQnIL2dyPw2KcclZ6yqDoNrqPR9OGPdPpaDRL60gtTKe0iM7J+mOY
EuOmTSPCTJh/ZIZGvgsS78LhDocY9YSNmPRiFG/YW7PzEu7FCNi1acFJj4W2nDUGqmcRNsu5TfL0
uBABiNv/n79fRlUjPHST3fVmyXrQX//1UZs3IInL85wdSaqO6J0CXDFqPoLCw1EPL1/eFSbtw6oj
dFgg69LJ3aIF3GTnEE3xWS0ErA8SYUL3mQ47ZK/cPM/Toh8RQx/MEm21bzEDD4qKCsXQlLWvDOvp
emA1hjaRkLZiB9wwu8Ceyy9Li62sNedmd71I+dXuZgpVhGlzfum8pvRHh3JcawBDtCEA2UR9ylR+
3/RZF5QOOJoyBbSSqjVbNamyY09gwHbSWo/dudLvHCvfl4aRPcdaQdMnTO6kjYztSttbW3NoB1ZC
xDUK3FyxfHMImUc1I5RdlOUgZNbc8F8sweu/fv7yyha8Xr7+YXIF7l4v/3Hz60XJx7PzjP7u+tAM
g5xNFcc2/Vce/tcf/HbXP/9Z5NmXNpTADn49k+vjXR9+yfO1/T2G1VYh697+9iR+u31TIMiVqlBb
JVZWgVZDF73+cDW+tL8upiu/4I/fXa8lVSDamya52O5eakTdkI5p7wqFwbivA23OpgDbEF84+6Mu
1EcXqtoXef1hL84bHNXhQohA56dDnO2T5cUipWzifT1mk80XyKQNDYtZ+lNi7nHnD2syneNjw+Av
INMw3sqCaYlxSGXZfMwr/VnzmqMNnQzQvW8uAKVkhKTRcqqHwS4OUTE/gGGeNuE48JoZa2hVoPcU
YCnoSuwbINUNfDGassfAVuhUTFIkWSWW5Jhn1tmKQ/AxGFMcoEa6Dn+3HdmkufWRuAxfmIONnYS7
L21oWfT6IX3Kl7Gg3NOixCHXIcibXFwcyUSi7tpHpHFpET5HtDGQndodajVjBjlZT0G6uLeohXcp
nb1tlGtveZXDyo8tj4Bf90A0pvRbS8/9sl1i34Vbe+5zTrUshDhPbEYZJYSdRBxJoO03ZL15iDUG
Qp4ZiaIXD49ph/xWjFYMA3g6RjHJtTKOMl/WdkgPjGSS0jWOkTXMzBPEFOgoVZjIQF9xW3TCtTfV
MBvGZ6ZtEwE9FvJiw/mk8TkQDpQcQuQWQNWAtCUWmtORAYWPlPa9GrCyzda+V1G7SY1vsVVGu1x8
tvUpWUvUy6zRxJJ5+2KrNvTt0BwwDSAynD3vJszy5lghT/JjTfO2zCkeK+lM22nBJdcteCyWQZ0i
QUjayOHJXsy+n2m3nYu0eSuenJ7s5YWu6aiViH1F/9LaREp7k/OBgYQin7S3FAoFSY3TxvDaZeOO
xejLUWNTMSEAFOmq3q7epEiICbhg8SBGpgqDsPeyoz4zFBqBQY5pRfyAZZJL9Lws4feo9w5O2YLY
CUEsxb0NL82gczMZl6YgLEOc9GXILh2HY8cIheGZR9GwpqiXTKIyq4LrK5ovUbuLvJxBd/nDMRsY
T2FPSzzi5sV7yWDSJx3v0FgoYOa8I3nQPouqjy4Fjg8UEZzdUIDjXKSfTB7xYDTeyYgHcgNoF9e6
8TYt8/zJNggcidLmEmPnEa4dHhyPqCCr4wDFMHDXaMPnvL9xBmYjuPDZPi8WUd2hxydlrmuy9wWd
TB/U5gTiLkFGGhpwf5AtGQY3FBYqpCjJNb9g0fFTNZ3T0VmZYN4+sviv5wKnU1/02gEPSB6LCNVh
aIRx6JkAR70dk81Ofl/hkPZT1L4nbhrSF4NSRy018xyt4dAWltpA34cRr5L+gJL0oJMnbYTssjMm
OIY4DEk4P+FZ/WIb+JZtVBRTlio/t6Wxz/rbGhD/RutYVqwYMWfhRsq3bSRx82w5gdC8L+RUPSVp
i/WrAguOJSTd0360E97bpUDIw5wSDbKxDXNqwFYp85Skd7ae0h6NIhcFEdmUFQ7nyUTB3sQQ6zz1
EvYZQK52ehnrsg7csbuNYseFfVi9ul1xZwkAkV3WRb4+dvJgT572PkVNtisIoAmXRPr5zPNGc86I
rs6R0norMz4SO0ulzFroA8uIyaKE+01fjvenn0kzMRJt7xF9sxOEtvqYL2RQhO1l3eIw64SzmGX4
wRhSll1r38S41UqF5msS8+L3lYZjkfgNlv2UcBVSLTW/G9VDaHvuqewHmNIOx6Nmu9thtjAY6Q6t
YuXea+zki8lJt9O7q9ZuoOZ6B4s1REtkzEaK4DNdsJUvJNxOcqWOrvghQyc8xE7e+ARmFxhQa157
D0Ry6DKKcN5aUuqLNsMe4lSFr/FpMMNEThJX39a00e7DNTAVouZL8SlPb1Ss08YZdNC8C2uVG5X6
urUL0U2t+VIhiNHEGC4N/V2ZrIl6JvJrrRXGRe9zpD72cMQhBoQyxeS8OK/F0FjbGBDAJl9XvHZQ
5U0H1l0vGrJfwgzu+3BcVI1WU5kRIfZdzsKOV448iMBqXIRTmvlN9TfuEoaf2xX4pe5zuwhP4ayw
jyvzR0QLYyO7GDERgu4xsm9Yqcg88F6Npjk2WUSZznheag1zfNjePUmMYVa/NgUnJRQ9P6oYV0vO
G43HG1VrtJajkRwvkRaRUZ7Fj43TUVnk+b0xrEA+kX8Ndc6AsFtwzBZohK08OYy0BEvXDZwECqen
kcSC9y8bm/089H7poSfuGY9u89YkAa4QtxwFZ8PN70TsPhRjelHiQY39RfgTDcyNhoVQNTTSM5YT
Yb4qmT2NFh+DrScbb8Ifl6knaxnsfcFkdD8UD9Wad0OmE7vNCn0cijiFMCTRddQmTgiNtLDfzLzH
Uj94eKppyHrRV5mUjHjNES9qHZ9Ch7Aa0XqxPxCqkBqgJO37llFYryHqbBLX2ZizXu3uK5eocbe2
PxcuxMGCr58WITJIi/ZbVqjDGGfmHqTuV3uJxIOpfXfz4dC3ynuYanQUC9WQPVl7o4bLaQ0vTcLG
wp3vR6nY+efqveg5vLS0HjBRKLbIRC4g5pGVueNtJ+1PNjRaq/j7WJuvGIhTLCEs40kVpsGSrLjZ
8ISEDUm7knyImnPwXHK/ODGCOhxYdiurfEdHPBGFhsahTKJXJ7bejYLce2OisUX44mNU0LRRX6p8
+QZEJgUZOvd479yXxa70Qxlph1Aud2XJ5xohGlSUDQS4gcYscmS27pwc4FHS/38AS7bVVfHVLtas
wD0xPtyrdphF8dbVWupbHflfiDJv4qS5HdwkPrbRsPh5yoSgNuflFiUoeK+0fCvo0RQifZjH4k2z
KmChHcC3YW723dwwYVcKmmA+b69bLrnGtZoNJ2g9oTrN1tp3sYjcjj33xqlxgOnurhiti+ENAoWr
Vu48a6Adbde71bNN/inrh2i2XpnGATlaz2QCVJvBpgSaRItOrPLuZncmEtYyToPD2NJIsXuOHhpr
FBT7aQBNS1byvZdNd/P4wzK6ZjflWrEdu9TcuUjRAuT+z32/Wjcb83PRi6eZGQPDOkr4pL9gdzZO
yrixDDEe39J0QZNuN7zNDaYJ0z3JaSxO06oFhqL2wqA/2+eW853gp+9KsmyGNhJxREM6Mv8yAVcr
y10W3pbEPN8RzldtNS/c2qVJ9Rm55Ke4RxOD+cFVxE6FboJBzR67c/OJ9DFBkHKi+5lbLvf9Yt52
9YiytHbJZ6oW+1RX0RcGYeVbZQdqyRgtjAkDbIVYL/embY4ovSAUYl/S6tjkcF62nCdD9tfhQTqm
uhsN0sXJbWzzxv4c9+YPmSOTn2KFsK2DKMlSPGy9RLRn9nVlqn9EbJr6cEqDymlQedUOkFiK0h3g
nmm59IrgKb79N7HZ0nfgpc/JhNbVeU5Dj921zAe/X1r208ZZh9mauxZaXXz9QZGTtO7qmFw19aUo
meFai9swK84i37HzV82aP3fI2znT1mI1a77SDLePmOuSbmem8iu8Rc235EIkoyGfxhmUH25OX28M
d2uJuwxpCkL/grNuf/KSnpOipi6dqjCZDMQgMqXbmFaJ8Keqz9K1DhinyXtcsFhP8IfJ2es3Vppw
HNb3g4wehGfmvptITldT9yjU2daLAVQeM+R2WoJc6rz7qMm2jtcLXD4exQvJaKHmYTs1+2fSigO9
G9ePggoHgfet09IJHKvkzs6FQxe4xRJt3Vsm3sa8u+gRT4dN1YX3CQdPeCcjk9FS5z7PEwb6qWyf
Km98SCvzqTZ6drydN5A7lT5kek9+czUTqhroMVKZ6I2hG4hyJxt8Itv3pU0iWmbs52l8iJMQi7AW
XYQLGGfpE9vHFJEnN627n1O5E0ZboFmS445EJeTwjUVEw5Dc9n1xm7WrYJbVoqoI/FJGaBxauvzR
bhzki6fqZBuOeRRUhrydCgEaetVxmiXyX0+T3ypbc04UQYy/af5XUMe9xSq3aA6aibsDsHbSUkYH
eQhSQDGeG+hdP5NRW91Ma5JCz+mH1vo3I/vc10j+DaXcfeemD7HERj43jhvknBz8Sn0n+nE81+vM
GIxjn8APFk5uBS5syQAzUxyMelHwKRb5riziw5RzUrSTmF3R2sLqDi598oCqBx4oe2IzJ3istj1C
60hOI6MSnwRLR4inZztEa7hieKcc85Im7rDjSLbICB8JFhzuG7d1CQ3Wkm3GQM/xFFBvgaQkbY8l
+gaP0a05dccxyUEjrcghGDKDGeacWuV5HYxutJbYOJLRdCpoabHNp0Wq3MXZU1YezU79gNaZoeV3
gNTFMSlIPVJOh+2GucCXwTrPOJ81eOBcGHh9OiHlxx3bl91j0uJjaiOKHkIx9VM+NEdmDYwpBNm4
ionkput39Zw86kirOIV3D5MTq0ANjCTb3qYXp5N9xHMdHLfw25DTe+/cDH1b7BycizurQD+H20jo
2O4dibBAedYcODEEjHmsOAVWSb2drRBfHdrWnrMlPk2B39f67ggZnxB4v8YJ3qDU42RnJruot966
rGT9yAZKDKgmseO8z6rKtqQvsA+GotA3861HvxnfWWJuZ2IgBEFCW94xShvDBu81HobJfgRQi+Om
Z2ZfdUJCEUGmLfJXpSa2KoX7pMKm5z0GgCo9rSZtk+JZFJKUpaqGcBF9qvTlyP6N4ZEQ9Xap3wxa
1nr71GQIitDDlZcl1mY+opd0FUyqRvtoaFLgtTPoe9eE8C5bVNQ7N6+dBy2zMLhF1k1XMNQ3cEjR
hjC/e4t6mlu41nkEnJfvELGKxvheVgS3RyJ5QnStyCu6NBH24jhL693C3jwomqcC3TXnExo5jpbt
Osz6VoZjS02FvknzhCDXRYT7YcwfDRX2wdSxLZWieG4NesDLJIMlXb5RCi6WJPaCoVE1Z58iPjF6
3CSgx/fGyBa6wziYTlO06T37k1knP9LJvBvy4bHRRidwbEYeiGgW4v/guntqCCCvh/jNtNpGq0yo
m78gfd+ac/yYUZkdddN76Bd5UzjTPnblpRFhsmf+V7GTp1aNn2gaEbZqwuDqcjxVZvfQrV9S+pE+
EhVtW2TmDYL2+DQ6m/RjGZr1UMOPq48zYzojBFuFfywBT7ftIxOv+3JwDVJBOsQ/O69b2SyMVPfC
gQeQmE9w4CyOUEDIwAV/LKPRBp1m8sVHUl1/DdWwN6Lxs8sgv1cT7rZ+2kezdgPo9QXTfR8UJe4V
LJf0r0LvR44SdFfV1ttiZPqB0yaqZJyDcA2GOw6LLsjnwkTXUJA3mCOJatezoztr94LB7MarPzK0
4o1bPRoDhIk4bKdNX2EYb9NPQpiPYzZxeLWQmJbMea5lyhDSLGZ8eYEjwGLEy4dulnow1Q0ELXy8
i0WpqBpTbkJRBBlht+cZxpGjT1Q6Y0lkqQj5XkOGz0YV0T3OXhpIPoBBdGPLybbd6JKuLT0WbQsZ
xjvkfYWDLQ9vlDMfIRKwtYZercxvluY8olm+yxAfbsp0ei8IdNjos0s+l7F1Esg5tCd9TbVEx+Sf
YQ0kdTSeasN4y7siqCZmr3pMrD16IHG0p2/sMZPPjs200epxM7vlsR8auoAV3pV8DHC8B6llUbTF
PdtnumCbLhugiMXO9wWFBuRldM4OO/K6bem8FPfSY/AcmdrsR83IU2PFrtzBvcXpqx+shJcPTvhb
qvpipzfZty5lBB7Vfeg7ls2QEULOT+WRw+K5mbQeAAQLmq91Gn1JVfjNUua7dFEXYc/NsSSLRNNH
d1+5as8XaKMnY3+Dmik+argB3diMsULFHBr1/GXucOIxr892c+Meu7hOCFxLfC8HIox2vt5HPc+4
xEG0GQo9PpvapU0GpipNfmcm7XkuaB7CBC73Dq3jG2Og+9KSjxSOVoDamfmD3dzGbF+tjPF4r5mk
LYz3GhkqB74xdA269JPXJ5wzx6bBYwmtpc21HY4A1FaEGu1L3bvvMvFqW2Tx6lG5GwbMx4b9JYOV
sslQ9aFMc0nBIUaU9WmfI56jsros4igXzb0ba+92mquQtiBmqope2ECnYD+78NGNrL1odqRwphLm
Nls24XOR0OEo3Q7Ft3hGP2SNR9ly3mwNglcGXPKDZ36N7T4nDuWzkd2P/bymeGjsZ0PVBZXmOAFR
zuG2tmbIpyv8THtwEeS3xNs3OvByK819mkD0zcW9S7cU0otXcECNbOoz4xKb9qMDzNxyu37fzBng
z2FxUCVl4tBH9Aamsx3S7hx6q/SNioQGdz5ZSQYuYHKGY5xNF+nCH6xMWo9WXG4FmYxUkGzRpzgw
oOYtqXxnNiU3zlGSY7XLG3IO9BRYdD1CZ4vFRxN56oG1+YcThTRRPAb9CTr1XUahFDT6MUb9fY/H
+Ew61SbFzHdGJnTThiR/6UvaQBoY7pn8t0xxCgI0EtzoIrRp5GQ0qoc65btYeBcxDc8RzrAAyyVv
cNqDp+4mm0569MROxPAlB7UUAo9VFh+XlpbqrL3BhNiFiJBfnNneE3k03setCbTEJsVjFiXxAwME
xbBx+n3pRsvNqOFCYzzQ7zmL0/5sp3eHI4GBxKET0cDx0aJ3MBGP2/JsGaOOWaL80qNi+xm6eKWO
W/nI4PEawni9fP1X869gxuvvrn/iXuOWfl3+detfvyOBV22X1QZ7vZtCDiQzEvCX7TRXfv7tbn4+
6n+9S3dNfCNjWfo/b3S9d86GDKF/PdDPv3SS4gSCJmGXhiQsCsPDkLqKDe/6En89v5/3U3T6WYC/
xX+4vuLr1U3Tn6iZ4v2f93y9/POG11fSXrPcwiG43nVE64l7+Nej/Hqo6xt3vRiBoidBPpxx1kN4
//WOCksv9rGhw5/QvoQD+BDLo1cZJ9VbJhvNj4S9YgLHhuYdGMEh06hcBs6Yk5RUktC1OqkD7x4o
itkzf7qFNit8d5LeMTGSvS1M3VcAwlcg65eMFS7ppG/q6islvwIrhC+aU+wYJPbMMo8gcPQY38uO
GJs+8acZarxdFF+8vj7MBnoWK3nIho8hK/A2LxglrD69FWIdmczIgGfNwTehzjpZwkOdfF1HGM2M
Jznpq0tlLO9pS+QEWaLnUZp7Dy0JWn6QnDut0G6NnCTVbCEh2kjU6LdDR4oN55MxD++FwYKaOCgE
DCvmqB/xlCyVs+ULWywe6EOWyGLooYPiYEy8m6ZemU0GMSwxUc/M4jdFFl2meFnT03GcVqiQSTP7
WGCZwTtxdgh5AyWmYoUwkhVDpI5KGdc4HLQbI5uOnNgOWkV41BqZhLX83aCXN4/aCzodYCxyOiPN
2Rr0bCHfCPy3cbOv0nYMosjYWe38iiyHyqHbhW6rEHglO3NqwyAekRYKs4IwYH8rR2Pyh3r+Njp5
R4FosnAbJTxgxTlQ77s8GJaXSMnHMmN7W7GS+cNQpQSs9GQNLNMSbeDESymIXNNi6wAZKgwKPfE2
pG+ClYmXCt2Ru68F8lFcW2EY6+RF0xkwjSLb9uRg+0BHFAgUXT924xqvofUv9Ujsi2Omj2PIvsKu
ki3DntcFqAONNIdxVPMx+6rPPmZOaoGGxGPXATOC4TGenYbUatP6XNPirKdG7aTDVD5filuWscCb
EC9YnQaUKsc2hZOfdKrwEzgYixnZUgZTaz8BctlOLnkshZbVu24mvJITwuJhXPH68q5bPKzMxHGm
3Xs+xfeEC5S+GfWvYurtwNIzEy2P4+yumie7wrL1m/rw/qf4/38VfX5fxkXX/p//LVfB3u+eAMZF
0iJbF+shWyV0fVz/m00kCs05i3uaU/PM0CUfQNw6KZOFWM/uM4G6IzbDR6uqQSjkRI38D3tnshw3
k2XpV2nrPdLgmLHoTQQQI6cgRYriBkZJKczz7E9fH8DMP9RMZZbVvhYMA2ImAoP7ved8RwFLtXNC
qsLgYMRW0Y/QBvb0UIhpCsP+LHLFvRjTjFPMzu9TdoTSbp84FYT/zRf/F2/N8sUtld0B+bQOhvvT
F5cwOa2ZGu2RRnB6VCwTuQblvM0EkBoLUEdpMHHo6WfRvZlE8WnWMUP/540n/rDxqH9YOhBwemiM
8v7/jRcT325NUR4fEWvM91WmHVORREdGfgKvmK0cymzEOsnsQKkZMvTqybqXgKm//efv8S/GDrYF
UlHDNYRGXrJlfdKlp+U8G01qh2RiBaAJSEw79qCTWpWT4Ngmr4MMoQxn1hcIN/Wtk4rpEFNsGSrj
WAWtcju4XX3DgJ7wZ2e8DRHMcL2CUhOJaPSNkNM0ilCgHhhsA8M8Od3Y3lZKC5rRph/eKPSkiyyA
ExmLd8sZhsNU1qTJlRibl5t4ueky+fqf/+0/7Lu25uqg3m3hqGQCLD/Pb/tur3ZO1A1ReLSElm9H
DL5+4i4Uy9DeVSamb0MSBFeTYDMP8mBq1TGfCvr7AIuierop8nA45OpoHPAfDsfAiOINUdLupqmC
YZ+BqT702vhE6L2+W7/5/8qj/1t5tO2gZf73Me63ZdG9F9gyPuIkjj85Y4Fs5DW/x7jjvbAN8lkg
YRlonf+Kcbf+xngDrLpuuEIjsuEvhbThLgppHIqaRaHZ4Dz3l0LaMP6mM9Gjdk+shWlZGBf/Bznu
OB0/pTiopoW1ihMSnXVHA0D+yfNXyTLVgmCO7kHdXQLK0ktnpTgUtZw2gGSOsijtXZKhTevxWGdD
/EZ5sCO4zRLMiiOayNG5VwvaujJMvL74tZhss6ozv2lO92hUTcIEh6DmGY7dTjA4sTuXtGBa961Z
XojuvHcj4HaomBz1Szp336WkU49HiqowJSh019+idPpRaMXeQnR8n6Wzellq6gUB0qkCSjELegeK
kCQYwpgY6xv6ZqwIj0kfailfFLy6+qzE+/JXOJb+SHOocSisiN4odlGTyn2dUTsIA0K4eBkKQwpe
SRy+ZrAKqEbPPycjQphgOlvOUxSXBvQwBhOu2Z1P4fA+STW95GTJ9y4ujVY2CRpP+6wMkXHoZaAx
p54pGY1MhmIX7nXvnIuBmDPXVMn48oTWqnvV4XQ3uUBD3N7PjZYKbVZOew2YKfJ166RiNNxHLh43
Qxie6fCfGxNMUoq/VWhaO7QJMaw/mDj9CP6b2Z8H9ughovNNfeW+JnJSq1LwpcZSUtHdJyXGEicb
9aEbUDj32PiBqkflxqqe4HU2PkkJZM0b2atoaIrgW34X/UJWjPFGx66J3rwiBzBwnJ2etN/chNGJ
JfXSp2N1AqU+3lR1BLzO8JMl1BSeU7mLLWqTIVsA+xMj4AlhVzY8WhKFAX1zdUtM7YwJWOu2swSY
UDrzfY316xw7wA9SRdlMOfJsYz7ilDOQvvIezAlf6OGTPGUjv4V79U7g53TAUelPSTQcszQqPDSz
ASoaYCeRNd0peo3cSY7eFC9KzkI1dwVI6D2CgR1Hym0u3e8CQcjeSu23QnbFtozoOQ1zhyzljmll
sh316j3vjIQ6SeErakv0pGiI+aPtBZzjBojbSQmZE7lNAgcyq+Ntpv1ykU0co7x/VWOYT81EKi7D
BH8qk9jTEadAugnPnXVoyx+p0sG4ARcJ1L4s9oZuzjeqCg04jrQLvUcwKA3d7Sh6CSI3Oxs14rwu
NgkqXLrOSY69tIUrXE+bZIofJyiPFpWl2vhh1ntQ5j0eg3tbGYtdKPBgd/QCqdxntvCwRJG1ihws
aoz0ODvlV1fPI3rD9MNiKt6NS/yfYtjveRP87DiBbVUpgJ7N2i6WlGfmKaYbTh28ACWnFrx3gtsU
yhqBmPHIrk67eTu0At89XIWdMGkbYPE5LCDLGclFWKAqgqYRieS1Np3paDOHeWjA7k990UHTr0Pf
QNHcxNQBg6hsfKBrJO5lB341jHWTHe7VuoFl7ahvhA97JdOj2dF3nIFBmZs/2eIFDA/6Bun40GHj
aITDb9vZw4446i2FzOPEPtuECD0tRKpqqcHYHd+xlJIV1U8Hs4/BHFhUKy2YV8jsclrqQzkeEy16
Bf1zp5aw5iOHEiWa3XoTp9BTjQyLhkOv26WxiuKrhH/RhjvVKKZ95QJuhN+/cxWXfITsNSwRmowF
KVvU6e6ZgEU0K/umnY8TFZPMMLa487udZijvjp4/piDrzCK+L3IdbJ+9TPAC9EZ1OF/I7riNnuPY
zwiy80TSARRXsXeE3Z5WbblTrRgtJtOrjkLgoTHIbKfjpPTH3sya+yjR0hMYPpde1JKnW6z5vIDK
F8ANlJvMjVqEyks7LFTP17vWZ7TUZrX69PGaj8eWF/62rkUR+hxJBSlZEoFJ0x5P65IY9QepWD/1
NNgnkS722hIrjASUKYdJOu+6ut6AaMgRThq/ukGOBOLZ7bSfW/eenCUKp2mpblq00TAfCDNuSTW2
lnjjYQk6rkk8lpyoPWsJQXY0WJARpTgVkOB2SeDbrnFlTqdRZ7gml7UICgn8ngdqLGQxrzdrdhnu
KXTjf90nlrjmArH6VpmkfUH2yKSbFlq0nAkT2TzqcXmqluDnUJNfSrit+hIJLYnljto4O8ykRasL
k2e9qRZaj0GmdL+ESxcNMdO1eWa/Sk+RaT1YYfi1C/JLiwPcCwXhKGV463SOe9RtlQJyU4X5oSFI
Fzkrv5wp6l3ThU+TVVJRWO9rlwh0cvYIlOuec6oUJ/piTkpsdpjT1NYK0k1J1O6It+ugiJ8zsrYZ
vps+YMcEVkh7f41GW/PvVPuOyDvafPqS373mo9naD3dYRILI3ECOSI9SnLkJlxTw9QbcUAOvaY0C
XBZFx+mxCcvOr/XZPigNWJtuwUsvIePksiB9XoLHrWtRbK0T6UtEuXGhj/hkqPlwIhojQlyPXT3K
9gHZ5mGKGIuD8w2Pf7nLO+sYQ1naqTQ2QIJBHB0JSc+XuPQhSLGYrHuArvYIIpdgdbHou9dPut58
uk8LCWqHSdhvcuodqh8vseV5S6S7XMLdp5Y8uQazHT3f+u/rtrneyCVF7rr6sbQEydvgt1YczXoj
l7j5eQmeByVPBr2xxNEntForA3gvtihIq8PyOfGiDF9v9CXU3hbaa5FOsB3YHUC1tKfQoC9Sq9ov
baYdDDKajkqwH505jr5D4f6hTJEzb+tl956W3dtZ8hevq/DPipx4Hh6Z7KmR/vpQjl4G0t2w5PnZ
Mxqbj2esj8Ev2RlDC/O9nQls+OuNhwLgKKrKabO+m75EBq5LH2/z8RHr5yw3v33M+gig12dnrNlP
/3rKurS+zcfXuX7U9TnrffjVIQYrNDTyxH779OC/XV0f+PSeH1/14+PWxz/uWLfZb//Gb4vrswKn
l4xAphQdZaOUv22s395kXfzjf/Lb2/32+G+L60uvN5++tJ0btM4cMKgZA3MsWtF5MpLoXM4Arna1
KsDryeawPhCgc6OIvjwnD3GX0JlkcV0382cOEg75yHyyW8pGoCa6k5M5Ghf1Py62FUM8pU5AnooA
QrWbjZ4+dfR/7RLek6IR2rNdX7qurzcCVx/KfgEUZBDNocqczqvaCTFCfYZTxz9hIMeqWk31VC6j
vjEMS+Al/QF4+OVpLiCjIjAYG8LAKzJj61OUsEOvPDhCQYqP1SlW2XOv6+tzlGXPX5c+vaQcCYod
SOtUlqzL9aZZBJ3rkpaCFTISxgFuPuWn9U3KHMXTdl0cAojpmO9h0uXrvevib/eOjv5aEB3nW+1c
nxC2ozAsocIIyck4aikcJkp27AaoxERvuoo/pdozfpv3ULOYBy2H13rTLUtEVkWLAjvxtTn7XoA0
cxPa0qSrED1baZvW7Q+rlUVM2qkbXDqJVUcziviTZdvo3c98pA+zviETU7x8y7sGLbEJhn204vGn
HN2HGof+B2YvSK2nAPLJjsgDTgjr/7ZuhoWvcuR11+8HT1xgngMPcd2KVW4zPl+gf6fcyQniMHN8
PxphuoyUXgehgkWULo3c9SnG8gM3tHqrSZi+2mStRH7COVCl1ENPzj6SC/U4ITZkSACqHt9MnmTT
YbXtaH2NqgFAGSJ6WxP0KPmx3LS7axCs7tb3X79XYMXTsdPupQ70TDX0y8cT//pp19Wi738k+hxv
prKkQF8mqSTvaemILF2dYVlS2oh/bV1P5cyiyEGupjOwl3ZUfYGWl/Z9V4y3vWobh2yJOiVBsDqN
kEJP7Au/qggg0fWXaNe3Xn6O6w8TO/rfs8WTMYPrMSPEKEZt6//w90AJrxH1lmiestf1l1l361Al
38tkegGV8mOXXR9bb+blJ7+urv/rxw697L9/Wl2fvD5lffT62k9v1RXDxNjjdj3k1n1t/TLrKiwU
xmDX9XXp404Zo/tWQzv7+L1CpbcOKt3k9SnrxzLX5EheF6f1UPtYXI/v9dsw8vvnAZiuH3T9ymFV
ONuJcaLi9l9Wu9RqsYqUQJH+ephQNiHxNpyNt7Ipqj3o5RSGQRSp/vr0j8Vg2Wr0T/C4MnxaTgzr
nrouXW+u983Y4eCGa34lgLb+dU5a/6f1BlQxl/x1EWDXP7fNx7ev5ETl+HYq0bkPLLflLKHguDmD
46zFs258d9YvYjQnzdHU47qxMW1zGC8fdd321/vwzjEzD02ovstT1gfWT7+uXl+7Ll1/xusD1/f7
9Nq4eO5TpeUcxqZZT5y9HTXFYV1fjzy2eNqd1/WPLy+B82xiZVS99b3W3/S6b7nyPVSU4rjuY1Ay
7JlDid8g6nuGMuuO+OfF9S0+TlVTObcHsns9xNJY65ab9Vyyrq5L633X1fU+a8kL/h89b33yGPwY
Ucwf189fv9+w7qDXYyZwlt34Y2de7yWWo5f+9QXr0sez1sXP67+962/P+vwBn1+liGZJ4vgipIoa
bdmG62VkXVpf+6f7rk9ZH9XWUeC6eL1Zf4/r6rq0vu7fvmslyOTAFMR3WG/WJ376qD/d9+ldP31S
uJzwJ9Vv+qhnjr4M7akk6EMt91dP5bokHb2SlOu5nnx65HofXggO8XX9w3f58czV07m++fWpvz2y
LgZGSKKHrnFKXsYjFjFQ/zjnrUfQb+sfi5/vXdfXl/5+eCKAmmK6jKkUlPQYHNc/1Na3NNV4yGRq
MXnqEDtW7r6rKb654zOAfGxnba8+czqZ0INU9oW6MOJe2dfPNFePRo29Qwpr/kby74G8R+VZE4GL
7LgkIyoYnpAhx7uymVxfJSbvSOd4Ui3zsZhwCQo9oKjXZtWNnIlxtsMOr6SR30hS0n2Ci2nezG1I
xlVe70ebah16x52ynuM+/8MfpxOJSqxfJlUynzxnlRWsl9f1wnq9QWTyz6vtb5fcdfFPT/9033rp
Xu/7+IQ/ve7jE8bUvbHaPfYopn7LkG65cdZj97ruLuNIAL4MiNY71/Vx2bE/7vzj459ebpndjPLc
ruhtLie19eW5YxfJ/frMIa3bnTbVl/WBeT0E/7wI+RLPa1b+EHFjbTGSEOsyj+jmOgzTaPW3yRj9
sIubXqn4ocsXxIVACovXNM+MXdw2Bwp2NvxlHYRUYJ4GpzNe2ip+EI11Q17PnV4M77GDtGKBYWht
bn4ze/MxmNQfFYDa7XJ69mOG/odROCXCwSWbEvgc2n7Zer2IVPQ8SuvVbU9+AP09L08WRyl1xn2n
9OfmzQojkzAYRoa1sjBS24cQCPEhwE7hZ3PZQE7rOm+MSghGWXtwg1bdCjM9C66zBy7xi5oAnWdp
m56iBC9W338LI+CrYZYjgNHRoVJno8oHQLagEL4heI0KfECQiGvj+rAnGPxDMN/R0qNKYZE+UKh5
uQvSkBgpihZzxZLZA5EJR4n+Fo6x0QaZXxjlT0W49wZeMabK3d6qlF+5Ms1+jlrWr3B7xFDQMsuY
UQIwBa9K+wF54Hs0D+HBlqSwFoXflsHX3qovTp4g+Me8nVlsVfJht9p33S26u34mN8utETUn5s5u
AsvP8uInsfRHUxkIcYmmCbl83vtzWjzUpereM+/7YePMPKlY4zGjwi7RqF+LMTMA6ETV1l5czYDW
a1CLrbSSnRYssYGkgCxZnT7TNirnbbSpy8I6ZJBwlWSwdtCg4Q5Ay0lUmgiug/dOVNgIEaMUg6Ps
05CyhYCGQcaFCjFbfxrL2jmbc20gCUGHWLfPrgx0z7ZD1zcc9ymZunlLXld8Scz+NaLtn+aT8gWm
ObFMjvii4A3c0ow1NpygknMvglviaItdHxLNV+kjMZSxei4aU/qQykG0jwYxWfU7JhicYijZcI8b
mOkQr9zYAmidpRTfeueumJG+alkHUBYnI/1mG0yXeGf2yazSyMSuaGkmB03AvztRdC4oM/UKdgEx
fLfGzNm6RnlCVWSRNIdXATbgdjn7R/py1qPe5E3FNsM/18HXumn6cB8ZokcbgtlLP9JdVHylAlU9
hdMupcBa980BvWQHDSiz6FW4ovkm9fZn7pqtnwnrixHQ5mmLn3Ylou+zrn7HVVA8NUOanAqzxHRW
Co9dTtx1cO839Fu2RjOeXRk7TyPMDHvk3BkYhBrBDyayrT2A6NtOJR22XivDPTGLIXDFh3RMfzpi
PMQEBPhJg72TBL+7GbGNZo1PWq9+l1ZBiIqekR+m92SmYuBLJ6wrmCAav6nr18UJ7cduY28VzAvA
1o4Q9wku7aN3CRUCoVDG8DNL/CYwXsudVo74UKz2zRppJSTzazja80ZC07VG7W0loJULE438TbV9
nKsfRW1Gl0TNm01VFbCCWzivJhZXHM7Nje00WNKs8ZtmQxrsqRHPcUxijmL/EEFk4bjMMeYuIkaL
9Bu7FNVWV+0veC1zT7QaQoJgyrYKzm635YyBJh1jG4LPYeklZlVebysogDmltnwa92ge5A153xe7
Ts+UYyffto+pxVxTZF/dmKsheZ4FxMVZaZQnJ+QzXJBHGnXPwjT3hp5eNIe41Ca+4/JnmSl8xNo+
EtIg/Ll+wgSu/QgLQHLl17GIAs9wcPeSPbptMzakIggySCA+NXycF84vmjl8dUfEsRlGX7Ro/ChF
/5Cb+XmcOJHqikS0XuURNPDOgrnPUdsbus6XNjG7lOqpDvCv0z7KbF/P2xdEj/AUXHvEbqydnQZH
n5EEFy2I/bIJkp3Td603yuoMK48iuaqwEUpx6/TxwWiqCSSxEqBiarlCzFyX8rCWWxoA8w3jmU09
NL+M0rAONfK8Di6gDJCJDToIiBjRU2fI4tg12APzsS+OtcGM0NIIAVMER3mI6BdzxzzuO35UIkPH
26AiFcuhybyraNrEbtUc4h5vQNJjoefMzxHY43DNKOzumkW+J22DpuxkdJ7jfqs6eqYaCSGbUA1/
KWH3A7IA4Ev9Moy6fURNBpmi0XaTkabbaIINShDmLVD0Z3PBuBZzmp5xkp70+b1uK+Uu0yS7S5Td
joqCpyVPhiNNOWTSg7Vd4BaYEvcUCoqNnQ84UAZCL7umPTtLlgzImewr58ezhfsfUAc7ajEbm17n
ZKUJABa6nT5SmfcwIcR7lS3mpbqb7PU0ektEeZc4GJuR0KFHbUoJEUW71ZThAQD22W04vfWB9Z0Z
M4hrirVufEtTHBwoQsYNbT0aoUF4q1late1r5y5Q8SroAKc3KIvoVlnTxYxN1PgZviCjlAe9KNzz
SVT0gicORyJinzMsGpuQMj2ARcvY6vFXtR0dHyRlQFdfkX22mxLG2FiTEQO9DKpVbQflUmdpfNJM
6zLN+p7GXBqB6qF4pJNTN9+4I4d4Tb5Fi/hxK6f+je42Byh5JZvSyLGsIgQzc/GM3aW7YJ9pNlqp
4bccj33GFiJCcte4U3IWau0i0vSb6macWvcxjMPx2BhLUpD0NQtFpo2ccswxDwfueEhApaV0lDMk
aAluudmCodCNOhSJuj5p+RIklzEeR4HqFxpqaqwhS6yb4NQn46deI65zzi1G06SKkfOD3lIobehr
CsiJtq6fA/FgSzht44C84k13Zbqd9YHSllb7Ol4YX7WmpfBjmvSicAeaMflF9aQsTcv+bA4azqH0
bCivQHDtfaiTIaNlSrMd4vabHFUMq7r8MmHjiNuazVCkBLOKUkOwqOxx20O5c8xvM0qNKa/Oo5IB
IQKas9GnHF/XML44bXQQdlEfu6SBOA8vjYvcETs14dlO1B9di/wXnGV7MF7wi5WHqC82hDpwngw9
XVTyMYG4tGTVKsZGhiqG9WC6C0asuGBBfA3d1KZBFjrjUB7M6GdVyJtJtwOffi1bIha76Fja4RLl
NNzLXPUq/QmVhEPIHdz5qeOCmlmL6pRwzbqSJ65KdIL7mkMwhlYFV2RAfUHUE1QFczi6aDRBdjqe
60a/8jn9htIE1wh1iZum6B41xHo7GCjmYQqd71GefjHzxXodgvzrbKcDPDMxTBLmU2R/zZn/0I52
QDpkuGNFRZSHCUzzzQ6jeh/3zB1m5ayMcrwZl17VTEpNWzJuCTuGYpxNyyKNHuOhPdultI8A9+ja
Rx34E07KtVZn3ixsur4jvoZ+k2b5g6brRDaN/YszO7+a2hLbKsfC4pJoOUTz7bCg2JHwbklgnvfQ
CcZIIl/ANHaMlQcwjRjeLK7FjtYcEZTi2sSLBOnEwsLgoi02TeYMUGfM4DTxUx3wBBs75bUYNQbq
pVuetZhmeu4cuRoaTzFnB9s5ckZ/ziUJW5SpiCp9SCfU4Vk+/pCYfYMCa0qMBAgHeLLNjdsuixJP
VsMhUQYXFwdhgz2OkNJ0l2jn4E5tgUqFhF4vvcJ4aXDF/bgvkrqBKqdgzIzV2M/15QzEyU9vx4d+
mk4u4yBGVdletnMHdgUKTe2ODMJTda8QabfRO/UwJblxyaWH6IVGaHRwlehbMTd3rRk2d10xIyWJ
GuU+C8WuqQoAVVV11zGBRgJY3KWkfgNUYGoyAleanTd4zDQIcd2BCMcFA+rgObJqb2YEMAXVY2KD
FBRQjIaOUCAd0ExEDKWXoe3NCumHtCW9BFThXIuftgwzryKdEkNhkCEg1PNtlid7pg2vddmhskFz
gH+uBRww2lsHBgHBofXBLRowkCgJXBsrzTyeNNk/ky5jn4rkoVf1ZYS+pE0XZK/l9o0dUwDCJo+V
b0Zl0QtzwGdeWkgPj1nPXjhqnbxzs/wJKPwP0zHH19Jxv9YNkUutnv2ME8Xygl6gtiHjYdLZv8gg
aVJTe8ka+ytZERsapMLvSDk5yQLaRIFzU+nacYdAnKCsOjyIIsE8Z+RPYJNML89yUD6InZJYeS6S
OUY4CtuknMHoYmBgria/WlFT++qUIS7lt7TMhD2nbEnOhaAZTH20sxgPNDNB3A7CtG1J7U5E3kDI
+6hjFa118D/VPAzgR/BgA38YtUzsQ9udDxaB1n2Gdr2xAHzEBgMdbZrGbQh6xbPhWsLru2hcb3aK
PdKHybjkpmi+BGm7lDcRq+BikzDzSjPouZzBkZ/q1tmEoEA2fWSn/kg1NFvczc04Iysnwz7s8AzN
HcXnzLkhixFyVd+ZX3OmS0lIK79ElbY1mwZMCBI2OdSIYNQux2NgquRXoKBpQItbSTt4eYh6jHEw
8V8wJzImH5zJsrQ9meQB7yCNYLrO5wDz15htZCQtIsCYJQ9Ou8+R22d5Ph/mNrnkll1CHZyOHNTo
WIOYr9LZ9+R/ILiecNdZlopXtBkuCa5Hc2FrRrZB56RBnUYqQ+IxO+eAYw+EEsfZPyxMcYpcPdoF
c/aiJjqneS5a4EtAz9gw/lonCk5N+TiN7YsTP0ZGB7a6xMAbpuTmOruhSKwjv0YTttYmgJfhhvx4
hiNxLk8IrPqaAxqMkF7iGHAi9yWqMDTQ974AE7JI6x2LvW1A1xekofQNxiohhbhHq4ucLmAwIyDC
eiN5VHb0K2NbbkGDuvsqTv8ej9Z3+vf75SseE6t/M6lykb+aPTfTSDVs7g5mF8IAJIjVCYrGG/tX
jfj5wXZRG+9Csv2IGOzM868aAsYpCEL+A9t5xMZrEw4HtsrAeR0GYAywzKlosnBNcRUOMfXe9SVp
QSYBJR6FYTR4sGVrrX+WWv+ai1AD72CDjJLNnYojg45AaVMFKVo/7bNi5zb6U+IsPVjLhgbWLTWI
+b6vYYq1QofyUGN+KHQR+nafgC0V3Yco/X+1xf+dthjNLaEj/15bfFc2XfR/tu9NmcWfJMYfL/2H
xNg2/2aYsJINxzJtTbMWVf8/JMYOYmFNWIaqCsNaLBPoiP8JYbb+ZjpwK+gcqrrGy3hVW/Zd9P/+
r67/jacKx9V0RKiCgJT/icRYF/+qexcGQwxwHpbm0Jm1F+L6b7p3O53qnJ4seBbVNPaIVJ5NZ4ZJ
mZDYXmn9hfSB6EJ03anIBbnzHUECeqXqj/hE4GWBij+ZOYCQsbAeK6V2fdlqBZJD8nZJ+oo2ozTM
B6JanLAaHqw+3MF9Sp4I3UMaHI/5TdtX1Ve9uXUJ5khjVb4FPUUl4CA1eYdFdU5lQYMlaedNh3/0
UruS+b8Z5E92ylGJYGk7C9rHjqbMO8SD2tksY6ZZA6QBAQXP06La3FVTnmzoHE0/Ole5jRxBmHZu
Ic8srOwgpyDfD+SNvqpN4wVtPH2LHabiHPE+SIlun+RWSbCvRnkzwm2pZyAl87B/nmYYH5EyV7d9
J7vnNnd6/MKd6dGd58SsiuiZaEUvN7N9lsv83E7l3SwvcxAZx8Ehitt2Cw8y8l7UXAtRcTo3CQii
fdMru3H0q7ITdzpTLbeKqEJYEQ77nGSw/GYgDvMMN9IL2Fgvatd4jFX1Y+IiWbNyzDXmgH7OMkhb
cPyy5ONURHZeKgmpTTOyg2ooH1EVHQo5ksYwkG6iPY3I7WJqJth8RbtTjLbcK+VN0vbui3pOLlwU
ioewn17hcYwUDbPBn3NomnPTlwd3n47hsGtHEF6uKA7TNIgHYxoe10TRvE+mjZVn0d7lX9AsOLaZ
uanS2oc1RlpRo+aHuXNAR9ixS/miSV4QjXtGLIsHxYGGbdSiPFTGT46j+pAy5EOsZqn3sRtkHn6K
L22qBFR+Wp8hYHvvaKR72GZQHd2K4nBjMtKttG7amfw4u86FdanOw47Y5QZGJXOekHIhQ2DynpWk
7g/IEyMiOM3oLEblV9mq3ytF5bJKZvJFVVCVB/pRaIV7Y/ZudZx40y2JJbrfqVZ4wvoPhixmnD/o
sbJTgoQmjuUU22Rw9QedzjVVLzJ2Qeq9Nbqa3lTLjS27cwBAE7hlX53VNGO/xwsHnPfEVKU82e4j
Dnzt1sGOeItXIPfaDIJ4bCRPKYi7mD3r5AREpI4EdThGAM1nucbXDjNvfWZ6GgGqs1qqxU3eoBSv
isx31Tjww5p4nMqYgVxTqfdynMwnZVD5+XPCpsuYVEFsb15Xzi+oUhRvYJNv7VjW+4TccYs6ziYJ
ErnXcsos+oyXmikIs6ak33wZpwIPaRN914MuI9iCSpVJnEThJJlHGQzFPgUTaTfNYZaPY9yd67qy
H2yVAKtcLP/+DAO00MvmMCm19DrD6fbdsrNWQRczz7IMrxWgrmasred4TL+qkdE8uKX2ZIXpKQ50
/VYLnRea1CXCyMhrlzyawQrL17wUe7tpi23BGfiWY+cr1/+YM5ewdyKTF2gV8xHkCTt3nJyLoIp2
uqJHPkyMDDxAgI2ySysvSZgd9yruf3UmnzzIUg40g9NEU1aWBzxBu9OJFbpNmNokTfFmGDWB8k6Z
nMB7tNMz1m+/M+L+lsg2MEMNXnxc8ajW9e4E4WmZgxOrPRXooQw49QJkVztOA75A99VxMR3IwsZp
bebfRAAq1zKCHYFcJYQTwhpUe9fXenUbgju4s1zisMkaYQ5iV9GNPTNwrLE7gaUS9tYqTEhYSt7f
d3gUL0aq3ms1tEJntC9SpojIS4kiPrSGuxpcVg7l5/s4RH4N+TiskpdwDKXv5JXjF145JMlxxpbI
XCSNj4Ntt3j7bdcHTxjv4whXVKyBGU4q5buZlONTEmj3ZWbujEjvb3HDuFsCJ0qf61B5YxFAWcz9
V5U580X8HZm9dg9xOPcjNVbvmN5iZXXsZbY7LO4FkC8oPAsvhndD4qaG+tJ+D+PAfdGDObiDt3lq
UkI0piqA6pKQowglB2c9fR1c5Ka7Y/JAdUoFIQ9L/A3woHFv00edVfw1zCeeS9tvtYD6Oi4jTxMg
EdSu/5XgC9kpKrLStC2jG7MgxkZRZXyAiUZauJO+ZrF4CuNJgWXKNCbN0i/N/KMagvs+0pxnWPuv
ud2fK7KHPLq/0SnVwHWBnNK2msmmzXP6iZy8mzstyk/hDBFZjvObBMlGhgz5zXDJdn1Tu8fQpLMS
hkCSy7gjUYE93usCt7ksgD9D/0kCj/tC+Lt5kGr4gHmDimDqRE8JmKbtOGNIgI6KkJm/IlFu80j3
8onMYFG5w9lotegQ18VrEJn1FqUvSukUJtTgyHw/wY7eD0HV7ywA5nsLu1sLiulLj75+W7T5tF/T
DBx9OKhY8Oh4kSZETUa9IcYQMKXSOXtHAtazp1wemTWNnkN7hTJSEd6NigsKqbTe8GlhVLC051GU
EwQ68SDhmmwbg0a2wT5E+PaOrslw6gIRbHtTM/dcqSuP6pnrjfUipp3f8z4VL7M4q0PhvszZ+MjA
6F0WUbGtkaj7Rto+h4MbVZtO7dsbWSt+lTrvkcFkvFTG16o9KUJ3PYvG35aMhPRWM8T540Jiz8kx
chyuiomNxrFu1EPTck3s+05jDNAJj1IOuBOjzeHMMQeX2rtWq+YlHVVxzNRav9FSPYaQxpU6QjxM
S7JwDk3XM1GEg/GFoEvpuw6X9Z7KNnFUc3PI9LY8NxpVpDIP0dSn80kNMufA4b4pgvGHlT1mgQzO
9QT6phPYSP6LsfNabp3XtvQTsYoBBMFb5WjZcvYNa0XmCOan74/+T/U+vXvX6b5RreAgURQwMecY
34B1auFOCDceWsKzU5dgexr/pF1k6J5zCzth3tv2YdQV+A4rPnEUL49V2jJYKo1zPwbzDr8OgY+6
0k/aD84+C9ClDJxuHZGysdeNlpe+iE6yNltAh8xGmE3+qeeaqsDA/d8NT3XOnV2FeryHZvfcasN9
aTi+ZEjJkZ0yF1UcyQyvbC958pXhWDnS//rdmC5nKFI+ttHijWGAfYUdzUhON5An3JSIaXgQ3apX
WbDnfab9HeZfwNrVzjbhtQ5YrCR8iYc4494vK+RM0TSaO95p9Jvhp6LrydJYdnrrtEZ4HGYSTWfl
b/pSdbdedhSPyXAJaPEwyQZZrhsX35Oq1aoB8HaRbvmna8ZgV44W3SZw3FqI4kivvHl0DON9KDFN
ifq59YzyOdl/lxFk3cr1bN2TvLB2Zg0pA7N68dHXsMFY2oz5kbH4Ly+h7BA2DVFReVdFXQiVrGr2
0Uy/wfM/C/duRJACRSB+uHi+9/l8MBXpo9CVNGdouaKv6p1Vlu1qTjAXEwixyIozOsS/DlS0C1hv
RljhzKbgxfQfYxIfIXmk59aqNl0cTNjnKzJMmqR9zCm1RsFhGzPWIzVrfsm5inSSxxmEUpgdIuT+
a9PAItg79N4yT77lttYrI53NQw5ZZm17Kem6vdmeU/LJegeqrcjK8ACj8VXojj6gHbzQMYwPjJ3j
PUGmN7xlFATNfCyqLljPLZ/5lmckbeMl6U4ksTYf8Lr5CdBTkvpWiWLrhMOTb8f1McWn0hGhCUkA
Kgzx6CfXPpVLhV0nEl/B0IG7pEVIW6Af7zkUggjLf9q51RHVC3snTe/UAr+B7fFaxswnw3F8LEMa
HPSzj3oUztFAW0PiV79xDIrwhvySba9Tcxdlxe+iYMsNjCUvupiYk0xEx0WtJx5a1XfsdnLec+qi
/4AHjmOG4e20mst1suwoOu3f8yYRx+9iiOe7qspR4aXEDxh31XIKQPgaVqAgZv/ipbTIYDbG+8au
nsl5CRm+xSQ3RdlTmovkyv+fMqmsDfFdzEXBK0ICnZutNfS058QEemwpykCfjZckQoeF3apeVW3i
nwnC+kpKgucbgPuXukvqY18wT/WY5l7codgWnIm2vjdVWyXraUu8kHPoRkJ6ZJ9ukzrkV42Z+wxe
sWa8TcS3yW65dadga6NxGe6OP1kPjcfpafnPuFcRT4t0m5yA3iJARO27+R1cLZ9dluNImi3UO7/E
v1rBtaXY3nVuAcSNRjtVpU9mFoVvF1NTG42zVuBrDmPOXVkb4IAixz7AK7kWfjNAA3L1BvvWljZ8
sS27L8yO3HacA1aS0OREjH89YH8bzTRnk7XpLwFMAB9N1a+8iuhqNFXAwgQN3VA7MyNUEOS+j+GM
7X7pReW4svojEZ4gI3RL36eyQHaWdRQcHMPmFojQmGVh8pEAatkSRJ+xxbIM8NZtdfaWyHrGKWW7
mxaG17Gl4ztHRB0DeRkOssF4SvLIgz8UxQsBOR8+yTTxQs4NKRg39shaH0xjdBbj+Jybst+XrakI
WnSQzFCutCMHFjOrPIBb8cus02kdp9hCXU9iQPVBUHrPFWligKdnVtG0y9nAmdDgG2r2nmFgcE+m
d3hK1sN3aB3hh8PGX27Lhkw2bGP4fdIU4lv1Hkc+ofISGYUqnPhMmM+nzhnL9mIqz0kZyJ3SI2m+
M+3XOk4/Ol+JVe/LeJPCAN31Sl5d2yhOLioU3nHsz5lMwpMY6eLaoj5atfvbUg0mU+YUcK5lgT0u
M5j9YOQjl8UBQbtEQ+nFNqkusQK8G7T5M8QKrnhv/S2pX7Z9giszCvtfkwtUJMt8omaFurQcPqGz
Cl5cXqsDLHP/Yg581GJA9KthMsJdU3vMs9KCsU/aq00Z5c5uspXGt6kOWlfFQVh+tIk90zuQyEFh
Z8lrasXl1RBLQjnViogDc2cJ6Por7f6KCYUm+K/c2kNo76egbQ5y71ua4XfKdt+ybpN+Uv+Q7vRL
z6h1SX0Clupfqz6FFsws91oHxrEaU31oSCbZdJ4z3i0bBZ+Hs+w8VZpjecsiTIYcsO45uI5B/8XJ
lS/I+uBEmM47vix5rGy3fWzKxyIe9uzi7S1gP9oLWjlM6bguNK32uCmdOfMv89B7KFT5LLoukmcT
PQPGj9EnbmD+A6wWo0hNWADz5TVDAnXJCJ54kaF0eEdmaPNeVQOdJacltHDTBs3RcW3s5UyvsITC
TpOKaa3K9bEpHsbSFhd78LJjDPa8hi3E9Mny6NqTSwgwlSHZqtR5TChVEu8Nwfwn1fmwmtzCejBB
W4BXZfAeBW+RpfedWaW7MPG7jeVQ7ZQFWgd/vmBiJeW8Sh84EbT7zsdUXWWhuVUxJJl2Us1aAgVY
W8sWODa2SaRK8iqbdgSFwT43pYd5ah6h+k/nPBvWcxLoF8bzuXZaOKU+M0Zz3CdtoR7b0bxXGTCU
xH9Lsd2Q4aPksQuDkpooZ1GNkIb4SVoDXIN8EwD56mKM8gjZt6UeWF8au0cflpxynI5HY1ZPVq6t
x1J99UuuoTmUj5WFykuTalrO+DcMtoPvWOimE2dEGuCeafxDopUomSqaVJ4wfD7G8XGyrh3H4Wuc
Dh9Za+i3Ws00DIqfgGviZ5HFH0HS5+cwiL6+d6yEQJgADPrWsupiV87Ga08jBplq87xkBblO41xT
e8ZJ27X9nkXOPrKsULI/OWGbvUWOEzF+2wwO1vuymRgMhzmTjt6+DaYYkKwG4b7kJm8JUYvwX5SI
w0mce5knDNqofBgIclOzVz/Yy6sdl1yKuRDx0U+GFtSiVx/jae+N1HvhYDHPCVoXQSDlHPYnek1W
+BeM4PSYZRgYHEPfR0pAe7rnbld9MrTakGNO78hJoW7i3ksTUZ7dIvmbiMa8MuDfuktCkaDFe0ws
UIw+Ep59q83oQW6F36ljDd1GSzx3Qb3Po8E46nhOz/HIlC1M/XYXjrV3LcrSONSqey79geffpOax
zxsYJE6x7yNyG5J0Af0gm7viALWZo6Z4u6YRUf0oxM+O0VUNnMUd9IdFdo6AN9iuWMlvIicYOGM8
xHHZ26jSANBW/lYjUXQjsWmNbhXULf8zMrhaiv7MmmIP0ju726POrbs5pwBicb8+UtkMj/WXEnO5
G5ym3jSYg0QQlJc8N1z88ExptElKSut8hcZHEKARjR335FsywP0LCyZRGRFk/nCTWhxp5DZ7kSjm
1THrPLs4VD3DoBmTm09GAiCpir3+YbD6Y5INdHMdlULkrvc+RAxWzYrRHtRkbHA0a51B32FQ0cxU
PXE/ReTBXbeBBxBBvfbM4k2nT6OcZlop8pftRMOph911E6KkGzm8xGHq3QSR4fTQyeEifNcagoOr
EQ1oOXG08QU6PmkAjMhHIOFKBXsa53SxCo9fkmTdaQwMRpADrFwjDI1DbFBbF5AndkUaqHXVA1i2
F9u5W/Wg6JaORT8zdMuBX+2NGMMPEKaWyaWR7+qG2WUVl/7e46M+l/TKvTx6xGx6Lx1O4wyYHzrG
4294i+Yj+/PDINQvpGA+CnDLfwYRSPgMvQklHgeJX8WyDH9pOSc7TMzQhsxwbaigfo4gABgUd1cy
1N41Ac0nlssYOHjtP9EfWZckLG6Hecyx5QNhD0OiTsrJOaBG2RgMCJjZTuHKWCAFMQhkNdifNl1z
xFtyS75T/I5K+oC46612f/W4xJcOh9r0pvlXpjDKrKX9Qa7E7yIa/aMnUVSWVf0gJVnJtO6yp2Qs
n+Xcenuqr/GYTeKBUic8hmaKDADR6SrqS30JMohaWWnTca1teewN24cLbJ3ckBla6yMSCvqkOZAi
TXhDQX3EXpHYzCJ0oX/2FV60gTBlEBPW45hjyVNG8UMZ9iqa05Ck1/LEjkO4Obo9mgyLTWH0JrS1
NknJ7EcSt1gdesM+IUzJM2t9In55ZIy/0glt4zS7GzMjz9QfT9byYP4ekQrrPJ0ArWM4hhzxbNJC
2bVB8GWgENqKkmWyw2VDcT+vZUPHFbzZs0F+5Ul10WHKAck2Nao43Zs3KhBnN4iGtBct6rXqEBFp
bZQHl2An2bJ9eRoGKhZvAHqJT+Uvu1sXUlXjLkaZjIADbuZ2dCAAQOQaTiPKBcVlo3cLzsBrokeO
FUiAXWPvEKNtwmPemYl8gOac7oe5fhKBzYE3AyBh5GEJJZPnmfZy5vWignWyNlsjhjsYfvnqdeU1
EYQTjLXcZL0aD5TULK4EWK8tIoY2yOai9a+WRXsx2tWnBPLyHr3Psa5nffp+CCnX09Izj1NNc3AY
Ur3Nw21ftcGOJPf3EtBqVZbEUcC9zTVm1gLYxclxiYMu8e10Yac5FiuPPg1Qi6hNa0KLvP2AQQMU
LrsoHn4jvSSN/zkHH9++DhvR4aFEdwiSVp+85SFMcWaE0WRvkNJV+BwVOWj5+F9Oln8saHbSrnzm
LxvDn0DAu2UK+Ky/fId0TSMRgGU0/Gwjv4FEkD571EGQ3S29mqZlLiHKozDVOgSAz6Gh50RoWbzT
BSJCAvoWELK70Qz9ZSfxry4AVe73Ez6Yy8T4f0+p64zoGIoJSRbInNFOh22MSQr4oP8zrLPfpZj3
beW9QKj8g2BwZ5Z9yPCGQQa7pOReOU6LS90ixHRnR+YbsqH+ZBMftCLh4ctFC7+qfMA6fbbXCMg0
GJfjBHdlViAagZoYpwko3SoIQaDUE29EXbyaziw2nWmCEJWiO6nxkTuXLbB0r93iopSCaD80+udy
6KK1lVTznv4EN08YvvWit1/LuQVImHoHl0Xg6NVetwurMtjN1fQKZhXQxzIjmXXZnJ1i+V0PFwuu
+AOK5PRTobhGDUMSkqeNU2W5L5Exwho3POdkFihxh1FuzbiFdaPIhQJFvk+NgTWbQIiPSdpk+pCJ
bgVig2iTXZHvQcbH+ISzDNk5AkIQN0EVbi13zLfk1xF6QJ9+sY1+e0cnGBY7jpr3f+5LMiFZQR10
jUK+ipgMm8l7yf3fbvvWxNHdmKJghffnB9lOA50Ln3ywQt5UbrrruUv/ku2zET5mFGlAyzN8U0IM
UkfawsZK61Yi3g5a5jrCOVSFZ58MvjmCJ0HDkfdYFi3c9chH6FkuIhc7wZxND3GHTGMjf1Gm+NLZ
+hoiQ2yICw6EOx3H9bcb1hD+D2VXX2bc8+Etzn1KASyfR/04h+OX8C2WAq/igDP0H0ZRvetfKnrI
LYkMOLgA7AlR+i2Havu1MfWz8AD2DLRlpv5eqW6T2yMapIgjEb0gPCEb0+qaVZ37r2kTbQMDxRZf
evIiazs4SXpw/RjWf1ANh2E21vn4ENa1c2S60Z3yyOYSy4I4Xw1+cN9R8c50yGr4xwUdbYbMa9nG
iHUuQ7tAeix0n+5UPql0hOHOJAlWNGpR0h0R6eTpLprDkN5dlNJ9D++pXdONKCyyenT6sAjPZ7bw
KX4OaT9RvkCoJduY4O1h3kROz+h4JgqLloZ58lwE4tgbtrobf3/b0IpDFSFqbgA9MjLl1RNnVU1O
fmxmcYga19+HHIgs2Q4HZ8JYFoVw6Ja159sIaSbi1NXVSBfNNg5w+IF0ZjuZgPrqiWFZVXXNMclB
BB8ZemuHYHdXuU1opkfri/7A2iDJ4DD74FCl90FBHG7GoL6RcVSeOgIQqLBd6xA2obmPLUefsmD6
ZDLBESNRBNVNIZ+NwEzOzFBCnDEmysZ8ECe/gu8xkxbaB2I1Uk/Sw+tM9K4lxBbURHlNWT0SOLKS
4/ieW35PdO/0Vi3fFoSaDa/m3dHGExUCpIQsuCFfWn1vd98PC8gIT29SbBNXPdYm/AQ74vVBUl41
oqpPKOCea5fYzTBwKIjLCKe7CLesdTVnFZtzYdaf0DC1y7OtA657FM5LIkJ+Q7VQr3Pgx6uyC6G+
8iP88FSBh6naOQVQxQcdkuIPNVTbMGaO1iLs+2eXXp75959I0uvJ3Vp5erTxbRgfDDBBNxf52/i0
QEglF7aqdL0j7eFcUc4ssVuAuwuN1rxZVwLKSO7d2a9IcW7ru18mYsehdD65ZscQwCLsZ869qz8S
K9In/bvt5T8w2Yxo94HyGBnlb27bghOy89NfqhN36zssz07BUE0Jf2NQnp7S0lKnwOuLY4P3QtiW
s++s4c112TNYzgkQxgWM2AynQ4MwbpVXtUAJpxAmZkm4yfyArSsDzRMhDz1llv23Fu5RoE5fjbOz
/963aWB1R0P/cEzjhUivW7TcKcoJzoSLHgCm3jU6nL1HZiNi7HSmW7YwhHu0UIh39/gW8DIynKwk
Boz6beqTkNu7eUjb8ezQEToLEy2Z04i70+D3IHqJpZi8Cd7JFiHA8BL2w43K9onTmtootHokr0lj
jePtr2uxQHBWJqiOHB903e+KT1LdVSiR++k6iOrQvqdmZx8RqnrrYsBxJ8O+2ArzD8JSqqeScCtW
umAf9zTzUMQ+NxwBgSPo5kZHtAlijixakdAELc3PKiDs3bjPsppVcGnMOV4Z7tKXOsF2UETRE+sE
CTAZbQyXyTbsAauyWBmtUB870kK3OhUr1H6KpKcSlmsOC8xAptc4dbB3U4D4oRVD4E8msbYNY9fl
rnk0lSbxU9MuyNVnjLH/aFqLvXS69YxEzk2s6CaguOni4daC41tTmGRN9yNIip8mb/FKqomcbavT
hCMxfx76+quQmH3IKXGQzpmVQ3Zf8rOwkLCUE8BgRxnDcXTTRTFiaQJxJK8uAzzS30t7OHLisdgl
iRM0+52IHXvL/lhs/BSMUjB5/YbK+c0fxHSwut+mZRy0ZQdHp0ILU2frwrfcxyTh4rVe2uyt3EtW
YZ28eAxsD3rqDmkfWKfB/ROUgcGkLTy6nCXXjcyIFiv/NmWQffjkUFVwwkHBp1/+vvYxZJLmiSNS
FGI3O+4fv9JyS+iJt2qnFd374BxHS+TLPJKVF1dHR1sLRNSEJyZpkAkSOWgu2xsGoOm6JQoEUKC5
xLjJN24C0txpCEWa/PVuEQYAbHSXyXzg57d4yMKD3d7NHumOQS7bBPBYLzbQpetshj8cCtZlnPJL
+qkPRK5gtk0eUBxO+6xVLLgB0vDUbLDtkgjIfX/0XTkwIbICLucQ0ml6bpokPCLBmtYoGfRDR9pM
CHi9Su1V7lu/ad+7j6rzco5S13a2SE4MK2OPchldPDmbjNRuFgdsN5dEqIbhngWKrJWyIv1KILro
jlVm/g4alKuhM8IC9n00SWZZ7QO32Ac0hlitqFJMJNUzxImI0Gev33rzdB7HhgIED5nRkBU8ClRb
jkA2ZguI1eSuQF2EeNi6XguG3vvTX+ftiN1t1UDyIm1LWOtSJgzL5w3eCwZopFGLL7t5cTynOXYD
GoUYB88yv0L5s2SVmFoSD0iTq4R7JNPiCXGF2nlphjobX0+cq0MqDLajdEvzkRMUSR1rpjIc4zuG
ji2yWZuUaSMtxHk0l9MaCh3E7YlHIgJ5PR8e+be57HxiMwnm6hmQxMSRpoxx6VmwaBiCYZNO85/+
QMaUuTwxFx7dqp6mi10EAjdfXS/Qwd+KfnBtng13LLZhlL5kVW2dp9JdO7XB+a5PscYaFMlsc4RU
bJCDNVgnI5I9m44Iz/rOKY9N2szwwcVwPcW0geFMzEyGDqjR1tY1IErmQ0HcR/6EYTLZkDn602vc
57ltyPkKuk1VJcfgJpWDG85hbETfkXii7mg20U6JsTmV2t7KyUwPbVf4KGXsXRIMTA9dNMvC0TuI
4Mw6reFuNCH5JtwdEDExukrAR0G1T4QB7cgqju5o4nO17ZQ4IZsIHG39YvTrrIFZOyCaCV2a7fHR
TJJ8M9454TQnF84+GpN4h9T4q44RjZdBTQBwMn7I8hr6WA29SvzMBqfeqMEzd13M5zwv+0/EP/ky
owtWSeafGQQb+4z0F8W37DI13psCMim+bGRIy08ZpCl2dVnRakPl1JYY7nBVJI5RPcm8eEzI1jox
v5EbPMp/SzMChVnIq6OIJecIgeku1RvHjth4Uxwadhjd0qFeBUELqRR5Xp71pLMrOIMCZ0jB3VrV
1bAxjZJBM3OLTUgwU0MjZVUN+TY0ws/GfiraYiYTcD9zR4mB0nqwbWsXJ2W11h57kZub9Hq9wYS1
4F/QjTkbZuLjNp9tkj/kR5FN3VrpDqHL+BzmOJVN144gpcVMd/PlbtAeU/gMrxlw+mZo561pJi+d
tN4V46NctPRXkIkqi4DgIHnFVTXvkGhwTOf+QETm6CcnUtGZMdV1QHi4qjN8VT4QSHJr36HgBJuu
hXC7ZChJ0CgpbPTD0sUnyBRhDMlx4PSRURjNZraYGOXTACFdRITFmv1jXWW3wBv1zrK4bZRoAsR9
tbEjWfWUN0P00FTTZ/KA3+KXk/FxnaritYL8vjJ7/ysWvr2LgFTlUUaGy2wtbcj8DMnZwpbc8plA
DdavWg5vp9BJtlV9bhfpv82+7DMKo56P34hoI8rSsUPCHelzmm57GorlkwgOc1n7gF59U+hqs+vb
cyVfAVO3R3Op3L2luv5++OevHgcnORE778bwlIyphgJKkPPwzbZwlt7T98M38+5ff/3/+LccsMWq
5eA5+0SdRYrGbbBwZ/rE9Iiw55w5yc7aqUY9mxwJ0xIqeNe00MdSuJBJO5y+/xT97z99//U//dv3
l/zrO/7TlwgxcliIXRJhhJWy0tR49HQT3Yg5Vdtwyak2yxZl3hTMG0PTnonmZFtEzasYluDVsLnF
STxsAxCxK4FPneRfuiPSLHYCOfJa8lXgAon/cmJwnHiYrOqk7J6G4MTYtWvpFmLbu3Dn7VlicYdO
1CSdH423wagxteZiU7gTIn+7ZVJJm8NlVLsSXXwO+X+MingSrXbdzQeabcHXl5Va/lVkf1kzyUI0
WeY6jUdO1u3eFdAAbetHmGAwmAKyEOAruIaVsEo6HiVUt6L5bp3KwP5ULB3HQG6Aj34BaHicwsDb
exzhlyG20Q0/7Upa5wCuqtUyBJUefaFpgNAc3Ro/cegZAkDogbSubIkBeKkoZWC8dflfU/v582B9
ttb0h+ZqtCGj6TUE6UhTfcKN1VanMk1x1YzoaubGFutG7dOqE6DoOdkPY/mbnIErtQvboKnf0EPT
l55ZCiaVPVAugGpEeIkbPwUo0d3zAI6IcUdF5Gx4Ua9DI/ec0mO+gvhO245/aRoUK5xD4270+/xg
N+qlMLCYtMMAK7WL2zXn5Zsz55+qG57HnMLBdEEmD7kP7KISNFvC8IyR0dnH8+yeHKcGgNEpl+BA
9ZIZFsmoy4luzMd2aReNG2+c1G5smgciloxT7XvdOujkwGD4d+3ywQV5GZ5L7RinckxoZD2FdGBr
r23O5XizmVWvWDS7hoRgO97AnY2Ai5HvE4350zx1z5GvNON1u980PW4Qwxq9k8zrcqWmvN5qF7Qt
sUzI32mnDn62JxVZ8uzopePnIfgb163v20dcMdl5ggzWpvlwEMsZry+BFFR9G5C6hVbCL7kWVkig
h/Dmdw6KmO59axvitD0AvThVVYrme7QO36/fam6O9GihjOYD03KsZpPk5J2/e2n66I7OYzKge4ve
SA9Mz8qsTGQJNJZpSt+7hHoHNtuP7x+Ez9CRvCbAT7cUR9CupWfQR408oNsgr2mmF0sIGtjQSQVA
Ou19PuLDrSPg/mRK7x3XnBha2UzVS5i+Lizdh6RITmXe8Xt7evqgNkJPrg1cjLhUuXGoh9G4cvpP
/R1F3mcTcRYUJFrkCmvlVFG+ZSkA2/iqXOudcN9i7fjBD11ZFyeR+zbzPuci+xibHk0jEYzAFD6B
4ARMsZPuuSc/GOJsdOoiAmpdRmbCEUies5pWUfBh1Z2585yE5n48faZVNTHxpx/VJ0RCBQkJV8qM
zOfSrf+YubcnjD25dwgZVmYt4bZk+yEV8b2IFrr3nL15yvOvRka9zvEB576JqdhVEGPS5GAaQbQz
YBNfk1b6x7GITYxKdF0GcQFKbhy6uGHi2Pi0hGoXjXd0szqL48wPaWfppZh/EAUDeMC7j7RyQiaO
FaKOnZ6ip2w5RQ1wROhMoVtQTB6YOyZENQ8vKqPPkXUJqTLL1IEUtJ8J7gPUXF2xtVQ2nezl9mtd
WvW+5rKHYGHAR3fnyK6o71O6WyYV6TqgztgHhX6IQsncqkrek6pyVv6QFBvcFPVp9lp2sXwCPIsn
lfXPkjn5deiAO8nUYRpJGQWXRCor6TeJG7L8s8tG/fDZ+/F4crpx+OfBr7D+AXcNt1ArroVFMJDF
JEI5iIKy+lhkc3IKWviToVk99ZZ7bJeBxvdDVyFQcU3DRDcYvIH7JDpeNRVhPHG3xbgNHAJblvKR
OpN/eaZkKtNlB0nbjbDDlyKnUMQ5AdqVhvVJdiZtp+VhBjGwcVsmi99JR5Ydv80VX5svhlicot3Z
LpZDT/PbjsnW+/5GFAAcrJY1TUKk8JXCjB6LN9GAyuXWOPi1w8yzb64KfdNnVTHBqxCaFcH43iwT
7FKl6cYE+YFcKjr2qjJvvUb97nWCZmBsvKFXzOcgfkRkDHTaEAOnCwKOBy01uyaGOCylWN5V0YGN
6qLzbPyd6NdzkhBnqWN581tG2sVsNX/giUBEcftwLQaLXcX5GAhzA7OEGMsdVHxLRX2hf076PM0m
6rLumvPsQZWXd5DfP0ftPBOjPn8aZXn2vWH8kzvx1X8c3Dn6bHJm2rPhYg0OK9TJKtEbpnZvdkSI
3ewOuz6hgz9hGZgjhqi+XcUfdkeK+uA2vyf97pFBRDTTY9gCpIj14G5E4fwNPMSoSRkaUHlVsg16
m7NhgWDLwYuysSJCEp04+JPOAh01hJ5oQgYYlnNxnTwkoo01+8/eIgH3y0Z9WcOxrfRja7p3Wcfd
xm3C9KgB76u8fqVHxeAqW9wC+YKRnX64yaMY4+gFUjRt9NjFv6c6PhmsbF6d/LCzJjy7AWrKtnW6
HVU2MKAQUUlals8lGrkqMDX6Yo2lVNb3Admo8J3+F0hpWPbMe1/g9pyAEvMpKu5y6tpLYM3bmgDj
UxJbhHNGCLsmEr1xwFiYongfoWxXx1DRg7WnP2BcLkVIPmY6kOlcR0fVIPnm8C538cCF8jtA5p2y
rCNLYbcXKCye8XxxzsXT9McND9ZsVIeZCheE2Nydw8jFMdNZj42LVHtsGCt6Ul7srtxP5VBf+wiE
PNEF0T61I1rAtNuuSppPLXJp5Mu6uIak8pLkTjO1b0wSwrPO+tTENe+wkXsnbxlTfD/knAlP6ftA
su+1gHR2zZtYblVFd/Wfv9LI3+sWXJNDrTKJeXhUbfQRTXi8wHM5LKj2HaeluyFfHD1VHVfbzKgX
m4hvgK3A6Wy4HusdGdbu2DbrNJDtsfX0h+fN6SV0l2te0bkRqSUudWq8up3tb+kDFNs2+mt5ctki
pzfGQT1n1Bk9pEAt7TIO7sjM4e1B5airFJFrNp905AYkTIc7JxtOcTSlj+p5kCkSIpeMYVV2CCR8
mDZNYW01KOsV5g1KYlvQS6owzRB9rg8kLKmtCkAH/zef438IeXJNDIH/R8iTJVz8jDa2QdvDPPhv
+UBdFGRx1RKjK22iiNWs7WvfmqfYbv0nLteuozd1SonRavHkN1spJiAoJpP/ucCUQimFmD2bgKnX
KnnrtaLAzTP7FKexcUC+kudrJQmlHyrnv6xQThbZ67KBJhpW+iDHODlNlPAoBgghajNf4/3orLOT
osMnnNCkkWDOW/pJ0QFMxGdWOMNV+3VytDvnVgVEZv7rQeVwk7KwewmtmrmWoE7qUcCZkydn5mu6
2lamde88otf/58so3P/7MirHYt4lPOVwKf8t2gXntMWMoQ0P7eD9rvrQ+uyapF+nDkFTmG4kHY4+
/pg/qokMktnLHNDKo3NH7UjgaZaRTyoy5878Vd88Me/QLGBgETn2F5rdz3xwMeN03os5aeOY+kTU
05J7HFPCubn2eltK+SuDm3ZCHBw92dgQkVxEX1mToSnCwP9mxWOxgeZD41REHkQEHTx48K7UONVn
JKGPrY1PT2goIsydqc+09aYE8/P/+To52G7//XbzHUUJaEtssp73b7lMhUNkUoQu4NDZAQSuvN/K
QO+roeTlkqNCKekm4Gzq9tybSFmjfkm6NveD08VH2sMPQeGbl4gJhUeu5uHbwJa4bX1wQ9ffAjcI
17/dKg9valuP8/RKbtoDUQzjJkjRMhoBIfJJ0j8bg4D68f+4B/i9//HFSV6gRC5M+gH//9/MtwVB
gV1BoNZhYXgckZfSPoVO5sRf2N+xQIZlzUeJN4LpldiRLTuuKiM2fqraYu8qKYLBlBzAWMOtUwxb
mZ9CRZg687XxCR3xmpxWN7cVPDjSYmld6VvoeNl/+1PqRg+e7bQPU0d6sGGn/4u981pyFNu26BfR
wcbzikBCJr2vFyLLJN57vv4OqD6ddeqYjvN+K6IUyCslYO+91pxjdt8GTpGGPBcvRhc0e+uA+Gc6
4coV10vZFm4YyuZbUOUQIunGFZP8LHfJW0yi5ROzm/6Q4YDxNbNX7jOE4MSDDAgxx5mwslB6oepj
gDgjP4X8V9I8WHPAdyDnvqZv4s+ZcTRUV2BLOyvRbWOBXKpDYT0w6J2QlpMiXGfRpSIW8prFLCcE
YDC7JpmCc1sXL0NrDD8Gml2B1n0p+3lG444UVNHvuwEdQ2rqoCv1TnuoqOUfKvK7yFOY+JUFRtK8
Rs5n9oPxWk/ljWgW/QenVp/qZ3A2Vl6PEQeB0/VW+JgEWub1QoeiJiMNowsIfosCforJMIn2jNvN
fpGwqIz7dqnaN2xvCMfbI8cu/t3R7i5KsmbqDAxHY1O9FqZBGjMiBbRY2imJ9Nzv1GY+wJmW/CFR
TJRVneplTDPAP4v/OfBN6KbJf9VWiKoRvx9hNHhiScWT69sUTH0Z6bJKafPKHF6yQbmFX5IiiWwM
j2Kics4EPIcoTkMfCT0rfmvsvGbtOcay8jXXqfNq9O4OpkyfXJ7B9uTz7C429g6ylAq3X1X1S2c5
ZgcPKp+pQbaN5amlTf0+iN4QtiHaoDoKYGu5kjsemVmj7uf0Kv/mxLKOU/88jqGmwPVmqJqpCnnL
4/vl2JP0Gm6VYkb+YpY3AKuVG2WOSYTNpPg61PszCYW5X4TFY6nYyOQHuX9kRXMjjT0LzKbtb1sN
j+Vgkv046+GVFGTGWqxUkcngWa4G1N9hPqAcXIWQy/QucP85qoQDMEySJw6iiuxLRwZyRFBpdFJK
3accne6zKaA/bda6mym5vq/1Q0v/y11oZ/3NVyCMfx2EIBJoxKji96D6KH7LHDQHucIRXEc+QKXh
Zs5C66pvVPplyqthdt3dApLxVIfxN1NDu6HF1csYQx8xQRwapkxBLrertyy9AX39kM0pKuZcUR9z
M9RghwAlYhA563UDwy5+C5Ap3A7j8LWeZNlXatAwiaTJz2piuihSONJaErinmRxLNUC+Txs7KrPn
gsbbzRI3LxDc4h3BUMmplZr+wTYhcRTVY09FyK3zqfL7vrzNKnm8aWghX6Zw/mKBHkJmmu9bwuaP
sW48t3Oi33SKpt1wvnzNtFgm2wL4y9DF3T36IfUCa+BaqXudpWGOPWSUrnpcRbsl1HQiSpfqpqVV
43azcrVpSzhnH1viCp1Bngg6m+vlvtLFvQX99tzXzb2qdtYFmCGaYRaDlb2gOEYvCXB0PEtlheek
K+KD1eu4KRbr0C/2uQNndlpGOeaUZ93pok+B5HQweLtQ80YJQSo2xbDSUKCblXVR9FZCtIT8ZUJa
tqf+8d2cbdnDTQ2YmVjo3dhnwW2WixsqDtkhGbLGqyyUxG0RNl7M8t2TRV67k2UivgNitY+Jer+V
495Hcop8L2ZdHiwUu3UREh8SjckZTXfrGBJFcz2yAk/UQjloAAmb7JnJFfM/kscdKcL43H7VRUXl
a5mRci3Dm2yq7WGJEKHgjGTu12NwrApICkPCugEs3UedKbfoNq8Ekq2bMac4quEwtRDmODXLrtsm
623PMNeErpmCSzyLlNZ6gRbQRG0xx/IjPvPyLoumeDcaPDMKDObqi/WMUsxRTdZ9KEyNS97PNHiq
QHr672cWoRAO+PupxVRMzRCWJjTD1n6bIkdCojA0mNKBbuq0W02EN5kZBDsU3Qrpw9p3MjKj+6JK
AnBgbeZVplacxkh8GQozhJ5A4U5K4EqUtj3dtpISHXubYS2P7EfdtmK/AVkAnmYUvqoaLx2Moama
8yu91Nsb8rKR7tUDvLco667tQNrZulWywLsl9D66Xdt9d0xI8VYIBcZvgeo3oDlvyUpysIaOSNpu
4Hkh5ZTJLDJGITW9MkrED4M+9u6IVfpKB89HYrIQdIbLd9rmVKqt8oqs8gp1P/sjaUbmtZJ19U41
4nYfjU3izALrdj53L/momLdjSjI5brPVp7fPo1Mu9e03c26PsY36Vki3ivKV8sXgSyXd8jLZL0wi
rk1muIwkIzhTOBTeYpBJygnZG2HjoZQ0dPpSAQhDI7ztigTJDUswWnPzEe6F7m4+eN08qwZlvSyo
Fj+nYgNsbrSfsdFepXMNnUK7KxagC0y8iTvTbeyAnVn72OehR4fkfGjYsJ2lLtSbtGBqjjCJ9M9x
J6SKyQZGryZDGTNiTTobRSjvkbGvorZVCYG4Gr2L/pjgvKHyZeUuWUYkQpNW4NtWWl/H6EEWsBXk
pGLGQyWZhEn+zU4RBtgrp7sJlDOUt8Xd9tj/x/z8DeZnXVWwnvjPmJ/nH02Oe+TXCNE/n/MPvo/4
g9mDityRCYQBjYfly598H1P9g6qwKdNVZ2xlNsg7/cn30fQ/ZMHNFitppv0Kw/KfeB9N+cNUbIGp
TdfB8ehEkv4PCaLr8P3LFEexdV3YtskH1FRT0+Tf1piWGPolLi0mFob9DemGo8Z3ixipiwMz+buF
2vpiv7wZhCNBfK6h2ZaKnFSVfzvpoV6uFbUMA38mCG2vWD3KtgHOsqjV2AMT28jf21Y+9qlXy/OV
XVivtYRwPycRLh7yL8REnsqs1Gkjt6M7dqMLgzh0tTQks7uIn2ISSEGUUuM21DMEbtutlHoEBcYC
QEsJBJlQPCV6fClDyx9bWfEkYmu8QWpuf9kDbn/+Rb+mXJu/hbJuf6huyJaMfRWpjvHbtxqxVJvU
1LJBwmj+1CHuZs0OlCzWWyKMdpB718xz5RtZdx9ZjMB2ahhMQXF3zFc8aieIBXM/kvOPHMY+Saaw
DlIkVUajeymTToCOce0paOYV/FyIWMQLpOXypByAglH6sdTjYBDaypRE8VgYXJlhepUllNUJ3hF9
qRLRRISabSbPm5CaljUtSjStI3pkVcZnHbkZlUx0uDTMdI2P3WGY36F+oNOUwjQ1w+6VU2GLgqz2
wSU9kQ5IWaWIqM3YwDss8o1sODQ8Jf4QyewX1Xg7GKvkDHyiy4lqXn7UWX2bQt7Fb08fKo0fqn52
UVEPO/4sy5219K2syxCVz/A+INffQWQa3b/5rX6f5K87panxO+k201t6m+y0v0zyZXSeat4tth9F
kuWIOnhMVNRc6M8GVq4UBxF5NeQC7UIW0e4Asi8tm9FdDN1voQ84dIQPIov8EIfRzkwjgA6m4QXo
KFwlHk9VVBCsXluvpLNjDNJwj8jD7OAeRSVlhIcGNQVL9A572HwnXgY5010ljD/0xG6R2yBtJfgn
oiDNfl8PkteMIwQtzf6aRRrNjQb0dlRctLK0gP5D5bNgHZBwc86V6hki3m1OuZ/uJUlL83CJRfqF
ZuItjpR2r5/KYTzOiuEqgm5aIN2w9LoACAd2elKZF+/IpqJPicfP6fkVNdJWnciy72SBHIQ8MX78
JLmxbfIMtOxxatMPC1MxP9T9CjD/m5PHvzukLFa5wrIsJN1bneSXn6mlGNqjQ7H9WEXU0sgkllqh
PuOCLZ1Oeei09PW/7xi/JytvBzFRo6quAVlj0vTbjqEPAjG+4B3VSUV4YdwuuMMRqvGnYU5+qeLi
WpVo5MZW/8raEE/CKkYySwVpSWEdmzj8QBsVwr8c+r9ZkP+7fdYGs8regsbEVhk3ft1nFQrfRS5l
tm8qFxsAwMGM+GiMZHQ3dahEfWkMu4Ju3H//Sv7N21L2J7GWeqSlqL/XouxGAVw+SpYPsOxj0q1H
Or6yA67ooyXu1Aun9JC21uN/f1Mh/14C4wjV4bYwTK7D1L+MUUnI9HrkwPXlDgVmHN6E49Q40Zhd
gorMT+D4yCsGmKzaE83ERyyWgMYnMhGx+XwIYZ9xj6NCY1jisMuvjKQ81wknmUBO5wO6yUsm7MNs
k++J0Thz+CA4nTMDV7eR32otOSgUo1+KRrrDvX8qBr7q2QTblhqlV/O+XjahIMk0Y59UI0G38q2B
Hco1Dezw8HtxQjAAhOqZQFpsxl/CmVw9s2Aep0YT9kK0ATUuRMewmm8d8S3U+AGujjd2UGMZgkzP
TNL80tFXT3U+GcDnFNgkYRQBQk74TNrH1OtnESB5S+JuAA48eVaa9U7lYD8n6Ho98WTTctFCBgNZ
G0g042er6r1kWKETT0yJ1Wx+VIfyqRfrYxlaHXue782OMaeG9gV12n7UQg68wObL1Wv1dXVDpiy8
Ee+zzhvrunAVey9bUeo3OWjfnhr+RHXSQRH3d0UJRfu95MtxiTidHVExLcO29fVs8cvZIFDoLkVL
M1EPUeB2q/ukGG56kqcPUtCWu8GmtIRvNhIVMDTES4j0roiZlZysDo/zhHB9IAvdUlmUFI0T4CIV
FqQy+Lv9Pk8YiJir7PRxZGFMo0GS+/BSKuKpTwhrVvKUsI59zwnd7SiJupEGRI4wB8mRMOObyCRn
QrvmFsicTnwtwFtAqaSUEMVHt1xdwDWXmKIQDnx0hXEyFUoMVGC+lvKxiUZE+mCy40EQ8dF2ByXV
mquSBSFBW/qORJ/HifWowzkLbp+BusEFPPKgytElo6Vn1QTSUopU8SpAT6kIDbX7DKkphSgdtynt
MTv1cCSjh10gpPRMsUKRHxHrQkMSM+6uot9Hg/RiEH0Amm0+WLn6RG34LSh7kLut/tIA7yITPH5I
EvRMdbgDoihBWDUvVpZWO6OVruulP055ELuEM9/xvngrTUgTfXPscgu2RjQ+qEnlUxD2LDmP4YyM
uJeS3l1hY2bGV6U9d2OGkLeGEFjrH3Mdl4e8qfZFxWoM2BTwW5PPHSTRXcTEGpofQkIjFXvW7dUu
W7BzTrSBp0BhdFomRK04BmnKg5zR+fbipfcCFfpHyOSrSo8T4POdznNJvKALGyt0WGzIaQR5rLNT
sdcEC3Gc684iqNRaOMmxSQw34Bpi0toggqdJ49aJWtLAROdR1OwSqPAidn8t3o/IGB1VXSmYtB4R
PyjnpkBTX62Ds0q/38oggFtahcBX5K+zDox3qqNnENEPBFCe46QCS0uPi2YnIJE4gsJR+1mtwu6q
9qOpEzTCzjAXmitjU2SSOxH6Tf9Mtpk90Q7cKbN9Z4cw93NpeAjbmoBI0TzlHK7OINS7aDSl49CS
rUPv9B3rE+QXOvSmbhB3oT3rtX5tyHXqtQL5aaqrh0JmdKlX70GqAJ2QkfNa+uyC1nwipfaciKHd
jaWMVjmrnialNqnw0lOyp5JFa0/XFJC2r+HwRF6VG/iczIkSgCOF2MUtYlpAZUTRbljMmxI2yxKp
N0TGe5UkvefldMekFe5RihxGXWF6U07VHonPoBSwovj980aWz3ozwYuUj8rADFVntlLSxdkXvfSg
BpyZl4JTrBYWfhuvsd7xXWIVHE/WeN9KQ48FWAIrKSmXpSEQxxAc1R26OzqX5PE50xt2y9yZUnLL
g1lxpBFqTgLFJs1ZvpdvjYqDqI0VVNvQ4BEU4yeZMvXd7k5B1H+vOdvgleE4tqf20NLLzer6obD0
491+tCMwKKoC6Ke4kiccfwlBqWb0nObDj9qsY+qIgc+Z7bqdzr1Rv3V1/2i3ypdUO6U1KPxZQX6O
08fDl4oWqykQ25njS0aWQN8FTLrRFVJIWCbEC/ABGycZyD+YcVIQTPnUZINJloD9nlpIAXVE/5mN
oT8nfdJQc6To5QC7mFN9IVnKTddkC7iUSPHCFNYVtreDpGgpbobWBegF4it4HKV8hwZwWfvVCarI
7C0p+HYi7ZlKLFyoBnOLZJAgxtT2xVYYTaRETu8qCfOZWSLgtEV9p4WIxkpWB2kS+dLU5Qg7cBkg
0YS5bjiRQjRKpnW8vjwSJ9wSaKQO93WEiob+NGdDxUZ23T0BVL2TuuomVeFnF5CYkhGJfWfR22tV
jNWL+WSyvjkSTa851RRzjlzaysmBbEKHprfZRRluKPz8NoFOQfzYtGsYxMxJMwJFGOKkWWhkG+qh
Q2R8EBGOkpozadIYJ2p7BieFoPMrUmTR6MleN9SlSy/d9IZeVZlK4mIYx6fKpi/SroQAe+lPvSDo
es30mCkXou9yUnv+KsXgBycEOcmIC8S2n/vWvpsEY3Vop08t3C9tEvz8MhivO7nJwyO59+gGY1Je
orl0o2o1iA39Xs7lC8KJccc8EitpDyRtUV8rW3sDq0NUBBieknEzHsidMIpTpYbfiNYasvBbrmF9
oClGeWoanroqJ3EwqxIXjAQ+vfZFluxvwZpCXo0sI9CSpgYmflOU9D92wMvKKfV7WXsdmvkx5/Ti
wMi8SUzQ7J1Jq2mw3XRkGZlmp942P5KEvr1uAWJqB5JxbAqSpoGHs4iuwRq8BuFrS+8J6AwNE0xy
iWofRDUBDgc0uD13pHfjxgxv7WJ7M5ApB70fSRhCJ5ITT2wNfMEMx5eICCL8+lDwUOtROkDp4Df9
8iQRYRKPqAELO8sohYOWxDM7d+mHPhgEiFDT88UsXkqwS3RjwZ/XmvBkrT0tnOOoRcig/i3rPDX2
x7S+2WKVHGohEJOqw6EKImquw6dIYbmmJriXx7dOgugZmK9KKPRXqblLYvk+B63hSSYuXUWCdDxq
nOKLJs/f0lI6CMbccU6Sg4E73tOrLMHZK35Eidyc+vmdWKfbccSfYVJFOErV9NqZ4aXDSUmG995G
Q7srdXCWs9COk9x584jPdmLCg+lj0VyGAWINTO02rc6gl49aI9UniEZWi9SXVtoBnlu7LgCbnxew
zjtHK/PB7Qz9junqsi9VYEXAiXP0zxJ1nRW7LCs2gmQOxNM0RsNp2/q8CFend57gLEMBT4iDSdtn
wFo9F5l1MHTMbSjzq5OBqWLfLfCTp3Q5RXW3oHOKk52dLWL9LnGLd8Tf9JgBEez6pJCdQyund0gF
PBJE2ad18dxYebwvmq4DDkvCqjIilYlMRFCAMQAXKVeVLl/JhboKERESdMpVokTsofkTuzjDrpai
QaYh5uD4dgx96DDW5IjtlO68WMO+bolRCKX0R9/Et+OSqw5jzg9dZFcAtKuYtccyh7dBMF0xTZp2
cN9vx7J9Ktr0oU7jc96XP5pxOseK5gpLebd644t2stblJ90Cp8/LH0oW3io0ggTeXJY/JqxULJ7M
Mq6G3mBcB0ndZz+YQ52Hep2maEBX5IWhj2IY+t1Vfou/bk45mdICc2Fn6h6moi+s++afntFx1XcO
ZsurGiLPgTdxuCrokwcJK2xVHab5H3HJhjIFnt6Xz1uAdwdggC/5KNJWP4c5hyjcEixqq+B3uyjG
jOS6OL1m3h3sA4ldduk5jaH4OWxm3EZO6QHHgFaduikfE4QI7WrT3n7dbWvbV+JFx3SO+t+CDYVy
7DNgc9tCgQKetcY7HeFVaBv70UA/7ur58lUpc4yoBtGXjfwWJlR/xqF4DqC1FGtBg1TMj2QIHlkw
+QArcGcX+gV9zpONkuQwG7TkellfxcItp4YcJn8fnqyZ+k7YITmOhw7RuJ0eE7SsFAuQjBHGhfUN
vpMkF5CAlOW7No+Y4KhhdollOQRX4K2UEHSRq1TF+n5p+ldWbUyP0KJ6xnJl0FdMuIMW6eSNBsuT
gK+n6ZKPQaMgp+vSj2lIcN40/AGdQhuQjG1S3WGuaEwxTybLy4b8EWcCX+7Vxke6Dutr6W9bJAYo
9SsDEqGWdxj1wK1uS+5l4LVFTM8hHzqoX4R5TOvbgVRGoQCAyqK3t5bwtjKXlNuPtZx9qRcwTkmK
20fOkm9tkH5o0+KZoJ+Nib8PN24k0/QbQ/wxCkmcXtzJ94kC0CsYeRBOU2nA4myXjK5GJAArcj70
+gAUd0wmzhQuuOmRlXdiwegOQs2gS9gNtPhmpnBJXL1bXfCgQ/TE2GruyAf3zax/z405ob6sHPGZ
mRclvgApsNwcYeCAFXMXGcrom9RTu/e2ZAW17jHTEhluvdYxjUXxYOsOgupB0+WQCnVC4xv8cqFs
6ZQR+CmtgF8/KeQMMyvHeL+WFcF82vxZ0x1A5e/gE+GqjfO5ErQfg4FCBVkfL4FVHcyZCocul8+i
Rz6t1eSzJ+l4bjSkThmu893YaF6pMmmi5l64eQOjPZX4UIbU3U7DsWxJT+Tg3n4esGBXcYQ7wgiS
L1gEKm9YimdFZihLqAyOenmT2Gh8UnmljgTj/aJNa18XqKGeqteSat0h2WZPrplNW7Z1L60dr8mm
KtHxrZgJVQzcWW9xH99J5F/83OvSKfJyIQ9OgPsUN4gMvFv+WBbmDxH+5bUQkjbsPItK6h3oMJZY
1BdR7D5miUZS43ofq7aaHepo6UTd81ZqtC6p10qMmet3TaN9yypqQ3ZQORSSfsSSfF1oDxji6SlG
9n77SuOkHj2VUFsKlXPIMaoXsdherUzfmdsCH18G0Nf5WseVMKQYrYwSe+i8sUsf8mm6Tkqq80PJ
Wi6PNcvpMWxgRF3Id8kFkHCcExQb8OphRV7Y4Z2p43fditvAPXMq24iBx3gnpysACcufV6a9QqBM
znxhTDxlojCMOyX2RYfLGLUEZaNcP/bdWJ/KOfkSalRhhHQZBEWJJiFlJgerYdWAJayM4Tgyz/Uo
Iq+QymaXDNbezmPg2lrREZ76ELUtRMtg4aAlwZflV9GXiM+TEkHJyEphsacjsJNjI+mvIa0HVgWV
VxfYMcL0K4in4Zj2NVl61vKRy0/dugPrEYU1yU6/xGOAChcr7VLwJil1M9HId2NlHnKV6hzAn2y3
6DERC/3qWa086hf6rkjx7bKbZFLyQXmFn3m0HvEKXuMHuWsDdlsmUC1UZM9EL65IPSLCdR9btGJ0
ARXuRVDPHLoNdty+vmtbjZVAmX7IC2favrlSOVXCYyUNNoDS6PRkPwAzkFwK9jKJnTiJ7N00IOyS
W+pqUnWc0wFBRMRPZ5fttyAIrtYqbpBeunq+j4bwRc45qCd4skALKhK4MOlXNbPgcLAgaemg6Die
+QvbH3WVNsRQRme0DbA66PH5iUaBFKycL3FO2UUYBqk/0GrLQ1rxjV0F3hjfp8b03tTDiSHWDTS6
0nOIIKzEcciBghCfWeLEMqfVSOBQOukmtKHlxsey9hsZPuhU7lNtPIRVVRIZZr/EWndHEJ9fUpES
Cl1mitgdXTeIzoJkOYfBuUNPC7pJdkfjrREZjY5sfjIW08cT/z5Y0remQ5vVIDzbKczggKMYyDWg
QcWUonR117C+qZTkpcrgmsTz9MXU4a21Q3ocUIunuWBdg9kCbgGZj4PRXge2QpyO8ljjUreW+Fqu
s2uS4O76kpSvLI8hKeJ5DtBiYmwKz3VpfBV99ora5pJDJPfsQU68JGN/xAjjBvJC/nasvwp0u5gU
6mtY4PWBkm1yzpcERAWZzlpHHBg7annGrTecjO4u1qhnEsMEBBZioqKrP4JFqa2dHNSLR50Zb7la
LqftIpTrHkrhX9cbm7JmjfdEakvr3NSiOahSeN/wCU4iz+adSZTLbpgkMjgWHb94WrvoyyiILrBb
ykhFVTIbjUzeGtftKLghP7yEJWzlVBfV4hLQkF1GKLOiN1HeIN6PYiX0ChQ5xkhE1iyp4tSlqcoe
sW5WmACASLG1XaQpMoOYsdvLUCGdtougz+Dxt8AUuihVf9623bFE8YWa/4TXmjphU1p4aTFdAC2+
VG5YjzWOeyktYeVTFvGJOkAQQgor7vljz3Ckn2WbNyJhNnOCld31eaHbpF6pWj95qIqKs4Q7d2sN
/L8o4e9ECZqh0Mj/z6KEp+49+idFws8n/KlIELL9h6zLNNLktbNCS+UvRYIQ2h+ywYJLFzL9EBlx
wV+KBAVFAjlD2CtsQyBKpyb/j8Qh8w+Zfyr9U5Pe0KpW+B8kCYpuqf8sFJAtXCkqyktEAnRmDfU3
0SFN3zgq4XxfGYIqXJaGdLrNdan3yya+RPSDw0rH+rn5+wO0DOKcA+FrbNNlXQ0tt3GkozTGA3ko
MHDmq6hnKDEK9aV2CakxH4qZKEuTKOSmty5NI40IMzXLk8TyAX4nvi3mpYFvNmMVQSi/LxsJy6FG
tpgxheZObVCbJ2Z4nS+sN8coeYuk5RW/IHX3YIwJqJHow47TQaF8S46EzRJCAyib1TSbCB0glDvG
2UQxmz/VyjFB3Wybkiit5WHbRPOaDWfA3yPCIKJhI6mCa7HdFffZP76KX15mu+uXb2l71HajbFgY
mBcWtkk0wIFY3eQirY3hddukBZXtNS161P+ymW+3kyxbgjv7J//5523a2KFQ3x6YQQv4c5NTB7zR
7VHbXdvTP69ut32+TbE9cbv+L5uf77Q9abv47bbP1w3jSj/OcTMx7Wqg7FmQvratYb26bX3eAYf9
z9s+HxdSQclwFfPoz6d83r09ZbsaZXjA5TiTd//uwTQogGJv9/zyij9v3Z6uhxRLUWLy+WITlWcd
/fywv32mz/fbXuu3t9quRutOQQl2cD+fSxY63/52nVm1sisIFnGw3aLaLrbLeF2yjxreVLDzbAJR
hqWX19gBm/Kw3fTzgZRcitPnQ36+xvbonw9a7/68+svdaRvxbr2GaO7n5vao315uu/qf797e4pdP
SfJi6ER2XNKsBFTl0I0qTun6+bdH1qFkESDOtM5tGM9pVK3Xyzb+80Hbw7erixQlp/F+e+p2w+cr
LUbHk7brmL0wyf11sT0QwQxBtp/PsaTeoA5D2b+JpBsV59upEwU1Xf1zsyc/8JQLpT5t9+NXSamY
2qyM0J7CR0pVd6DG5o6SNLipdpfrun4URd6eAqtvwVESaT8P0p4K4Owv8bSrloIPYcVBfvq5KUQO
/Zxvk7nsimn4ubndSh/0rCXQsbdr28X2xO1xn1d/ecntxu3u7YGfz9tuo+lMmx1g7r4OFyREQ15+
HeYaREDQnJdVaCQX2VoKM4lTzLovKC04s21FOxKpaBNvp/atiido72H0IMmdGcN4GlfvrmYGBnZ0
2UV2eb1o9WOpQ9pQhgbdsp0jU8E01+TtfNw4m9b6d29bnxfbbYWhVm6pME+U1u9jaWA77vIaXATM
/xcNCBTjhDDA5NXqIYzG6RQwL4dBL2jELuIxJvadHl0Ili2g/mNTzGzjAJzPWinsYrqt8ViTtrFe
RSvPbJO/Qhn6ZLcVIxN8tCSNgjjZpUPSQ20Dz1GtvB8TVO5qTdt3cT0eRf+sq8O7asHSyNuQtt+a
9QU5huxWu2OEkNVgP4nlYSUpGlUv+xsZ7SeXbaWKblut1ZB+pvQgnDhHWzGqbx1XLjKAjgXjevJu
qxXIt21+3hgDg1VJDgZnwRG0XSAjIsfur6vbVjNLYq8Cch3WA2m7SKOmPZiFOFIHWOXSK59QCm9q
uZMORmNUsH5HDoEZNirYsxbSmUy4XNPfYpoYf+6I6vrLfe5+29Z2W53BNjIHLXMzE4JRWWaovDkK
aJDBomtsSFGf17etWukpaWF1nX1LJa8NgeEprcz1F1YrTngsehDYrdcji7smAgKIJkQsUmhmp3lt
AL9ylqHS99YoiZ1MCeT0cxNHmN23yjFaFsAWjXYCqEDkeUUTIET0bkWF/ZOEt+Hw6v6ojSBojT6x
Tl3TWrAEKaHHFpNnFHnMlkHb0SQL90RCk95HWbxaW5nMaOgi3LXJfn7A5q9Gx/Zh+mJFB+pcVMLo
NC/PmU/qXAQGEVcDqh8kaLuUoF4nvY2HQxW+9jmvhQ7Fn/tX75taXcOJ01ofAClFtWFSdli1Y09p
PR0z82z6hQW56TqUbynd1dr3PnjHiMBLJw1IhJ0oELi43TMW8Uby5Og9Vy9E2BUZ/NVzb+GN3OMk
ZKFllNhlj/nyQ1HgKZIaF53ica+H1M5ou+9SyxlTsqCG/ag9GZqv6UdVPbOoNn8YLL31J9x2ZY+B
2m+Sq9IA7X6okfhEngVdbD5rsAqiq4amuewTmtF2XjnATD1glV16OqTqoeXrpMJJ8B3yCLDgV6Le
9fZRsnYqLMOPqWphhgIB6V+bycX2zCsG1Q1K7bzYRxDwetC398jZx/4lJwy9D2+r7rsxHJqTdUZz
g3XQGg56DFV4BxGkyI6RRHEPJ1t/6kjdSu9NinsasqLrkCWm5WNfCixffSf8DEbxAbs/SgMlBSt8
HOpdKV+v9WcCfPl+1cdYfUbSloNtOdBPbu0DTLDuQwF+/No8W9Jpkn31g2WxYL52I67yFia/H4CJ
oUwaOMC+M3pqz8mZhJnxJoxd8dRdxa6KAQeKNGlDqpN2x9k4wvatoiNdF7350UFNyM5heWWl8JN9
OLjGcrGUr8nClJrTJLWa5SLbd/jeS+NgrVFCp8a8TftzEp+GheNCpatN8TD9KMNnrb0iSGY5V0Bh
IWqReRceIGtmoBI+wMaaBJOkrsRuOkWnKtyFqodITRsOS3XWPzhmNf17tEBEcWsFaP5pzdm4K9Ij
EGsVmn2943uSqD8F3Ym9UzExBx8Ja6Z4Qd/WGPBL71ZL31kHXjnty2I/U1YHx2oTH3EFpYHcs1Hb
mdZZ7nwxufKlutcl+lqPNrnVsk8npD1S5A4aFxyUCTZx8caGqcPFHBeqhG6FxAv17mXBb+5NX6Yn
KGmJL8it0+865TgijBiGi97tZ1iTB/5MkkcdPfP7jowodP6O+JF8gRhpDJMztgcwE6NyT/8b1ob8
SEFJk95AqcfmTfyqT4660MI7CYMZ+C5/s9VTy6EQHnJxW+GTkON7sOrUwYBIy7dNcpTjarcyVLW9
BucU50KO6eGshO6gOwEZaemJbYG1X0XY4HQSfOqvHe1g2lSJeOytG/LKm8TPbTpQO+M70cT2E1wJ
3VOv6WbhSjMZmylYN6co8CpYEG/p6BjmIZkpZ+9XflizK18luFacOCtHNVy5dnmVVjokET04l+8c
s8cO1Oi1es4PhQ+RQurg5TlW79AzA3eORG43EQmSubHkqOiyuycWTirw2XP/qquvBG+aUA/9/l75
Hqhe2vh8NGA5CFQoSkLqImKUKAkESxdFpQPvgLF/gh5Mh4WsKPucnWVEP/Ke+EdyX2iS2ZyKxXgZ
xotBBNPXPr5ebLfvj9I76TNOTYWZhnsbX1O6alCqE5vxVLzkV/UputEeJa9b7qN4v9DC/T/2zmu5
cSzbtr9yfwAd8OaVMPSkKJvSC0JKKeEI7/H1dwCqKmWrq7uj309kBBOk6Als7L3WnGOWL9iQQkBk
VDfhuWt0fWOUwmvlepQG3CLHCkwpmLDiYcy90nQNYW9dL5SYhsROL8h/JHUDWqQq6IBvmhvrib6a
9TN/NPZX5OMbTLB3GX5BdRtcpj3ozklyhyfkwea4pgDWJy7+2ZRjGRXWD1HZwT2LMroX1gbjEDsG
vlOaIQlqbmbBHH2HQrjXCD2a7tVpN46XnkVp/YoHuiEiFQgr7k66fiqczZUWewFlTDK78rv7Nrwf
J/qN2qppbCz2MCgNfZ21d0H8qx+fO5Xlw0x5DJ9S9BddQ7jmucOnKXJF9JTOFom5NYmEoHi2SfyD
Pmw6RpZoV8w51a99cZCEfZ2s+YYA81QkbJSoEwlwXF3JuUEH0lC9XF2hJ75DHYpX5/BHpGJoXiV7
FjQhmHxyD6kA3+t2ue5vqfBLsgNSGbsqasiZiesoJR7uVfMmYZhdhxVyeece4YFu6zvZhvjhIdCr
nJ9IzYsnmD36DX61rXpREm/y0Ivsxxu9cpUXKHExnXLbcNnTDDfpbfG9YDh4xPlLff/OOFHO551L
NgdD+ESoje+TtbgKHtQb873YBMfg+FE9oRjUTlDeZ+6Rb4+ZTdLsA1cEV7CblXZbOxiVN/h9VrCv
bMDlnnb7c/VRuO3P2tOdbSiu5BvllG3km5FBgQnAA7AWjpjsKX5Ce4VCqXrSbjvfBhYGlmwoXP8e
oQz/h9cjd+1zr+62euMkayV3/BsfHYr8cI08kxzAGmSfrdHhNdBa2SHoJcQ/TtN5Qe9ur+xx4YYW
Zv6C1f4Mw7ZFOItn8ZblEhhif4I35Y1utFMdIif4JRAPqmS8n6adYtABct4Q5NjThiilVvakp62K
ceyFKDLlMLoBwp9VfRJ+io9gtLpoVb/Ssnexf1ww+l7Eh2CXHBHrhSRggD+NT3Ta84d8HfOu1tHF
fIZozt+kJ5QLZW5Pbwbv2gVgQHMrzLc55BY7NJm2ocfjuyXL/lInK8QKBl/7k8gRRpmI1dODdA+Y
r7uTH+sTMRped6Md4Gx2N8let8FJTiuvRYLLl2ZD7zjUp+6m2vrrF/IgyAM6lCfFM0sbIzRXrdA9
cnin6HgwOxwG8iTuG59zxsqbmCCM2R33QAm1YqVz0LzwudlquPJfRxe28u6lfh0O6WlAYbcy18w+
DvIuOyBvmjzonXZiCy6RP6t0hQrh6NtI0xzoDserZ3myHd80WwDzxX1yKu6FH9Ht4LSv8T1o0Xtj
Jf4qH4mS3lLER4e5ap6DJ8AWmkOTDfWawRCA1BLH36pyJI+zxhMjGbsO3zDghyt2EJs9diArEHbk
zXRbHVAQFNvkJGxgvBy0+8IxHN/O1tYNfFDPeIYVKgClO+qVPT0jTLSHlWAzQom2Bsb7WVA2uU3B
W3+mLWivgzWTku11z+7wGN83h/5XcjLX3aF8vTLrofL1Q/z1Iz1Ft6Pr/wqfs/d0I/JNMMZoe23f
HmGzTNmK8fOuPdLM9doX8SG66DnRx/zwNQdVtLoXP8AGC5AMbQz2KwgK99Zb+9JQ8naTPcjnjfmq
PlTPI9ncLEZs9bV6jn+qdn8CXj3cJftkLz/oNjTJi/qQuKLNl7qWj1zaEAh5gTcQbIw+Hgxjh1qh
djA2up3vwh/zTrcRnlA8MbzR3WKEK19UNo8RnpP5naQXaZOdOSXuyg/21fzhmq22054olodpHzDG
NE+ErORHzk7Jx7LfN0/xOUS2wtmFo8gZ9ogjVezIzarRd4pvR6CbsG8gLWNN+tEQm/zE3ziYoBMB
CDRZo/DVqAi7CA+1dcSLnDPeprf4TvDxIRIhuJI6j2adCn5ARDrHYSK8iUfGZd3WvGErgM4+ZTf6
Dp/qFjLWZjwN79Uz8i40sB77e3bfMyX/GSCesvNH4UxWqBdscs5IsbSBkyo+9sqPZC1uYQ1vB5dz
MbT1ycW0dFSO9KJc4zb9mEn7tRNa7wCLECqmMqfM4SYhh2ylW154GW/FtXGeDu14SY7VnikFmliO
FfEZTYXbbfybj+gCPrXFNAvYhDw+psq7+Iz97WlYBsBllPCZ3XIiUlf1Q/4RrPj2+eTaW8sDYT1m
FDCgGrukHR/hkSFa3mYOXVSWaq/NudxZb+nVJV4GUXdim69sVc/hD+3QnUGs864nvOR2fdtBg6xo
7q+6O+MJMMcZGXUyrdPLPD94kd7KF95iXDjwoMqPbjxMT5wQuzfUFLw9xIoMxgxsTBH6Y82wNLpo
w0D47kb3rdsww2OteaucgA2scBPZoR241ZmxlNPky5Qe+3FdP2Cg59R67o98r8lGtEtX2LfBSjrL
O2iuK6ZAtvQibgmk1Q+Wa5JEu1ILbqRD7JDmznBD5NwZBdgp3zSNo90HT5VXOCP1KoArHLzB5i10
kEesh5Bz2nAh/nWFBMiOz7zvoXQlBklMyh6rsaeSM86b8T49N71NVt+zdiaJ0Ik965Q9FXuc2vuw
tq1bGVS64ZKHzSlNvmE6SB2GnfYBbi7Dc7Xt7coR9tKduSY5Cxcu54YblAy3zCn6D3P+9MGu2+dr
QJwfHePEJt0QNWLTqPXiu+iSXLR95vW3Hlk90pPMLpCsBsGRH+Az1ReOWf+R2iI/oPpB1GoWueLj
+Dq+FjfVfXKbnppDxiho/LTO4b1xJ50rOuBbf6ev0xMyCheK3vNb7Ai3w77jcFY28z99wNayikiK
e5RfrzeC5sbFqkfHjXaHRvsPEao18k+mUIinVj/M8MiZRnys/YPZeMyLd4hM3WgNbL3Ysl64xJ50
YprJXis/WNLq6jFO5zDV74OdurXg6cW4MN3J+BARrJjBBRcxv+LUOMZ9c29ZTrDT2Y8qjtj81nri
TbwFayb44G68JW8l6ZhYkc2lsDZifbSU3YS5EJn30h8Xn7fhGMBRpFMroP60pEIsW18BFJ/VKBPw
Zt7HF1YhFKGWGJzlYqlEfV1dtoKxByjXK6q9VKGW92OKaEVDqwBaKN0lRE9tw6AnA7KHtF7gv25q
Yyvh88DDs6+FFzQ/oTR1Hi0VjDxytCEZGMUWR/X89iMBPaeRkAgrBmeZmvy6mikmywVLF10U9G1Q
6vmumkt5y1Zdk1Q0ESAuD7QMaljezHxmdSIFIEwxy2bSiBFngZ7h8lrn2wzrkByZVDDNh8CEHj0F
ChWSLIM1gdyS5DgWvNOsXxyV8qZSqQ0uls1F9LboJcNQqqFNJG9So1N9QSUbh8yo0UPRoBqGeVKe
2kNyPcK8ZBo0v2OqWnQExBnfqyUz6tYnoXJAPCkjz4Q8K5yp0cIQqK4MnLwnJVBIvcmfhs4wyANH
vflJtjDm9siy2Q46JY1IRXu/lHSXGu9S1122jKVZh0ton/pBuo4Vyt/LxTj37+RZR/p1WyG0AAzC
wAuyEVp8KxE63fwlKl2uLhdiQeGq61mBfcU74RAo0bHNcU+678OJSztvqct+1mrlCUWOXIJgXoHX
ImetuKJGMwAaD3NlePxrC+A2tc/5tuXi29XlfsvDEqGgsZFm44uEPA7J0Eci1h+APmx6qwwARJJS
7+Q800j5XmpkeWfBkG0KPtdAkXIHhqPalZJCsiMK+dTf9i1Uf7lVGIlUauXF3JUaajp7yxae4j1B
5Di9puEmF3XwbkhgSoJQWqPbSwrZXGUleZ2gw82Ui3JXUlWnRqo/Gtitt5/Xlj9YIhlWUUDN/rcb
l8d9Xl82u8G1MqPYK3DOdhoDvowWBD1QRf241rSQ3tiyvdy8XGT0KncAdPEiz3ddrn79tax9Kq4k
Pn27/fNZlJb0GvvrT3qfXbCkN16OBdbuRER+6A61Y2TRBV3J9YiylsqmD+2fr5dj0M/ZtwW1k11Y
GM/5VavWuaVuv/62bAUF9zKnic+wPEDRyxol/vwEy0WJ0Giy1fqaI8bq0A7Nz7o8iOo1nglpaSPO
dx+QD05IWOan+rr18/rygOWhy5PGxkzuWja/nu/znsuNXw//eszn03+/+6AFmVdV3d23hywv2BtV
hSSQmvbX03zd7/s7++36376zr5cuteS6lq2YzvNfH/a3d//bp/vcXB7pf33Hv73S5+Zyh88PaLWs
M3HMA4Kfv+nlnfzb72T5MAaezD9+vN9e+etzfvswy9P+yzv4eonpZWrUB9p0zyjksl02D/6Tpv1x
8e22b1eX+327jTQc6lrfnkZamlZfd1+2vu6zPEVe6qzAvu7z9ee/u+37yyxP8e1pP+9jKNNtQ7/N
WyCz5tKLDeIxX+MiBbZMXxPrJBfzp/921Vg6nIzPf/zFXLqoy90/N5f759SaZFNr13/3FMs9louv
p/l8lfn1Pt/Nv33ctzf2b59mud/XKy3P93XbMHfB/k97lIGwGv+L9giLtw7M6N9rj04fb9Vrnbz+
rj/640F/6I8s7R+ADDHKqxaQDA380Zf+SER/NNsKYSxJBlNCLOh/ElEUREaKjGYJlgquZoU//YlE
Ef8XvZEkG99oTOiNNLRLKphoUdE13to/24mvSiuIAGq7Q9apzTCGRIoAiJ7HAX+ezS5bXxf/+20B
AQo7RPF/Dgv/9qkrNcTmFuRthcVDSWNvea3PcWF5EFBYfElGRFQB0W7+9eJfe3oV2MQIPekpnVb0
efrqPuwfczOXt+RHUtNTGFaA8j6ngrxljCkwiJI5m2XVU0qPnfSMosSo84rnEU0y0n8t0leK3nb4
OqFPK9207q3i3jfDH0UbIz2GjdQIykNDyGKK9f9GK+gEIR0MOPfkIxLADtpI90ivc3u9Vjqluooc
civWdkVvbGWlErzQFwpseaILsYiV34j+NEgfDUt/7ftSIUtwoJ5OMZ2UOwPnSQ/jWBaeU8KLqEVZ
0rYFTzW2yjuTXlJwKSrwOiuU14mnDkJmi3S1LMGkt5urDRZYoz2Lud/RaGfVrE+hrY7A2WOpJgXT
M2KzpbTBArwp0MPHwabWNfq3QverV0PVCfrsLhEx/4Job8F+XlOPWmFosgYslOtjwA/lGsSgEWXq
5EpvboasI2tvwxqt0ATNy/rslHVExFvD4GbRwPxnfPfD3vI6EympCrDAm7TggCzr0QKYB7zZLN2u
us90/b0JKI2potgc4ZaBCsuvN1XIYoTcyynNyHVTrKculu4mPdfoFhXr2iBToDCfu7zEMSAkTKkC
EkuqlsaTVRmY/Lp6OyTC0YyVrVLCKVcs5WcXlaNLimmziiT1JbZghLNsgkilP4q9ktNQo8+tihU+
I6NnTW9gsWtZvxqI9uF++pV4IGgNx4fKQptIcAzwlCURHA9F5uJDfu10iQ9fhLLnExtWEbhKHOZP
3KT0jrVXwQhr7yqmFDkgXY5VUh6IYk4dlQOSmCWKYe014dfLi3NB8BrWzRggmRSWLquh8zTgoydx
e28otE7SRtmSQlasut7M3UDPH7OcJOGW+bDXdl1PAp6w1VPFrcvUVcsS0/ek3Q6jREUYJLgMWYUO
CK5ShVwibJKEPBo9uaokckLW8InE0xEgizKhlAFqeukqbCQdXQdvlRZcabyBPHgLy9bJVaannWrc
xs31QxQBsYeo+bNCd3VtLJipvmakxZHuF2mUkEd03tqWQPr3mOgLV2kuaqfQlQByzuqNiHbaW7gF
X4iPRBNMSe7aPQOQqDZaMuHdbYgdLkbKSRjhBUV5AG0NCKTntxLkkkJCsxest0Eq7ubxFRi4avGj
0RDtsqNV9gOJIjpOFRmNTK+K64xEzH3jR7B50luGR3eyZuw3qyIQh5Yt6CQY9SGi5d7FT3Uvg1ms
IOXQxtJo9LOe+rwwKBOn6lOUji1wCvkGG+wlaQQLXEBY2lpNbVZqTXGny2QnoK80km7dgzxZwcva
T5HV2lVADEfOMWHEeNorPNKrrD2C6Llv0vZnzNGlCiQGdfxi0q1AA05B/ZDKkrovBVeZoidtarAl
NNTq8X9cwTJc99f0WlFRDSa59TSl11gJ9+MhJiuYz/I+BZ16VAgCxf3LrkHIe1vCem+GmxI8/owx
NjaYRCJgPw+jUGDnNwrFiSztGBjmm1GK/aHSNoM5ZzPAI1nFunmbo1v3Amidq7408MSRnaApZzEC
CBmTdYx72qRqp/kcYlM9XqKuz84+aQ0iwgYRPqMux8+q1e1SWEV2IBCZIaZYY8CK2qFa9GRa+F5t
UluWpo8i1TZ61/ZIVI3MBWT5UviDXbcQFty4rBSnUJOCbFDYHmGq3agRK+zKsCPk67YMKY86l5ae
lCq6lfTWLkdTIRa6msGLwlurmiRGFpIMyQhN0dWPIuRY4DULk/q+7/idEOyu+QRMWsFiBhN0JQmj
Tlcf/wGytpkC6MlT2DhKqyr2GPvefGgNU9vDr9AJG47f5VTc+pq6qyaCpCQ96zjohI+y734wIHEr
xSdg3oc8zElqJmvQkg7VvI5FxYqSRr1eLPHauEF+sJjiOlX/K5JZ7mdp9RHqiD0av+dU2fwa/bHd
1Ul4Hzd1AaKndHIJB1mjN7/ioSGH3TSdxjTUQ6TB36WnmxgRPidhLpMjq2Zsuw4E0pq/pgYjZxZq
qFtIF6+bbhOnJEEDeFxJlsa3e9XOoiHoJ4U1BYqwMD+GqvTWD/JtRVZbE/TtNuzGjJBTj7AJnOvy
9VFqVGmXJUq3bjKLoTYab0w/eyjFjHDDOYdbIz9Km3TZG30Wwzq99rH3jw2RMbVJkpXfEzKsDcC/
BsP10w8ryojSK9EoGPKiatpb1GnczBwosiYiUU3KK7wZtHc8d2C0v3B90tlWgaU1iEKmOrqM6aOJ
ERkE2w04ccA14pWe2qj/0q6D4UEyh2hLgI0fUulsNOOWp1yXFIvssBfjm0ikzivJwYHMMhxMxEaI
BcFmJcTKjZrMdUl5zZ3JRizLcW82t33BLCOnG9sVpHukV1AzIsfTCvAqzKW8O7Uj6YCFJH3A2nAt
VS5AeRY/0lKLiDLNflmdZNe9WK4bpnSYj8gEsRpYTHU9OnXa9fsRsI9YGXRHKiD7CSZQAI2pk9TS
1TFL8Fc6A1uQRvsoyAXiBCpKXaimeMO2knQ3zCOxkA1h5FhZOCLYoIiI7nrTmMOr3/gDaq3a8Dql
/wh21EOMTZ2Ru5hPwrMcE0821Ea7Z65A6eKq4iqrKLcWktI45YA19pqUb9J1nuKZSFIEPTkIYkq+
kHkeG7m3J4VQYVLY6b8LktOm8GxUa1qPAQIWZUjXYyM2ds2PtSLcryKotXDEkVLyFd/ciu8vtmOz
/GhbBgxFyU3HiFDnMJZhDRul8FRqmOu7kk65qgh0go00PzYh1joJ/2MLyZBWWUwHQkk/jFFJDgPM
sbjZiH30nvFLlpM8Mr9KeyybEfL7K20tc/DHA9UJGqIavhtNkDmMBJncGdJ9+okzaxEYbhyTJHnl
da1+IkB7JNlWFInDrPsMCQnJsTnxfhehVgqSu8LGq3SsN108g1Kr5KAJhezlNRMGVW+P7APMQa7b
chJpAgeoYIqsezfq5H2Kxbe6Mu78kISEQoUllbTtSxlOpjvOGVBVTDDByPkdM+f4gLmUIIMsHVBx
KPfW1CMlzUf8phJwpu5dRXAlNCFGOgyaq+7KRTWGa85hvatH+R46/U+5CbSzZZBTYinNWkd+kaZm
cUFlEPnaFlI7+QxZlXmBZR6xPuROLHEinwKguIoJuhVnZHuoIaTosVjaZW3MEaaRsL+OxI9c+/Ss
ZWK/1gwdt2MPga+amNMHBEncC4N2zkmtSq5hsAHOSDH7qgIr4rwmkuUehvSNGr+JsDbqqj3ldOkN
IZR2upAi1yhQDGHdQV0YMrNR9JAsvQx5l4SC9SDGQed1CQFGVlLu61gpcQKx1cr9WdFEaSsLVBxy
o0cjZvQjswW8YkHePwljSiZoMh5UrdVO4UIYjJrNGI/ttue0ScONhIFYBHbHJP00pImyNcx52m5Y
AroepnJyPuv1Av84Su3gxF2heT0JUjGmuA0nikNVG82ejOloU/vTZcS0vRkSn8A00aBo16CFGyCl
NJ1xe+0Ker+RmoASKsXH1CTTSlJhHI+NC9kmdOXYcEeJ1twoKvu2GOIjpqdjykDSSvmhzifxBlKP
rUhjeGgV/Znsq2Alqug9kiG/L+vJ3BN3fIcXypnEzNjI6W0tmtPNJE4z8zItPTNLfdey8mwdYb+x
Y9E3vN4ki6jVhTsxxTDqs7Lw6FnAZRGlp0Z2O2Zuq4qI7FMvYxLJ+kPg9+AeTSanOeyhHTD0bjfN
NIXl4ttt0MF+UvqlZS4aePbNjtNi0FKYJz2VxL7lVrEwHIyF/aYosmGnD36/E69ZAu/mr+tdGkVb
HbDKjI2ftd9j6WZZ8AuiAMu1CVrvbrnI02C8Is6REUEpr1GjIIHO1BYSbllXO8tK502RYvjn9aZ8
DQqFBOeawraUCIQ/qZxrNxH2ymoOhFr+sFxERHIKXdBuWkIBuz0DubbR6FEbA5QMAhVpNqWLmWTZ
7NLABMpfP/1dO6mf5dFLY2kUhEupEsHYYkHFGZlBfJ8tMMtzLBciAzsLEGP9ddPnC1ToE6UuFJxF
K708GxwDbBXL5teNFh7fXBbH9dK6EudaI3MtfyQRi80KsvI2kA5pPkv4lwYaVOg/NxeIATiIwRvx
GCxUBRYeAqbFetDprgpeUuvNzmr9lK9LQB+ndBJEiDJoWPHP3MQyKBoiAzWUgm3YOuFMv1guhPkL
0w9JqQH0SSZmjL5oeYkc8yvNP9WyNaQK+rNZosdZ+7P3pVgYV5YuWCFqHbXzwfjRMoK7n2SOWe6f
F+2Ub0YTWZBvIUye2z4EE5JdkZHGvPpqAzE/Ac4MBmDJZl3aPsuWWiXtRiOLbmn91HNPaNm6Vqi2
G3l4XrAjvug0DajoJWR+2fmWrciM+NzdkI2gQK6IZea9LWCuI7nLB19gE5aF9zw2FDqo8ydu5l2t
tbSh2PTpdR3Gkr4OEsBfy4XWqTRnVDosPT2NXgyy9XLTRFSAY7EMXSXZg7bYnj51+Iu7albkL1cz
tajcQWnfNVNsPGtsLuWiCY9nyX28pH5+bs7XRyKjncRKpdXS5LSWEmy9lG3/uliuToJPm67KrOxA
oNRsOWAhJk7tgUUcRI1ZZA/tWnNDP/0Rhjr+i4WrsXyg5bMMt20uJbtSielWjhmuJoIgO5xT80Us
Z9lab/Xd0l0zZsNBFVm4dE01ZiiRbzW1x+tNuE+zi3OsENf5IuFAcao8lhDgzcX1+YJj+o+tcfHX
fF1f/iwuN1odjGxrZI381+N0ETKBu1xvWjmtfnx7tqlW0m0tfgzF7C1Z+mefmyqgQkZxBA3LjXFH
ZCncKcb5r3t2c5Nt6bQtW8sdu4HzMNWbEZoDu4QcgyDT9HSzXBPn1t2yZSkV6tTGcJdrVUKpzRUD
1Pv9VGhOIWSRE+cEugEF++MR2rz17aouIZLSGVV6k0Xq6uvpFaUWcALhXli+2+VrtUy+/uXqctHP
X/rX1W93CfNJ23QZI7o2H4uL+0/JJV90BVI7NgYFT5bZanomRifh3FeiZwwCunv1zGwxaH7+sQlb
DIVyrHtIbfJR67bm3CH1l8HJmncvGDuMU5RxS2chIADZJ5iAm5aC/G+bS5/CrFhJR2G3tpZBklM4
QyWxmCrR2eiZZj+jAsjILQTxiVNfsft6+8vVxcu4bC0XIK2eMV4qrjyPRxgj813HkMU+/Nd1vx/F
tdki650/WTlfLFsZ4+cwKwAoE1eOrIlI3//6I/kjhOpQg3J6ImCp0FD7k/CfcACF1WbZHAQlR2SJ
ZPo6D76pPHAMzFvL1SGoWIFCI8IocH2l9d9tO5UcwOVC4azP2DRf7yXhBHHo+04475h60NLMnTvC
GvU3T+rVm9/272WT4j6JrD1Cv+VqoYTJ+ipJ+9/ut+zZUFRPkiYo3m87/3Kfr9coJXBsWTqn4c6v
G4WzATcbmMHCvfjjDS4PqfXZfjroBt4IsZ+ceOktxXM3KZoP8nDe+nZ1+YOS5MYnFvT/3OD/rSOj
iBY27f/Uken/3+Y1Leowqj7+qS3z+cg/QfXiP3RJIuUF2zUO7r8g9fI/OKwoCmoyRmwD/vJXS4ZG
zmwhByA/N3S0GW3/Z0tG/gese8PEx21ImimLyv/SotG+GcJVQq15Jt1U4b7OtnXew++8V1XAX12a
BhkIQb1OIp36HL6gyBUeysN1QzriJHslcS8AbkunvW9e1Z/BffOIPyLLnNFaE0g9IBYVnhrMBP5a
wkeTrVnJaFW0IjEzdlLBIaIsfEhQYGbbwr+9rjGZeNkr7RYFZnq8Sn0nfJDeSTZzjK3lsNz47Tf5
G2i89C+Y4/kzWnTXNI2RQre+QZ0JbhglSErTRpyMx1aSbsN2oqHDgqRXf7ZV+0sQ0M4WSfSsRdLt
f35xvP3/bLlfvmGVX8rQVNEQNeXbq+epP5SAH6aN+WD1e/FXfludVTzNL42X/uJ0CQW9/WXcqbcE
rqt7aiDJneCZR+vOxHhwLiG6XKTqKB1Q87ymp2mbXNDW16eI2PtLS5i8G53GV1Od1WTanRGvp9jJ
NwMmh/Cg3IjrwvwINF13BWt6TD448+s36jOR9zk5yWRKrzSQaCuUPrPumLX6Q/oAYFRQtujTU8M1
LEeZwMLaEknv1K/goxzSQ++J70gXlU1jrExkiobD6cV0qrvyJGF42mMV2SlO+pI/oOkMf8b3fBxv
eMp+QRG+nRMkj/5Gb1eUJLrXgMSAQ3um7A8f42PcwJ90JuTtPr2O1S95T6ulAcQXC1t4i/UbnEOy
FAQnfaMAPKiOsK1eSHtKZbd6MAmphKwouwz1wT3huhbY6vU1vow3k2FjDUC7aN7nl+QDd87AmuyY
32vr6RZdGvaT/p5EnRw9L0u2w/gje9U9XHU+9eRfpD8ZR13fdtIuARYSo3LfAAGCYoykiLoMJoAE
idL4o0vZp48Tk7UrSfXiRRW9kcXApXrp9/pbfuOfG6Rgd6zcaet1+YbMK5T+1m20Fk7prj8hm5w2
wY2+h0+GSeIK1NguXq+7EiYSyuNL7mBVcwOP8nqKnJei91sDjrTzQhb3xNPb/g/Mh0V+E9034dHc
qzB6eztj7evi1thPa9ULXeILLKya2Up7lt79YyGv9OP0Y44VcNKzb19fwqN8VAK+2hqLKbZIkmYw
O1HmXxsHGGdZvKaO+GSBaVQdCsHXj+oCWGw4ydFKPYvPcudqt8EWXE84p17YEE56AkzvyVQHhgRN
3DAOdMOAR76228pOz/ItSGZEem/6qa338BejJ//BvFDKZ9eesWNOC1Jyq5/Sc78FnohN0rjUqiuQ
3rPJ3nrYxXa8Adv7w3IYTwgcoOlIlq31OJVwkdZYrAa3sVOOjtX1ozupfJt7Ob4na7c851v9XM9d
whVTk5QuRLLrf8jzj6bWDjV7mah6B3fUK0m2FIdWkmuF9uTWgk3Mw0XbwSQNjzV0ZvwcOI1dqv76
T5w98wfUvcwFcIYBC7k6DZl+TQDqxi+I6FtVdnWa+UDbEL6tLamMgdQoR9HuOqoHdqs7XcC0dyW9
Xx9CF3nqc1KtkAqtxg1qbOhXayaX2jZ+aF5GZzNuwgeVyk2xYlEdnI3GCTBc3JO6/UtgOlut5GPX
bccnJG8uZSrrgul1wB+wHissbqthPQSUNVfmWWkfrEt3bJ7DHZ5I4xm195PopJT/V+ItWtv+vwzO
nP7+OblkhprAhDQkSeI0p30DksjXydR6nVZQHTRORqlVTo0nE7jWfx6G/2UQnl9Gg3FroUNAD/st
7BHgCMGMvkT0pNTfzy9hjcN2DIYP6u8U+NMGP3LJKf6vucDfnHdkWEb/+ulUKG8oMVQyBSxxpq3/
RlNXAtiZA8mPG+rfT5CYoDYOWbxBQYr0V1eEFwl4IAV4zy8e48Ca6ZOv9LlhL+lEetPa2KrFeJ/7
freZTJlDjQ6Q185gyEgRD0k7nAdSwmzECbUnKfSsIpFkR3OQTbTVEnlQ4EyAydenZmDIuE44WXKM
XcoVcfiklAeM1KYD4XCX6ATv1vWjXMAi1w3U3mTuWYQ45/T6TEROcHpJcuNEH4wbGTvYaOYP9CKw
qGm1fAQTAfmfqmqaGAJr36DYWk19oE0GvjHgROaLxbPV5VvKtdcgNbyr9rMNervMQL9WuoARogUh
kCJIbHZimkhrRZy2SFsnT5+53hRxyWHDjd2jwissAfJgj1BeyrqbKOMj8LM3DAfmKrNqD52msMvF
tLTN0HqSi0pwKmsqHKmKfrVVk5zkvqppdIh3ie6rx6jDhJBNuFxzWQYNrwm0WMeNVlYX/RrBNR9T
b4hocqhapvAmzV/yfSj5jKkZllp2OX8VXBtgwwE8Lsix6lotU9MbxMwj0pM+AGLgY1MbRxr4mWOI
qKQTQz2PlTKudUF9661BPVmNq85NTJ9O3qbrZIQbjVZvaZm4Qx/fKLnw05J5Z5k23WvyK5HvBB6Y
6XuVq/5GK3TOZ5N8jrEGYp0m7SbXNU+O9EeCcbBj07oHI4dcXWeS0NXM0SoVc7eu32lTcCcWMO0S
6SSa4UYYtRtpeC8H7XYqBGWtBuPToBePxcDy6tyKYerWQ307hNld7Af3clS/x+ZQriZ24EltEzrP
T/O22rtSH6GAj4TY01LFCYZJcsh55yMm6gZbV59ZrUufTZmjWxwVcI+bxjHQszg4hYX2EMnTUSAf
gJxtfmlT3uUxGF7hqgqbKq/cuKMsqyAJRn7RP2YFdn2zzyk7BKYnDB8ju7ookJ1SYGk1xl0/ZhUD
H1VWkUS/pB1XrL9YYrb6jWiY8IE5MzSnjl9ghH1y5du5TkdppJtbBF7b31HEsRuqWCZZEEV7dVQ6
EZnYOvNvJvqCN1w/yDX1DBU6RKg5fWa41US3ziw36o0Opy7VLDqEKEby0i6glpkpEdTYWfqBPna1
hVtrLwVp6UXDMWFUhOEw8cq0jzh8nYa7qSMee+gezLo/WKALTINws2LulGOhRipRM0Xrhkjfp0al
75UgUNdRmp7HEArhKvANILTGfNKoWuXgCy3W4MA4TQrVE7CoWqP6VwQ1nTNmUrmV9Wyk09pu6sRH
maxJw/9n7zyWHNfS7voqCs3RgQOPgSYkQW+S6ZkTRLqC9x5P/6/Dq+7bf4ciFJprgkhm3aqbScJ8
Zu+9ukNe1WgAAn9jFAHWLDL5cWmyzgiamZA07nwMQ51m5fQaPN0ef3XXGIsEqdGSqbbnCICKU4FJ
DaDe/n6wJhTbaUQuMEOENtxUrSMjRXNUyriPkA/V2KD00htClSxDY0j2tvUZJ1Lhcv9W5LzlPXOR
IsrSw/07Zugmf33Va99cEfFhNqHA2wEz2qwyei+oSTgMW2gOJGum/j7stN8q0JS1JnEJDxJGslAv
82PDGtBeUgKUW9Cxp+Iq/Vyb3l5SMvo37WXeare49JpVfUpP40l8psmiwV67tNyV+zCzSWmWyW16
4tqvMDUuxz/1RnhsPbMjXqHborjikFRveLqNS/jZHI31eOpwHJ2Lr+xAyY4NisnKO5+R9e4cmqdw
i3PMWGAQqJyLTXIpihlTGj0xnsZsDNvVYKxAcdln9QERl6A8Rc9h7Slne9yaiNTxZlydFQU+Bsz6
JhqiKY6sxvhrNgXiku2W+eXgn3V21W/U38J5lcQrQ+bF8Bf7P5Xuma8D7HgWh2T9kS5J1bNM2lV6
djf2a/FMIR88OIvx1d7YG/USbex6afMQI8v9qv9JP+Z4QyDh1/xBdoGNNtYrNCptVmqUzQTKrtpD
uxUVrcq6P2jjHqtI2nMDdZdOfGbqW5sb/HO4sQOW8gMCkLVOdUXkaHMgTptl38TV1h7ghKunGkNV
65lkmGIrqhYlMiZGTIBB0O4Q4/tggtnk17tihZ4PmTd4kbMOlYWNLxJTVg7XfTlWoISXQekFbyT6
lysCLp2zw0+OD3pXkkD0rpUbyBX5sCwmIrcXqbkkTM3E0eVEOw74IYkuWmDXM2GCYoJeDe+8xwnX
17RpsaPrW433wzqO3ZqdMwtfyNqTsmiRiHnRteDdorr8Rbyt14f6C5sgH0+FadFTMUpxG7+42JFI
SAlYnz4O/W50b8qZW5h7Ns09Tk+23iB9aL13vMXk52YBxmnIlzLB3aMla1kq4F5qxXKmZnSe7TOG
/SY+O9HB+jE95Tq/+hf6p+ZWw6LIH9tnGMz8v4MPSt/3/Fju+h8Zjo4K7ldfR2frlH12xRJjdPs2
vJCcFAGeOHPZQEQpts7AVmpZvJTr+imk1WJnfeMK0L8AAWjY+fFy3y3oGO2rlyrwiEM/Jy8mpeoM
QOtgxZ6LvXpVv/W411ib8fPv+XnV7kQcFNckJZTijViM1QVSqWVVLexqU70QoMtMkV/TbfECPxTi
vSiWWN4d5xiYqyjxmMjyJto0kmcSRc2jqDz74BMPt+pApBV8Umv+jQpLCHneK9V/7ZLXAPMgnnbm
f91B+TJyL3oMxBavguluiP2vzu5lyjxMsmy1x11/xJFcBGvOXDT4GJA39aFL1uOe6f0Ji6sUDvxM
RIm/q+4RW1m+pbe18PRSbOe74ovEI0IhikVIbULOxzvnFYvpEVAF8i0czVuNe0b3FXvGFmxpcyRB
f1zYzip5TzettaQYoAEbvPE1KheAgjd+tlRg++mMYAHEosBaEOGC2cumZ7C84VjRkGOkPbmcNbSo
zAW89KNWaFyWI3qoKx05O4bkud9Q5bnPjrvs3mAb4LHBdrrD8/su1trGekk3DHNuGcnDPD52RCOv
9ZecuYJnHw+F8OanIfMQfamL6iG90s/c2nW8QzRinBJuY8EKOjM37p8wWgTb7Gzw7/bvxsb54He4
0uk6+Tbc95t+JiOI3xox4+y5uwI13yUQ8KGXKlvEYq2e/ccW5emSTB1awGFFW94+NhflVh3MJ1aj
7btzRSX6QRLQwWeQQplw9THmdDTbxNc+xRMEdrY9/s5du1/EUb/yCG0fpNzmSBDKOTjX3zOZoch5
TglG6wvLNYNy66X86lbmSYoPnvVz9JIc8Nhr+0DfG6xzpoU2IYLYpsmxbMncebCuxsl+Kl7RnVFg
kiCcB0hh0W5u6x9aA6Rah3on3llLzBdaujNPGEYh9IjRV4vDTFu4ATmgi8YGob5MSTUBieDved8R
eb5XB3yiJUEX70L3AGEkF+dstoTOrkHksr0Ple0o1nxOfrjmdymSqzoeC2On4b4kMI+JQrfOT4xV
BsQTxZGuUvw01RdVhYuuqz0a1/CZjaWzEGvnqm3cJxGuWDvCzAlUUm0XBtxor+4W9Q78gt4txmO0
jagI3HN1BtWtGufKwvizcP709Qo5gr4I3giwPt9vcwbG4eyD6crA9vcDaQBlEYSJh2xD2t01iPa6
+ApxujrXYDhFxGyvhvQwyw0jqpmDQ7Rxap24+XcTu8WDPwCs5kxX/iDB2Ti2V8QP3H/gcdGCPcPX
e5q88Fu8IaKkIxhO6Y0JhP4uLgxAejIfLumOkN6raKUnOLsGHzyXuBno+qeLa/PUX4rHCOHSN4zJ
Zpm9ASxx3JVFGgpvwLCIeZRxf0QswnMYvEb6Mpb4EqnCl4m5cXm2FGseKoK73Y0McXuZXDTq0uv4
7vtP6J1xLrc7nTM21lZmveq8uVv4H6SaY17HrFZ+VS/FR+EfjdcyeowfHPLNWNlv45ssPFFZfY7o
oVmHRCsU4wl+7Fnfzjwo3sS2XBubDrQWCQ7Laqtu2h3tKU55RH/1ptLW3a9DxFC+4LYZVEg6F93N
eVLns/8ER8bzb91vi+KcKuCZEHn2m3q94kIJzqqXvdhgNh6KKzLPx/KIVJFA8GRR/dHJCyiZb/yZ
9tmnpl8hnDQ0dTNve38YyB2kCH/imRdd3eX00KukQ+1gR3jTB2kW1Qt3deSaOf8qs7FzcqifWKPy
FNG3zit2SfQW7oWB0qe+Vn95IVBCBTt070TJGONGWs8rLyXR/5l1Wn4wH0uGJXDD0mv2q89UsV72
a9oQKq8gwUFfKZ6Tr3X7TGJO/9DDbOaxOKkfBuOW1PjqZ6KHY2zbwftsIQ0gbZTNedGg7GaCRWOL
7HdRDcTHd8iLKIEqfMjk69vIS5vYZ6wmtIVxgnSTvuf5kmhs/U9Tf9eIMh74nfCNE43g74Jfapj8
gk48uup4pINlSpWwt1uvrj1c8OWNJSofnPGLSY0NkZnQfiy6F0JoOI/D5/6ISOubJBB2WQHJHdUv
XSNCPxLN/T+NxdKK0pqeec8s2XwLiN6WT6ElRKn9fJpWRERvMMuL1WAthnNCmVGXXm5sUPCJfoWk
mQicc+ShJpqAev2QMdAtow0S7+BgnKotAz9uL5UXnNNbvos3pNc0X13poZoPnysEeMDxFjwpMKRX
Z1gu6mb87X+dM2elEiyz5/kUnvJv9zm4tCcytowvdxe91seeswDK3+s4raf8j5gfwPvk+MGRI8e7
nFS3ej1+286mZE1BqjqABocTXSH/JcpwPjoBURTwGA6zBg4bt7wZgJpIUJMTikfwsjiM9z8QmAT6
jNg9tZlqr0152rK6FRj5Odz/u/tX979mDyhN8yRpuCl34uCOESKn+x8TlFvu/ekhDVqUDwDWGlWs
AnPUEaOBeAi5z7RVY6wctdY81Bqw5vRg3GSlJVbxmFHLk59vxpcgHLmwM4SUYDSjlWkn18gND5iC
+dmQYq4UI1PXUK/JurZVwqXyyiAijDW31icZ8yNS9DurADUfU1FBvME4oHqNLS0utcowyjUl9isM
4Nm1N5GQhFZ1zfAkEB5HWZ6uK40Ju+pScLcstlaVH490wvUTLm1nVfjOp4ZamLIaE/+kr+y0DlY4
nsG2unbtDWnN0Fzzs7UejeFrFK3NiiwuJbYxYAdtvex1v14jNkVogOhpVVRF+yjz6hydqBw3Bn4w
BjRro0G71gwHjNs0r8nMIMUZDmGcQkiQGCRV+Kew0W+WQTzlLGUWXRLu8olJpqHEjyic905pH2we
TkjmD72uEl0HHaCqqJCHwr+mkf9h6Emzb8m264uR9jnm/kfw+BrHxBAU6BbsYpcEB/rrh7ZU05Um
YT6TxPpMUUYnMlFUZC3xUoP7EmZ2iNwYnlVPZCF0IB9KkCVxQb0EB2Wt9eDHnylW3b3vil9DIoZM
CRvqJXZIhT8kByBxZ6Q3CKsUALBpEKaVyiKbyZdS/PFxDq5ZnpvvWffeSMARpKFb3s2Ml4dVFPvP
8P6EQpwSIYmvfZjyXJW0pAFsUpXbEOoQbCqKz+SEIFUfwSqRToY3aI5C6zu/Ka3Tb9uRnIRKDf/M
vskYiW7IAdgZSnoTQejrCpxTJblOnSQ8VZL1FFhQnyzwT5P8n2ka3SnqR82FEDVKVlQNNMpCcmoI
kmKiGJd9A1hKlYSpCNTULJlTiaRP1dqhm98QOb/1oKmQinu9ZFXVfUHOCs3Y/e9msflHdXaJIM6/
HOjfmadFknw1gsBKJQurntTnVjXecwnJqjyU+IpBeV/x1Jlm95W7ckhEZcBPYH8LYFvEWO/DjIa4
zClR9aJ9ySvIXDnJ7rSN7lc9rkTkfxkWpbFkedkFBbOke9kGkgvj5qbive6YOCYgh5s2GkjFnI4F
gLAAC8xSk8ywWNLDojTdiBqe2GNoStn2REeHLGpTiIhmBiACsL+rO9mviiST9XZNPa3eknL4iiW7
zMl9WKvMgzLyjaIW2ZiknMXk1BnxC9kE6Ph1bimpSrcc4sFehRHStkwnmXLSYNBElbVw88ja94IH
gB08dyMhkLa+6elL47ZH6aao15HHVCPJbEr07ANqMw1BaAdpDp7Ttjst1Qm8arBuALJDzd0zt4AE
me+aiolexAaRW6SnTxXcHB/ulM6+LejKiwM8LhrqF1FNckw2OUTakMol2kd3IPEM58dLJhl0KDro
ZCSXTmtYW/jtMh5AbWiqHWxJFTMDWHalKK46by1np5Zva4OS1qxRlPdJ9xYXBEn7KbsY7uHZ0a1e
dYcWTeTxzW5d1lexP50NcOFx4Dz3Q3ycwe35kruHWnhTFPTSo2TymYoyrWLYxJeSPaBCYu/acrH2
pdjpE0n1Q3j/hBKckQLAv0qS/woQgCMowEgyAfGFEf8hOYEGwMCSMUMLQDC0jJXeA0AuYtxGEylQ
VhrHXim5gyppqU2PqVf7CEcK2bK9qdYhAFbIXmNbSnqh0za/7sjinghLFYG3DeawkLzDIAtOy8cC
CGIGDFF1nfNYou4eiCACBDTssrr+KdO9O6mfQZDxOM07LGDRTAROQzLjZKe3RFk3Cdvf2gxPqVRc
sUug4KHFmW6f1uROS7OisG/wHuWSba3Dd2w7piK1RD7WzvBIPiuFBzRItSaMOTWzrV6x9h0LgJGF
+xTUcbZOO5KMuqTcNs28a4lp9ONaPZAFj09DTR/Hvr31JfaMKpspT7SAZpmaKMt7gjSVzxGO5QTP
MujzA9KJyzC6xJCRLLuYY1pJSdaRMMy0Ca2lYfLSkqhMH49GaNMT5zhEqKNSe1W42UsxDnyrlIT7
oT8g8n5RiSZtSEaFsiU2GJ5SVqsD099e2zTczaAMJ4w7ev0sZu017Sdrg/i5W8wp4qp8/gTScsAG
o+xiVVxxFcmBc/kyjClNtNU+jToTXH+wrx3n6XIyuMFr7kY3wNA6HVkwI7vWwKCt6mGSNrBJExil
flRudR12YcmgT09dsYxEvtPT8tA70ZPC7/9KcjpQ3OQdtnHIkxgYas2DTOQglnJ3UHdGr6IuJ+xG
0zNGyLHOfaoGrBpKxKoNEQgVu8VjX+mKXQyJFYOV9IDG0Rovan9Bir3vYwIvrCHo+UjcVTgP5Biz
11lODIAMCXwVkF8NiYAdJAy2IKt1VgVwFWdnxG3nOYpQFmGXJAzHrZU1j6tBwmUHKLOJxM02Kp+/
5c9rPaQvE4hYCKZTHiajzXZmSQJX7eS07BkJkIWNvn3Q/gxVzxgXzO3w3GOc8xzk39UEBrfCrdVo
WEu6PgT2niOcbZ8aic5VWgLmOtJt7YgZRG1eB4nZLeduF43uOeEtwlNgH0uJ5CVkNSKwHMRd9FRJ
aG/VmG/aWGIrS8AF+urLIAG/JqTfNnLfbDVg0NeP0hJHTJjbZLs+sN4NCQpuYojBAmmsISHCApow
H/ewLoT2jgLZXFgWMwFHzqxNLX2cFeUQQiWuEzYQ3NhNwxMll3FmDM9OTm5i4IifLuvqkxE3G+b4
hCQipV1DNHgMml2R2l+WBhS5wdUZQEmOJS7ZQQm48HmHCsPwupH5mlCo2CIj1JaIwZfVyFVtV992
hctJWJwSYYMEuh3BNCdriEkVkdwkMuZwnH0JdO4l2tlAHVFI2DME2KdE4p9Z0HQL0Bhbt2KVnUhI
9LyOUt9djWw0poG5RgBNWpNYaW5sJ1uCpjv36kvwdCsR1BEs6l5fA1JjLx92OuGoubFvssEgU5ev
/uPlmBYEmEP4CarkK2Iz5Am9MveDE/774f49p55cL1KDj7uh/H6oeq4AbljCy0qqNl9oN1XmrjdW
/m0WarMGEg6uUyVfVJUScDPsmfCFAU2poJGNkQivRqwWiKqYaaZ0blId3gdBsTOYOpkpgt+kSv/3
oZvKq5Lp9np2FWvfxBPGXM0s7L0W6kRoykOeoz9pbySw2Pie/nmIkBcYmLB2f6si7yJJE93s2jZV
sJYOUzHdzB9Uf9A2fWcmx7RKjM192/3/RYL/N5GgYVqs9f8lDFh9tp//4/ce+HD+zH7/1/+81L9B
kf83deBff+Wf0Bhh/cOwrLswwfoPaIxm/IObhGnZqrBwf0l1xD9DG6x/aBZ/hnhP02xTd/9NISj+
4bou6QK6g+zAgCrz/6IQFGRA/HcVA0ESOj+CiThX05HNa/8hnkiabk6Gzo3woX44atXs83sKVDrT
ww/TdmLxCcOcWPHK388uUl0sBS/OGP0EKnFyTmRQh0oN89+Hv9TNsX4cLZCS6ag/RFKPfz9ADzzg
tkzhvcgcpDutZGxLey1G5ZQGHWtDeSjsDrJaxjSsZR3s9nUFPUsUXhuSXxCnlrWxxpnU0iC0KV16
gjibjIJf7w++bnzHqeI/VF3arlvdfUVJD/vMXMJbtx/Y4tXBMDF6qYiqc0Cht8ZZjKwNtCY7mV1S
7/Je/4oswrb9WTkEBhORShnydXWPp5nvThOp0b1/dddnW9r4Wg49NLrCuugIxjdUQOekZ7cJIiMn
aK35YVn6rcrrnE5l8gow8zTbFpwcB83V0LNSoWRe52IwoRlycPtR3+vp55AF9aHyiXmoDbZXAb+N
Eu9NiULQ5eEut76/vH9FMtzzmLQJHxkK85yKGRUfYr4qCA7J3LSrmVsROW5idY/FuP8OrmVZ22k2
Fm3iBPOylr+cyv8NV1OZev3QRriC0+dBj48xjLcDxMuODQrx8lqd2HunYyXeqdolMog6VYx1IiCI
Y1/WGGRrUOKaEGpAr/ZU4mDMVuABGJjQXqO73gW+02xyU7I+RFuwjessbTFieDz4M7hkO6nIrWDp
r2UBu0e7Fztwjf/21t9/2L8/ib8/nSJKkJCh/tSNfKPi2t5i12HO7BDiW0v66f0wjkbtOYX5q9oF
XqtuaPaBFdebTsam0U4irpJf/X0YJalXSwtW5RP0UP73+/vh/gv9x0sg6xW+a99YotbhsYqyngmp
VOf/9eU8ag9DmqSUdRoudbT380j83f2rv18K+b3ZBk7hUF7dP+lCBufdv/r7cD8Z7i/niRUnyiMG
FHdrgTwR7DvrJJS+lvs372fHEJvvehaR5yCdIve37u/D39/TQ1vdJZBepCY9kBdyOksGji6pNUIe
7n+SzijpnJJZfiTtUHea0P0wSofY/TrPonsAWkK5btohnuAeM1B9N80ImxHOv71mBGPh7jGaZpgR
LBMDE4I3mb06/QwSFT9AX7A2VxySXhOQxboj5r0pD/eX9wOxW+TOB3KCYt5ikW2F8DdlnydbntT6
yhmlhFRz6HRG6QJxCFGTM6kpJ8ShPUCZf3OK0evwm+Hz7ZS9o+vPGLGy9XA3a9x/KMNridTa/584
L7p88+9EjvvBbQqxcWt1Q3wPgXnyQ4H1rW2yODrxgEB7CAkkaYPiYGVkN2PsCDzMESCZDQ4qHSle
soHcdGN8B+Xr4hMIw70xv/DOJmIZGOD5fJ1DH7pkHnLBr/3QfC+bNjjUtvFMaEm2vv/Mlfy0w0xF
02lp2WqUN7T7H/RRnFXvjBQryrXKwu0wxM/T1M5c0Sou+PnauBVe4gHfddc3Z7L0vtoavKGuMF1R
+2MU1OSc8qRjDuT/RK5gpVKVYl1l7Urz66fUUaNtkHSvqgETxBkQB+UuAnxhruYhu7qEQtfpPgKs
PmRRus4r/osKi2swF/OqG8DxNlPKxoc2wBnH24hxQozJjcbJ3eljTLA0MnCCU2bGlfJUGMeLTrrG
UnTqzZ+E7xUiIze5686Rxt62iB3y/fMOuHwfNZuA344NjtymTVawyjX6nzA/puWccYvooyOTAyml
zswgO3VU46pWzofIxLWYGNEOgzngjPHJCeG1DCaSGxVSGbutDrd2x/PNdMZtZQ6Heyhl6aCQqMew
IU9geh3rMGekrdQraCg/iW7g/XW6b0UNqHpLwUzFQf020jcvq/7qOwr+Wrd/YeKSbMp4uiixw1Zn
Gvo1nHsM2+nEUl4JL7oe6we7MbNdnjiMeVi/pWT45FlmeaafbBoTwUOsGS1x9sVBqdlTScvr0hyb
atN0CYyIxkdvEXUaYT6XIiB13DSqdqkb+J3qyF86I/PH3mSt2ZF2QjfgoAOjjia0XNfXut4RgpEl
v5OYCTl3p+cunS4kDg3PQIOZU+vKuoXC642gXdYqMdGTpfYrV2jdVotpg6uSfxRX10OL2gelSz4e
tDxRzmRN8ZeDn3BKrbOTKilT6rLb5D5TmLIdyZyIWbYVxkcRo/Ci99jnOmrh0GqDh4kGWm8dFSh0
sFSUWjl3FkudYHCaJbGXJmtRxjtDjOjSNLqJeCVCVGALnZzSLFeZQEpNl1p9pRZDyFnwc0U6s1Et
ZAfkOPobIc1hdyhctYTqqu2KsF+pavSTBCG7ogyhdWgrpw6NnMDEv+x5njN25QJi7HkjYIHIAbKn
SG+owJwCN5adv6cllnLih/mxsXYvek1A4NCXjTH/0Os/2Jl/xaV2SlLeU0stPlq3uTkVVIfRPTFB
I6uK6zbRKvyq6O8GPXS2WmpvKS7FMky4OsMQLYHp45bPhPky22jepsKnRQlI/MnLl4R9S4dAsatZ
J1uGgjROJQM3jisaeTrBzghfC8v9TrWYx4kaCLYcpnIGIkDjjrB8srgmBQtCMi1Sz5Rwg27qHtxZ
UxjzmkgW++E7yNlgJqkfb+dUrrd2oSXehkbVVqVi3EaLB43tMmweX9oonVejYvxJatu85vUz0QHH
0g1Gzw7aZFeTx0uDmxP1Lkd3jP22jc5g2zeTzCsJaFW08UFL3Cd+0IcoYpXVKENFOE4IhxWjWmb9
xpP+Ppfsj6xKPeqq73iGStpFABArCo0zS4l23UsPN2k6DKkzVTllWMnp5SMEuNWfEnY8s2s1XBcp
HXwsGErqOozmTKvY6Nlfo+lfYsWt1qNanSJ/BgXaM7kaE8FkbYTrysK0Y0Wp2ckjWxuC0Pv2me2o
3oSXtI3qQ4gkvbYJGwnMYtyRocLeVzQzp0oEMsBhW86tnz2CUzHoL1lp9mPzNuBOXpWXqCBehNkD
GhpjElurAfmYdCRbmfqnaX5IKfOh9gm/MkNS51Wu+rZirpklyQMJwS7jSug4gso7b776LknX9qx8
gjBeh13+HgYRlfhsoKcn+EDY7lvoEK/SRRh+Z8NfleGA8bwESzUm9so1XEAQSvWTz267441I2RVd
SpNo9VKpH2ZkKixCQzs2TyCycZSXPI6UCJNIQt7FUIzTSk8Dd488kiEXagCNJ/ZhEgR8gRo78ywl
IqN7qB3iGIQfkUNNnH0Hj5LUE1wvmRoVeClj2hy1B59RrP0Yr3I46EAy787k++v7V3e/7/3lgIKs
mRRKMmlPvh+oTaGG/eslj0QysJv8dTTAUyFljD0OuBCGWOZ2SbeyPNzd8//xsuhGcxeM+1yj3tN5
mqyqeXrS9Vpd9DFa03poooPdIQQqK5TcdzQbE0LJ94VS21gdvCEjeBnz9EUv1GmtuA1LgEQu3ESJ
Oz8Nv9EyN//m9b4bvuMRxC/yqbreQo9cZcyZ97YBxUBrIkBSoYYsS2Yqp/IgzD7ZgEQ/1syf9sQN
fyakK3m6lu2ioQf9JL9dC2juttZvM5VMsKKacGPO054eY9pHqknauZ7J0wtPueNoPxMZIGziZcCB
kADKXv3Lqd79y7PeylpckwJz2roTYRq47uWhlPVwJlONXcs1mQfhYL1761vDZPV5f40kdFonmS0T
mkuqROnMvH9599rHsiq/vxQyctBfG7KyH5I2QuYiv+TeRXSGSmFIQFQ6kjk8NerBjwzxZOrFq58m
/ZanCFKSUcWK1Fen2ciMZyMg+193HpSs4OQuhHKJ7einC9mjVENhH6amK9ZOieXZb+Px7MiDH7a/
c2qlqOiRNitDJrP+6I/msHOHVdoLBRq5+hHllE/CIpBiwkQ29SRIk0ZDvhGnSBgV1WYaMusiehwp
OfUCedmI+AzzWPX+Pg2j4Jy7Ja1pxgYB7HFO3TY066bWPkdaLsKliscjj4bySQEEkin1m2jj4Nli
xo6+kEB9unFFaubNl9630AuwxBBG/2dKfTJvCGwGJ4YCJJH9IrZmwzNM9In4ROpL2AX1ZbBM6k8V
+04dmxIu7XBf5ZZpMeLmqixmi0A7M4DuFI4nzUUokzYnnMlnPgh3S0Rx/GCIXx3G39lgOIbdAeFw
aa30PMY5xyOeNB0rW2eNDarFZflfldF0ickPXwskeH0icNmR8n3NOp3V21id+iGj/+eEweijtMuy
0qCg2Ygy1Tk7KEFW78baQfRq1Gd3ippzV8C7KiNkauEYxafGCp21OtS/5sTQwEVLDZKpmlu8AZgD
x8l4aCKnOOjEzuB2o5PJGn50Uw9QwHMLDlzOZer7Zdmo84GOadf0jvo82axpzFTTdlbR/FTanK5j
jWh1ZfDXSh+iQ6mYdk9Rz1UupofBtd9xqjyE3Sh2E1sUZTDNazyGjIET+Ohu8KHkk/7QTlV/Jkth
mdu5cjLhI27czviJ2jndFAYy4oke66oTmxhN5rjCHTJvKB/OvcjTQ2721HPOMlfbwptsMBODzjZF
4GbgzkaIVqeL6oIyBKPJBXP10Zw64xxrChypZNoaY/bd4ln1JpcVeOignNKcNFiyUxivSRXk256H
9MCBrnk62iOEbioKr88h68y1ELs6fZ+cmPak4HNNzTFehR0ZlB17hVXYxIS68xstnLixObnKfhOG
DoSXip8mooLPuc1sENXrTPMhYE1AyUmsIXeboQMb4/itsGhk56Q9WotSSfyrEaiPFVOaLf8skYwY
u3nK55yZtb3JCzSmfG6eSEYUXRGqkMiHKuCPOtIAY2+L5pqoI8l2uT0c71/RoqAVUmKVOLQ6JwrF
ROFFmUrfg+ZnmNwtXd9JCdm7T+ljHyMkJXEgPvQuMyCliFmv9WScFVO/NooIUkuMeUWQtLiWaRLx
0HtqhSZWs9y9kVXWE1Hq4aNA8PNWSSVaW3ynTqpuCCBDSRLEl869jO2gnlTRv4Sjrz6q+a1rub6K
IlxXfaaee6tAp5oDu8vrL6HO6IKtul3nrorkQcvm3dAAQCPOjpqMJAv8dkF2ccowOafNFxEf6XJs
dRSCLVvncg72SgqCrqr5J9K4+BnEMe2hSgR5SFxZDSdJ0nPPqmFu4n5iTVxX7YFEjE87FfrR7eJ5
6cqY1xh/NXI0uOrMOog4KZSfrrSndWfYJJ7l1mtSF/3WNOKnriU7XoRmsesM8Xy/0TZz8xigAtop
gTmcRZzR3k/JZrQh0bc5EtMim/aGmnIidOjlW0eQ9zcEJ8Q1a+InsodQV4n7qm+NL+o9aXBXLN3i
FBWcga3PuqokbM1ss8Fjz4uJxU4UGGVjucbL/MKNJt2JSdvRAn+XZg1hIHAhRVqsL4G92pvd7OaV
F9slcptB22tOiHjMaUqqFQc1KvdIzpj3hA0TJSa4wkYTlyhxxSZOen3F1Bj3UAZvlPyzbOWGAxA+
rb6MZDw8ymnquE272P5urWHTNpbHNdVsIwtZ51BE8hwuNkH+ZQyqyuXQb4MCI8govigxhm2ST0Rh
mcT0xWG+my0HgEfHMjpnSzQq0bjJq2LrpvZvTNn+YlDddxVdZKgo1kmY+7DMqu2UT58QHtCeWlxK
Vj+NhMaz4G5LzX9JTpmL7TGy0nOfFOaV8rpHwpLgaB1anwCaEcqR5v5pZiJScwugWu2EGGUs00b6
6bPpKiiwO5E/V/C8pnlSsIlh9DWlaa7NLMMbIzaAZLy1S9xJoJtkOVANBKwNtXa+l2Jqa0tvDrqI
rmhe29SxUEoWYu+a+kvFfdpouxyeVIdDuQzAZHQYMniUHfsgCo7mMB6SaGIYQ7HetsytTd8p2Hua
p1kzBUMfMkmiOdsEXfo9spdaZVP/aLcslS2tPeiKcXDjrt2HqQaTBQe3baflzjHR93RqN6LF+TSG
OTwMwM+BUQvixpIou/TSAYfF8ORmyI8N1rJ9FqLqF8m8t91Drhb1STTnsic+YrAI9DWdfnoKdHuT
NPGwZRSFWt+1e4SNYO/CKA3PqUntTWJhsnZpX6sIZ4NAjtuV2Z+aELN44bjDp1mXj1FSZp5ZJf0i
svx7ZN3zPCU6Y00FiYsRhyfXthk4QMrrov9i70yWG1eyLfsrz2qOa4CjL3tVA7FvRLWhaCawUDTo
O0ePr68FV9zLSNVNe5nznMAAEKREEgTcz9l77TnYAHWMDjPDn1Uc+8xaxRMzqZ/oLMezi4KGu3/S
kGgsfkJvomwiTIIgi40+afE6THEVRB4qc7Ol0NHh2dxUVkyeaqdtfSnpkxte8UHq+njXmcGdY31t
k6T7aHUJd7aZGJ7Wa77B8YqMG66SFwh0VKIKm8SaZtqautU/1FKfVppdgOQ1rGBnpxgMoQ5R5GyM
x4IbXVjn/jnso49T5jNGRMpGBDULNyiJ6dCJ3OstFL3cZ/RbJkfcD+lUbiIRIfrpMg17gt7fJMQT
73MDv4OBlq5YTlhTCmg1sH6dary1fCIg06L6pOP+PJPtEp0Q2pGjAz+4Q9mw7imb7bM5+JqHFfmI
/BDj3uMia/vjo1YPO/x9ISa+Yj80NudYQf/DSDA8zI1X7uxFe+u3JMfRXF1nTG03uR7aq5YbDZQj
OdKyQM6UDkAABr/oT5HEW8dtXlsHrQnLZvkrDZVbtMkzN9KSwbxnTjc0gnuq67bxbMbEajojZiuP
Zg3Th7o7xslj6RT+hvRva+X1jdhHMSPUtC4vXngZM2mfZCoDVJJZdmjT7MHQyMH1B74A129Rf4c0
Y/sORDLdNqSsk0b3XlirCOTOLYWJhYCr7ftaNAAiCyRnDWkhfTQmtIJcA8VJ+U3YDIqM3sMsATX2
4viUJLLaCPeMirbmEPKJYBnexLNH6Vj0pLuVHvM1UIBrapA9mhDNXEeFVuzUB21EKQQ7Y7poNQoR
M9BPbsU4mOkZKqftXMRbK6m9fYs3LIhd+WDoOCOrisst8NzJ+aJZUEMLr3zWEQ7v7dDUjviEYeaJ
9rbMh89gEQ2ustBzCeugoph38DoYK1MgbdJPVj3OOzuf8fzlOQaVKX9t8xTrzOS7e7/XSdGsCzon
ZnGOHQYXAeVVBNIyOZUEGCIV1Ch9C9M6pG6lHyC9n/wyueOeHJ68Nshundza+FpaXqBioo8m6qYa
YyaGdvgYUNu8LXQ+qeFTXMTD2UsRiTsBOZGWR15a5vpM0krt0U4S96QWnuwRv2sywUgEMsmuKpDj
Q87lPFxSQ3NP7uLBRSAQOwWMhYPXxdqdlTifbbvz0W6w1brJ55Hz4cSkvqeAz7VgMJ2POVKoS93p
5YUsnMcqHCU5u+Q+TcxZN246bioxDY/FssCtvcmK7tHvmakWYyLvahT1rt+dLBsCCpMHcUYxi8S4
Lm1qUUkNTdlIDqWfDiQXG/ci0kbE8YBLib0n/3CczZ1hofDO+OJWUVO5B61LPATg1rayaVj2s4x3
MeKtFfZUa1V3QXJM8/lubPj9luX4avVIqwRf6gXc+ErLp/jWDzuPiGaD5Kmk+zaMtvWQcBoi6NGf
+gDRR6ZftLA0Lsx5Edu4TOqclEhgQolJV7ZKu7nzDcDJssI0VTTdHQXCGiFzPFHftshghATt2xRu
s8nvbj25rjWTmwFTU+KoUA6ltjxUORfhPNPaW39kxkLF6d5rOYnMXqYMM8+dLOpbl9JhbA9inVXm
82CLUyVrb6clYXwIPXQegjDYtVv76V069XezS75zRjmwSbEgoZKID3leUKfpJ0T0yDEIJUFsOGEt
bVNg5lw8UabS4mlFEm+MssCo6JQ91w+f33Xv/IwT+UNPnHrnF95rNLmUU/r8UrZwHIakgcEc1JiQ
5XyRZom1zTcHBIqI9Cr6w7tpHNudlXGrT5g2bYeFTN0VdbWNtWrn1a6xjkTYveS2PHeaA/Hdpd88
Tzg0p9xAsZcN0cnO2kfdA9PSly3/68gwvfK65yrwvTMF3GfMqWQKBxBy4pjEY6dzD1iryqauDs5k
mwfm3JwcHbO3iRCQ3Ka2a8w17gyRk2Raew/tSHlqsPGaArFBe9wAySTcfqSU0/xAPQ4nFS52qNvA
RsiMNnVuMk3XfCyc8rM+le0qmAbiCRjZemOyUe+j82p7Z87uxyEqOIHjMNsPRveBVPcOSTuE8qm9
m4MXZ7RCROb1zCWQoNPIp3Pr0ng6lq31XKVYM/Xxk2Vz3xmklW81u3vr8alu37u+33VfGHTPEbrv
LdVcir35UkuCwN6RoVJuuoAiTBnBU4WsiaiZSpnmdxlXAjQwCgloFHq+yhZc2Nt20jRItdDUUjzU
yYQaKLI6CyAfddmRuIrxmLQQ7GIr7uFshQ9hh/OkXbCAqm+vck8YQ5FXhh1D72KkCXpOTrvXUZbV
9r68SyRShXAhPQ4Ll1PPfBdvBgSkxjGGYygKAt9NGLlJ0g5HtYiy5BK0LcwXSjVHdJ79xho5uWHe
l6cglcyUbfHAjwWvvlO/2POABceKwQQzlylPSYaJiaZ/vkbJSRnDMarqNPELcaN0OpC4MVKEnlFM
LqxFV9NBTM7cecVMgjR10A9Ggm0lxD5w45vc/sA+0GhfZEtMQUAZLO9ELUDHyWO2FPmu+zRTJNt0
Kj+860MHSPP2KbMRe8GZqneu1soFaXrdVGsuLP21RAF7w/SQUfACRlVr3l9rajNaPjCQDM9zW1+i
GrtGXiFd5MIOcdCOYEMuC78omOKbmr3u/wK/2dy9DjMGSc+l3Tl7zPdA3LJaZXQ+1UJtzoLBaJIQ
v23l47n30unUhLPOOIAPY/nf5qWmST1/kWGkSqSQcnWmqk7TmG4FA97ElMz7vGjXVPonYzI1sJdU
TjWdRarqpYxBmqPv2i+dn0RbpQFT+iy1li44u6jI7G3TJm8CMRqJhOu5L+3ydsoYsp1aEGwWrYc+
Axu0dMuVUiZ0vGNekm6ca5WPkax+7T2KZoWDFDNrJ4Qyfy16szx3YmE6RymqERvkraMqwjQHIdqY
SbrXeocyIpXMeLTuLQ/b038EYv9Srg/ju/+RInf8IZsf0z+IxN6e9idCzvzD1wUcZouuKKIv9zeM
nA1Gjv0enAwERjzwp0TM+MN0DNf1xAK+cc0lfOcXRM70/vB5NV3nEd0yUJf9WxIx4b6TiAF4sBlF
eIZPHd616G7+I+iGxmGRm50t9804rtC+arcEQyC89OEfJFIOqybEClBIs90Apn/WpBOsNQgViDeh
O6UBd0K/fezCWl8nbZKei2aoVkzoW9TISNBHr8Elzchg24zgwb3O+cJPNqC8rl9kOdpbY5rNY2A7
B3QI6aH2HRz6n5IhlydkFRPFDotQ45w4BaPt863V+fnaFItjPmZcU38NjORV0nCHKiWQ4uIIL/J5
OJcyfRH4j1YDfbhT1vTBGu9DRRNbI2dn0LBNZtW9V7TthUyVZ6/CKGf3zQ6DUnMglILWhf4C/o+r
QuozaR6nn3EBd5+0E2oCNwIOEF1469hS3qBKAKwsHJmpxz5T+cL6pg3Jl9r0y12pe/19nYAeqan7
tlTDbpBIIdSCipGiD9ZFnKxuZU6unjCT20QyEW50CY8DjDZIbsA6U0mjVlrFczLTlqst+pw2HoTA
quc1AST5Ds3bh6mT+b4YdoQcFDsx8MqVgy0PVD+sP0oWzLn1I0EUn0IkDzeIw5+lg4k8cp/LOplI
C4rPOdrgIxZ8rYhigOxym1NuQ6NhkGhb0u2FGP5sGyAs6KfiH+zsVWIItiQAnwj4ew8seEMBGbpG
j3c4C4se0bb4YsWEzetmseqmZN8OSAq7GkNI07YdE0iqAclwg44t37oVL54F6SkzYYb7XbEzzVU5
tOVjqcd8bnlPW5yi2KYPESnnOiSY5RmD42obklIIcEmgkfkJ+/KxXErFzX3bTntd8HFIf7mxU8ci
kiZcz/JF10a+FNTLLf+nIv6PvrWfu/mliIiHtOdsA84aofPkyqd2KQTEwa0xu84yHzoPg1FurUkM
68kGO2MaOLpSboeCKYkGPGk39Xy8ff5BuOMjxQuHCm6FRTw9Th4jXPDT7WYe+GlUnHTwmM9Qr+ON
CSF9rj2gaYyV5hcxcqpJK9txDo9bkYlgFUAXmr1jmyfEecz1waRDn4y+hwAjn7e4dODAYO9wMRcK
ohHwlROcO5ja3RSnn4r5rgR6eAKUP66YCZG+gRDUBsc3jJgqUh9UN30Kzvl+eHWcT1Vi9E+d9tE2
mA7xpc5Hq9P4Uh3MbDLxzrhgMpjY0acOLfzRHGZqllPoHCyzTDa5KAFEi/KldtOtGzZwuOOh2I8l
X4FTF/ahNORTyKlARV2vYKF4WwPTyIPAHp9Lo985eftQyk7sAhH0AAOb5IY5yXybZamH2gPRpGQ0
HwA58M1xZcRpuiuD0tz52NKHipOHIKO+J7QEvdBe5tV5IUFHPU7MzBzxJgM73hDws65KyvJAh4CP
fTFa+0ESmLWJZfaErj08869QfbzHedqtKq9onjxqjy6dBbrfDGeCbqLJx1eKb6f7QTGdGB+UUDcD
3R/mNoNNQ9uBtQnFYMb8k4WkVMdjT0JnhsDWj30uiw3KHKOHvWlVD6ML3nEsiBPq8+w1XmQD+ZR8
L0NIc1ZYP6cNpYKAuQn8D77eRA5YluesW7sk1JCPPmpYFVa9ZnR762foAe4JBr5nz5/302gsWkMi
GiBUnyd6V6uKgefWc/unjJEpY7FqJnTDMtdZ6b1ozsApiuzuIS02w6D9SPX0A+1dDx1ofzBzWn5R
Q0ho4e7CuvzhlcW+Cgr7JHQ811H8qo05jcco22NfpcXVIHwTZfoqG43CArqdPjbXVAt7TmgKnXbF
D0iK9K5sa2gSEYXKfsxBc3XeFq77KUMOsXGWg8aQ0uVYFCjHyJjx6szfpSiR8SjhIhsSa5PsUaMW
X4SJAQVdDnKrCfMJfYtnb6GSDeYEh4lToSg32qEIMMTVEHyp49fdbWr4Fy/H/DUMARydsgq2XcHU
Geg/M+qyQeEahz8Yhu+7brmoIpSO+tuwQlcF8apfa1QFGm+C2MhkH781ISDNaO1aqoabNCTN3tIK
ICFleEl1IFEO1cmtE3s/YxfXlVOKfjcXzmdGpM6ZWaDYZlQAb0aKTwQv1TtqK81G5mZKfSkzKDuh
9+qYCWxz0db3YsKJXxC8FcrqAU5Zdef2WnwusnAXNfnSCUUi7M/uw9jp/WHgwbMXEpNryPRBUtxY
RsQoDrQadJgWPPTtdGF0CXDDjdNtEXvfATofQ02QMNFG467uxM9ZJDYFKt5EIWj4ibhubusGC+qc
cmlq+XkWwkJpEiNErb3uRFf2s45UbJvO9nIa7POoxeuKkz5Hu7mylvtWh2EfdefFmkbAcAHHTTXX
OowTGuiZqHQukcOk0RyhLQXRK3f7fpUsLzfm/dMov/b6oodJcfJ59OtvZr1Ot4u0aeWW8aM/twsB
6babQrljaMYbjqMPTS2jbU47AqS5huJp+THSG7rpq1YQlhQgYYMXZ3vhpkqteW/1I8xO2LnOaHzO
ROjvnMy/uAFOdl++iEajDO+DNyN6ZlVKLjVwz0kgiBc3/3jpyBvY06f+5lnABUDg4UwdPGCydNpo
s1Pd4/O8yd1E32PCfGw1b+2Y3ZM7ujvLycSqHWKmyL79dRbeM7ehfl20S+6fNzDz7QjT8yxQMm3a
90u2Eb6pYgAh1hg/uTFbSz0z6SZtKx30M4mxnxrIWnFLT9/I5WfTbDkxuNqmQXVujHTaWpT2VvNk
vOZB+rEkweUcMCxcbmVmVLRHAaKJGUy8ssnwWtPHX7nGYq/Txa4wneBooHC9GVqAUpMPiymGZpF8
bmKdUIwEtRlhic++1aCIiqPt4E+8MT7clWKFzSVGzayyPlYaPplBo2YXe7Z9GL07iWv6tjRs0h5o
IEfRquEix9gELxwXhk3ki25DY8UQ9MsoMEdQArgXxqvEwXdYoTQ4k7/FF9oNaNUcGFlQLocDN0Uw
nUTN3MlGBNgkJ/8Rj9k3b7aenCro7w072com8R7z4qlsoT4hjGiATMTDacA4SWbvueTenHNvfES0
wEeUtj7gk8zche021tG4IuOI7yuLgnmYzlxRw5VnyWotHAgn0jN9cibM71T256e0PE9joz911Dma
sH9Wi6FKPkzw9y+D2/TPFgl/K264/T4I6wxxoJhJuAkAB0v4qFQd1rbDK7VWVTxoGjf6ElwfeEGD
ayAiq6ouzENQtVSrS52bth08c0ssL+S06Ft6IPUGM7P7jM7fPaRL49VLaPcVc+sezEAAH67nz85o
+xujmLRN0w3GI2PlGz/P7WfdnuDdpOlWL+iSv+3yI1oKg17gMYAtFFFqSkN+HE1NK7eMCqxtQy12
JI2gNco6CidRO34wNH6+BrrBrZ3zFqLR+mZPZH0jyFzTU9N4F9+ayrdJlxcFVeuKOkjlxBCsxFHa
BMm5MySnYzzTJ3RGUD+DnpISBW6zRwpT6OD4ynmj8b3dnGsv8h4NY6Z+6fQfsgyXfWnKaWUicwYm
8TC56Z2LEmGloTmtBqrdRUh7oSGjbTUP7TO48JW/oDidMXZXMkVd6feboQuY4XcVQXBF/JKFk4Qo
BNmDMLRozy0u3gLENIBaoofUYYBEQ72DyIB5uSuBDAQZUvHFUtmLfSt2coYdG8rxJumwl9P8y+sd
ukL/YPjFBwRX4y7FfxpW0R63xS53+IQMhgv7Ak/5hQnHQ4GhMTdcbnp0EdYdNzsM1Yj+IKckFVLm
KPasbWJRriEK6DlHabYdYqLw5hbZkZ2HW/ItpmMtjNeMC8U6t1oYw2ZTwuuxTh2/m5aO+Q2Uy2pb
YM9HtlUTDIcFMPkU098nEbVDM1e18ERiXUOmDtVj7Np1QlzDjT7235MvjTPnD4xFgBhxMnupPNvm
M36q5uTC0Fi3ywil16qzFO4z9eL6rp5JGonsVwbnwDgpF/JVd0cK0a9NWpkPXG5OsnYi8swQnTse
PBzfCOWZ2dRIpiLjHmHue03AGYb15rvpzzwCUTk6/AScOn1CI7kT9nTwGJvQGEUUHJreD3xXz+RX
auiQRtK4apCDGobyfHgYYz3fj4KfLvCCOKKCZ30KbQswM0r03nHKddvIgxFOM/mBiO/tInmCyPjJ
q/hG0GE6yAmhf3kLeawPb4t5ZLjYZ08YO86axMjlEE8Wj81TXwRyTfTC95D7LsJib9XmAJWJi/nk
1UxQ0wr/4jxWQCajKN3HvftlqoA19SBlD3hUZwTfIKs1moV+ltPOa1MHAByzCH3pQwkGEry7EBe/
SLpzTI8sHDT30HjIOELzkcyc5TYI2WyRV/th/LMKy61o5n5Xx7QyakgFVfTddQd712Yg3DJPjPvE
sfq9y38MPpBbd5AiQ83bQr9ZjZTICPtlelu67mbwhxw1CLKBEAptj3drnG2XGdTgn+SY8BBlVcFN
4rmfvV0AGXe9sIr3QZ+vh8oHohRWZ8fI27uhtD57wkR/FomLBQpgn5bh3ZSReNo07S3GVwiPzuSu
LYvAvNZ3gVXPzh0k1ZgTpfzK8OBb6kLEQlNKrXzvIhHcA4Q56W7zHKZgIRjCSVCOC1Qo7dpVaKOj
nS3tBQkdsV78uODTcLmIRcQdPwdZbEmgtQnqXeitXCQbCCtaCIeyqOJ0Z6QQVR2D0LLEbV2kBeK2
mWOy3OSr43btyYq6W7P26LmCgi6EE10K0cFURBJ08GOuD109e4duQFFAaYlkx4AhtVdrxCsxykvb
W0erbyPuRwfOyIAz1LgNNBfai+EcOgOdBU41MMEaBEaK6h8Mi0QpBlg/iqR6nRH2HrgAOyvBL3Yd
9YzCMJEhu02oSOe+/mzX3zwJACGYu2IPtWCRR0ACQh1y0AnLKRuHUmZH3BUTGWtGOk3d9rMoDP84
+rh27MEU2zTiVh52jBqtwDJPhdXch6IzVrXMPpe0KieHZoYsyy06J+E9Tl3j7C1sXptMwt6sopFI
TWhzBNNSdMUZB9WJcfYcyuPYb6oa/MzUnLKUSzmjMAMpXhVGGN5osw+EDdIdd7PG380+HJ0iKejt
N8Ythl/j4dJMI1QP+cKd62dPXOiNn/oPtUlaSQKEPGn4cQdhR4lqoE41grtrSt/ctAg90bdYT7kE
/uRaDMlnPcJKM37MIl3fde24MwwqaBjXGDDMPywBRzJ24i8ksJ1oSfs7hiNf+xbYkm1yY39IygDc
bIoiowgh12dMJuwGAZE5W9965uFd0smN6VTNSo9eLYOcJOGN2rrTGKJhfco2ZoPfqGVoyNRvQxpZ
vu27u4UK3UpsStmY7A2Vumc1UNsN+37GyHmTAEJZRXXyEmMguekYGtygY4dYl2IbL90vMIvk5/Su
sEi8DUr6LpmzRDJr36KWslQTfiFuL1z5jPPhZJa0cpCR+uZ87xYEAfSo+Oee2asjHCYHYTJD4MRZ
n1DOwraDtoBm6ZYZJbTCmUGT2ehgCTRtE2bJK+JPf0V+H7qgMjkhHvJXOWlfS32NMloVPE/2bK1A
+3xUs7ikBhSpmZeAm9luDkniReWQWXzOairhNQGvyogxqj+0Uh+3Y+n6mwHhdjQ/DIKyDam62qrB
uDMNiFoa3GVhQiYtowm5s8icqZZxf5XMnEV1cGJ6Zm+Dlp9vzahwqaHpM82inFJN7hbVvtQzgInc
+jdNPRjQLZz+0LTWa6L1TO8H/UjDuMelX+agHQ9u9qQZ9id8EYA7XabERQ3/1sHGs5Qqp16CQCSr
aD/nzpPfpmiShh6UCFqIfWjV+Nzc8NQl+X0wId3PIsRhqN7olVTBXcbE6banMbELg/DbkHXRMWiy
J9wpGdj95AFd2Rn+giBNEGdFy8R7Q5UERdVI0cVPo+mRVuvHjohnJZ3ImurUEOh7Kh24jFNZD9vO
6I5BUC05uyhWENA/IcjYDJwjTUJGVzghgvcM+/SfDsa/2MEwSS355xb3y4/hv25/jPG38l0HY3na
nzZ33fxD1y3HprOnO0sUzl9BOIbu/6HbpksXgemqK5yrzd10lyfplsuz3KW5ANj/zx4G7Q3hG45n
Gj5TQcPy/p0ehuf771zuvk8nxPYQcNsGJgDrXQujJit+HsIiOSM1XIW1E5Q3Jtl6uzQbzwmMDK7S
S0c0En7N0NCn3ha5BgUbgDlR3NSbOrK/WXkEL58Z3IDBGc4MvdBlYSJAI0LHw2+cT19yA9evWdFp
Q8RJHplaLTxidTdqtQuofag1tUi58660FMKM8m8ra29l1vd13qHoXQy7amE0DSEsapVY3+IQ599p
Jf5uunf/0YPf5WZIdBuMnmBxzypjr7J8l8rGrlbb2cILnkOJVp3wbjH4XhvjalM94EOIjYJpJkoS
z0q4LMzF93td2BjAdp1ln66df9X0V1Zg1HHado4JDFh6m8SrjytSA2KsjIyvFtsbS0f19/uyfMyM
Rm6DfvHfWIs/+G3V7cRwSMdHu8KTfmMuEZf14jFRC7WZLAIII9Z+Ss3rhlMYQyKeGxcqs60l48lF
hJlFDFzsAFFv1X9v8+le68yBsUeBbcbPb9uou5OJHm6npt95ZA7euBqOGtnFLZaPfgFi7YxA6nvD
y5+7iEtTFcnLYCCrntx6o1dJeE/yV93K01yk8oRRUp66PCx3vWF8Zaa7cU1toYVa/dZMUQRrKdbS
cpgznOJADRoCFBb3ifpukLV8yOiNBzO8aetFfX/hTLpO2lBvae+tcnAYHS8ZcUNHcSywJmvFHP1H
WxbNxgnijjY1PWa1RuLer7XrPrMaUGBct9Ux183r89Q+3cdczGgded/UVcTV//mC/8PLvH9YvWwo
IhjoavXtcRCfM3KG69+01T933b7+vX9/n2TqD2JuRqG3fCpqkUs85NfN674eId5Os30CeLdq7/Vj
efsIrtvvHlabY0GjSu8ooqrNaDCqnaRlli0/l1jFuy2L4q9NdAdY6a/b6hhZJCm6xOUg9cjbQeoh
tW3FM1HViO8RMCDk/JuXfbfv+uerabHuv3tYbV6Puf43RQvYU0PFsFaHqAf+7rjr62nMBrYy9c/X
XdenXvdd39t1X9qIO8kcizN8+UxocH8oZRHCqsLOpZUsqqaUOuJu3F5SaGC5368KbwkwnMK7hByw
rXBqeg+6AR/H0UK8vstrXF/t3aZ6LThasELUIz4/NgIFlj8+BYm1RxH59vf+7nlq39uT1euof+Tt
Fa7bak0d+W5fmY/iAJuzPAxL9HAFmHIzMEs/AknDF+Jno/62HWdQT1AH8dBvq/a0pOxmy2X0/UNV
t2ewhcwfy3/sLheLaekbxTEMchV9qoJ0pbol/HZQqA69huxeD1VBu51jGdsptSkTo9jK/vLOKQNd
g3kPBx/oje08NQ9q39VeZzdjyTzor6eoJ1831dFqMSxJt2otQuYAupCIbZXJ/C6i2S79flV7MzKZ
a3Zz2ywIeMIkOgOyA1fo3xd/t69Nue6iHu8W9smo7oPLmlh+gmpfqpAX6pHQGPeV1Ru7EZUihXHH
grfgebQmi/jy/uC356m9mjqt6cxi4coiCK8MHdSi6wP++yrsV23k/kNM86LxUoHN6oG3TOeq/KjL
sT/oC4lELQSpM8RMJsLb2H74aVw+KrOh71M1CIpD2JcbFBbxjWVQZsLZh/ESK8FxWCRI14XaF5X2
q16MS86VmIn8xg7TLwta9sau6JtDE0K5UkHJai1pg5ueFthBBcAPnWcfjbGdVNxtRAY3OMZeyG1o
zY8yILNhAnK6Ut+5+n6n5UvOgpkTRu3s1LmD1yE/QvrOqP6tAlNIrt4O+Lx2wAWpPgnQtiBM4ZCC
p3R3waxb5Db71lGtRfAg39Ymp8Pb1ZXMvvLF8as8oWK2Fnz14hHVF7SKiErKE5aerL2pbvZipNg2
WvPwxAcFtwTt2Q06Wndl25JwbRgy4SbOKUlgbWw3I+A8kLGxf8zwgZM2QWto9NB4imK+YTKNC3mJ
Q7XU6C1dRnNqm7ranzvVtnpELRAyMs6r6OPDIh0p3ajt6+O/HaReRG1TpXK2As3429+ZGRmu/QDf
0ayZT54xkHCktfO8TAR/5SirMGXahaugGsw9bBTHCO2DyixWC3MZeam1RuFZ1LZ60vWYVtOhgb87
/HqMdOioilkPqHz9adSdO2gp1NjY5iwD/6Scu3/7OPY0Uj5KQpDfHaOO/hf2qUPe/op6ShAP3/Fl
ys31z6m161vtR1T51gTuQb0p9Wld3+67TfVGU21nzw/tckO6LozlJnTdpNVQHoPl1mO0AcSg0eGE
XW4tpbqbXQ9Ua6ObcV+7Puf68NvLxplZ7N/tdJGFcMX9xz+rjvmn+xzG8CsqQltHD+m5S850tWjD
hdDzflVtF/St3w56/3BjLySvf/74by/6/tDftt9Wf3vtUYz86jTwLOql/7/H1aFzXGKVNb7/9jf+
fvXv/9L1n04n45n+I1CL5cP47TWuh/z2Euqg99tq529Pf3v8t5cys53VGPmRuGbx2yL7axPn08aq
NfKZll3X/dcnuJaOF3POvlx3BVaLR9DOkNCqVfVIl3nG258op7w45gS1MXJFIs1inBAB07kkmD5Z
3PZqVe1UDwMuZTZ8PVKtRTim8KOixk2uDzvdMllWj//2cqJAVCywuWCdX1bV429/SW0ncn6eK6Iv
mm4Jkr8+Xa399prXf0m9unqYr/tRMzD3GPkIOkSKF/Vbuf4i1KYVOkaxf/tdOEATYAAsv0J1lJ6T
5x3EjEKgThTHocecCYuYAC0EOaCQrguUf9HKLzp95Y418Ytwu38ltCclCe1aP5NOrVbzObX1lVr1
f8jOjqlT99xlsuU3Yy3DM4QuFV/on5v5uE2guHkeIrBFQdx40RcGO1QQFpGxh0wIz/R3OqgISpbm
XRmubeMpzKGmlV3/Cax+foobUPytYX2JJsvfvGnseRkafn6Lrgmtb3FU0/frQk3p51iSEhpym9G6
IsGUjX4hDRngLtphx+Rm7iz5FDVGegLaMFWR+MJ7se3x1FjtVtcZonLuGDJH/QZfe0adncj07jp3
VaUINYvNR3vY1A7Vcn9ADf+fgt2/UrAzCY1GB/zPC3bPP8avze+1ul/P+FWr880/bNKgIeku5knr
d7WxoTt/OCbISZ1EzV8FuV96YxOOJfBInzQ310dTvNAqf9XqhP2HZ9q25Vk6BmTPp/j3f//72/i/
wx/lryDN5t32fxVdfl9Sgmn+z/+iJLcEZ5bZBEjz8J0dhkFoqKATJ2isOKYllmLeb8GaeqtpfY0a
FYKwhKvR9E91D3apDXMSHF3n1kGcdSOC6jEPEWn583QuOn8dzzY0fQ4RWXU2A0wStu9hdJWPpp1/
pRpdcEK7e4Sq20jvEZUYQOz86KGyvaehNc6ytNcywigZ9KCaitn6gC4POr0uGrrL8mtBIqAGaKCe
6vUYizvU2QTgGkcjIcOL5v1e4rlycd9Q/WEgATsMzwRNrtqm+9NcbDl6q7KgodSRGnGj1eY9kNhm
UzTzbvDSrQ1cRHTkO1DmAcL4LfH9kHxMgfJSQh2LwC26yFUwaUMmNvLN7B5kTLPQjY1q46XzjrL5
CzwbmFTpwBsrdhoU98anqT0Aq6dKhPuzHlpEqqPY6eEEFwckXNB8qT0D+ZN17lwXdYyIDtAESA8z
0X/xMz+WmBmZb9Y5vkGNf0Awl8YNLm7zHNWMi9tNbVljLW7VmiHxS2W6fushJr+gDFoIB7G/K9OQ
QpewmrNuG1xNNNNZT0typHB87a6wy/A+MOfwvqw1yArDfIbSkID8awnitGv9PpyJu/TyrnzbpHVX
w4m+SXUkkui9o01sx9azi7P0WLo9mPu8j+hUBB9DECh3Os3ebRfGPTGnXnCnFhIT6V0lyqeevDJ/
dPfBjBUbvoMzXyjckYyYCzSXOft0WSM141tOCL20VmZeOTdz2pDZbJdmyJzOiE5VASHe5fRetVrq
ncmJdM8SkjOmwepk96N79oeSlBheZx1nfXQ/Sje+xEOGgJM7NpMbmp5SF+MuG4p734Eq5aRT99Sg
fSJpldzczrXbp0LaFl7SS+8fIsuQHyBos9C/YAwKntSGsCXmyrK/B7JKvlfifOhzj2AjLf6kZ252
MvUeFKXTJECu9IpcYtvZJI35CUn09ByY7UuPkOAVhT2pKbNlPfROAHKiLkbcwTpTHOaPp4lzmsBY
7cei9R3gal762rBu+swrN7oeUptG//0sHPPiO0l7cXTEZ0hMnkatnL57dU5sRoV2uSThxdCc6HM5
8BNHqSlTizAUb3QeMe4nX4wA0AxKau9pSmxS+4BObJvB8elq/j/Gzmu3daXLuk9EgDncKsuyJMvZ
viEcmWOxiuHpe1D77293H5wf6BtDyYpkhbXmHFNN+zwlc6nhd75MEMuXSeY77/4U7WuVhZ8KuUao
DecAwMUTJJhpF8eIX31hiddsohMcuubZCcnwAdxibQcsweRF9dFzliFwqYtqDtuFsl5klr9WTqRv
rvcGcJYNCQEvtT0fX5QcXzxhvIyZVt0JG03v0OJS8EMHVIcQ6rv40Iw6vAe/arE5xGlQqOAkBtKo
I1oVlJYT/zY2TCStpagfUS5uifW017mA8takk3r0w1bcuMp8Ckz7SHJI9FFokJ9attV3FRbDY5zF
3dIsBnvhc7IdmtrybgYfeECeB8NDpfXDQ2maO+kE+RIoldqk8+3UmoiISHAIXR8x4+B3rcKroJAV
KK8YL+DVhotjd/2RcAwqAf99E79lto305JC4aGPEUNYvem0VW3aeqLzmqzBiCWaMQ95VAYASaxMK
8ewcVpm4OGTwPI34Ntysf3ep3Rz7Ji4f0aWeklJE5+u1Ierp28d5tMs4J4Zx8B8Zgei2FiP57Umm
v+BYX/mt4zyOQy/vWid4dgjc8XQ3v4evnl8ohG8RTNrQSkZnrad5cbSh4x+1DFGuJdMN8UCkVdVE
nhxC89E2LQxpie9R+g0dImFdMhzysPmJg61sUvKVGg89GUpG8ocydGQ46878fmDNlSJJY8RrrwfV
c2Rr4kErjeIgmS5XYOahftR1sqtdwgt0lXz7vnEGwaJ9DXQ63X3ukcJLSIlzI8nCxd7I1RUwOFI/
ZWPuW2F7rzlHFSvw7MWGDX3wJgd3c1H4r30AjUXn8FokfW2tPTeqXuWaKb99hSIYHvKkaZZG3f0q
jfPJdI1z3Rfq2dUAL+qJUexbFTqbIEA3fxX0loYDFFVYFdUWzyMqq7Hv2lHAidI5hRus6gvMNeVK
yTbcuXZcP3sVP0rhdclhSMpTWNUBwhgJ8iPyyPmMjfTJc7Axxvn4aoZBuzHsKHkoAD9dfEXwqq3H
D01vM1aHbg3EpcpvzbRD4oglxs5qjdM8lS8tDaQ0qcobV5PJ0yBwHNleKfYA0JIns23Q4ut8ouu9
cOqwOrIiAEwTRTryF9drpzvHlRcCGuThz23z1VKl1bou9OewhtOEvQedz/ynL3k/vXLidTdk6jCA
MDtcL9ErRDAFkHNVxCQJWhGzL7xNAvtaYPl+kqDbN82a6JCiQOdSNHc53lIvE7+GrhvbQOEUhntZ
LSj/MA26sE7LMNrQTmITxpfA8ePvrJk3yYGPgbJ5wwFG2yuJdli+5X4WAo5aysTeO6xyWi+8rZGX
sB2CoXRTZ+1doXXFRWOUhbA8J5u5P8bEgshmUtgW+oRr3RSEIWX01t1Ef+hDnEUQz4zdZIXuiogo
Gh9Zvbes5g2zyNaIlLkeVNbvnL79ZBAG0NlowTkaSVxxK/mCbyM9Knv4sJuAPNlaLj2H+UFmrres
x4dE5S3RCGCWrK7jZdEkeja0Ucv78sb0cUobRtQM/xU4DtEOF4PAai40v2FCbKhsdXwkeocNyLjT
urlja6pva8AG2w74dzCwbDqNMKsKysIOI469dGzxOhFMoadYj1DVmhvPHRrUiWg+45haUlB/oaFi
exuWz1rnTGRwreG6lLMQe43V4tlqzC+j0I6dh8deD4elRBhWx9ve8C+yQgeR5v0P9D2iQ2nRUkl3
nyIpnjOP3A43dJG8Zzof/SerCeJ2QBei23lxwvpLVci5CI8hiurTs3pjpY86KQvQyuL4gjdYLhz4
YZA4QhWyidPwJ3xLQme8DA9U0Na4x2QI7aU1tp1pk5SLiAvMOEHySfRlZrCt9cK54BQFn/GFM/51
ssHq5mpbjmRg9QkICoM4vb4GYusYL1WnP4SwJSsZBBtyDm1P/4V03vfjczgCVZmTsCNnF5pUkFV3
BoV+0yJ/42haT6z/JnU3CH/pt8XIwardK0v7yHpxQca+F5lcpRpIca/aZYzExGoPj4jromWl1ViI
JJkNsRTxAhx2BZgqU/k9eKxHZDhkffpETGIpWHH2D+RJuF9uj/AbeyTL4HTfmI5YWCmGgJ7OvGvh
gciIH7eJR/SQcAXM9dZNUqP3jGy1aGNxy/op2zKqeXSwF4MxnEw6IOh4+tmDRlvbIWFTD5ttHHhn
3H/EG1ozFg1BTsOledmNNjRbF9GrQ+v+lAfqzSuItJvKr7LT661AXahzPqI5xf+B1GFXmNNtX0ME
cRpOxADGKhsxb1kG450x4sXBjlsS3hf2gHpBJcbyYcwKyDEp2mfC4ZYEY8MDJMOTQ30Oq3Lj1RTp
z3pl4Qjx5nhrK1k3Tvo2NYRnipzPLXwkU0m6ngJzYCGnnjFzvIn5eQzDeSOd7WTJsF+OfpYsxvin
sTlHLK35UnXSz8CAdOk+eUXw7vnGZ+p/MwPchS3ASQvUH3avRSn8X78YP23XvDU70QHYKlowQfKO
vByMBTm4Pg3xmeU/j4b9o9z+Z0yaW7v+EYLKSVEV0JPjvYNsl4M2/oqd5NL1ZFtWTv1hUBy99eKR
6QvVt85cpJL63U05lpkHtpie0X7HRxbMr4gOXyLp3AvXPfl1cMnNEU6ZRU5RgWvEl8cKZDsVNLD9
aE5Rl31j2EaQywFYUIdBui/QsFHZmGr3DCaWyLFxPeewaJSIvHxV+eIOXAMnZVtykEyOhNrKNa2/
04z0Lq3td0dP7iLmXxcP5KIapmqjhLyNhL1rlBWvqcUu6SWkbXGnYHVsJWHjU4SYoSWwPXIlQxY+
8XYmOsiYxIA+XtX+uz13kppp+pF+Dy4saw7CPWkFMJ40JPdaYW2cJjfbWX0CXs3stq6h7vxRLqq8
fQ8Dua80L93QlGqWuRCbckiOCKyGddcZxtZNQMjZjb4bG2dNctxHVbpyb3sDGDFdc07s9zdY3lvW
GxWBiS77YwNFNfvqISZpJqQWKOI7rw0fk6r9zUa0MVIhJrTIEsS4/BXdpw++tB5c8sUes8p6CdHX
LiJRaysNXoByRLFhlSX2DvzzRRnIYTeZ5Rl5xAvej/wW8Bbi5WTMNhmdKmgkbOV2gdYfRZPq91r+
mFiQzkynBlVkgYeQZLGGDYFJI6NJpCDANkFCmS0OYDv6IbqS1Nlqg4/I1Xaf4y6p1o5fnj0gxhtF
YBRhz94h41c7aHxS0eHvtBS+HT0/axqegcbxzz1y5V2kFxs3DVIWLW2wqnFVrnyG/qWlDe9u68k9
+8S9E8chHji/2LVO9pakFaaCgl18KfRvowOIXufYc/oAXV5t2SkL4nGTG13zKop207U+tIOhI0IH
RMUUuh+mBaUkqhj73h0NuJEf4ybqfPbNLj/+orFIn64S7xKP4YZtrY/e1b938eYuotZ6xmTOdNnO
3uSWjN7OPwunvIwhA7yX60eBNRO1augfAu3QM736RTCT72026PWoPYkQ9JUKCJENklcHd8OmdXrW
Q/pvPFq0v7sEA19WRGujsdlYRzgTJY0ihMrkL14b0H+vX2+0AvclMycP6wePu3an6WfSqP7H465X
Uz25YTdGjPb8fC2xWBVq6P0/Hnq9U8fztbGHGRRPXfV6E6FQq6EB5zKh5qJtGJVorwkcSymq4xrb
CsvZ94AF05FCUtn/xAWL2W7UXyl4HJO90HSxMLVuX4nubJMW5VP2wfWk4K24r06iPrN6+vHS8aex
aEPKEbN4ABWm73+mLGQkqOJHJrFDES8Biw2o7FkrOCb2rck2f0bCrjKfyNfaOFZjUi3V9zQhMclz
ZgHlGLcN7FJM0ASpwyPFdxtgWPJrg5GTSnM2/1FzSMH10pQjY1KYqZam9ORO9vrqeuf1T9x1xWbq
nSfiGCmQm8lHEZNCpHf5TvVg9zPk3fkARWQwiZeGjoFeBcLlyphL9Y0JqwwGMBXp6/WaPf4NGoKs
yy+VY+hbQUIABasKtDjVpDEggiBzc8AzDquzyUQ5a08kTc8RB81EdGAZp++TT7qjsiLzoCvL+PPH
/M8ll/ofS6mIk3gosoOvTLTjPbI0M33IC8SnwjppnvNtutTg9IfOjJ7zPjoIyIZdYoAxar/wpD95
yQBNjC98OBXuqs+K297S16ZW3tiG3Kp0OloGrlnXNm8jDUiVQ4tW6qukUtuEuAwF0BylbMixwSYF
n4J5CKsyWoqaXHCbrb6XXFRtqZtRruE0rrtAewcbxszglScSxL7r0d8DuF7MSwTaYQYBiEDL8otE
puoh+Ouay4CnsC6bk5ZEmwBNvaFr713Yr6j9scRvcDSQsSvjd1D5SPcx3IgJSUAtAebpLVGItn7n
l8Ryx/dlZoY7S/anAEPTQrNZSOWbSdgHRdrXHGuF8YWG9rYYsDnKhtB03zybYXrGTAWnMaWl1sIB
UGyo8TYSFyw8jmAUwo+VpHBZkWk3J07mhD8g0rfN8AU7L8S0lP3FcBOYZ9tr+42ed59EEYA5T0Pk
FnVO3Pbe0vH62Fb9m9XjMshnrKYv0DbLG8elIkCK2UKh4T/VDPxwH6iQ+NXeLIkCy2twa0QVoFWo
19hNbpsifKpqPNy6nZ3TBvBdVZ9Hu/S3rf02zrHZOakJTE03JH1LJyb1EYcqhKfYYd2Ij1l2W7h3
rC9FuoGC/0L+23owLHoqhPGCsUgeaxAPhYcVFH8fRSrch7Re0GU/TCz3sfF05rJ1I2sh7PEpBiW6
tBXRaVrzFlN28Kd1OIfqFq34sony6gh7XKNC/EqrAj9mxoo1G/uV2R8RHLwPoUT2CVqe/Pd2bfc1
VDhciUU9oyvC+HscLWIpbFaPFm7ejGks94OXNHOgOEj5mIL49Vxaw3bZvzY5PsUu/+ld8WLYI9jP
6asLmgD5SlZtHGghSzMk+HF6wCRmrgIdHTo5yEtH157ocwUrO0YINUoTbaNz0JMtSXf3haefIw2+
TDdeVFRre6N7tW2x07oX6SU3OArWvcSfkdv3KRRQxAQG2kcJxKEBqOkrB+GlddTmlI0mPUP7RowU
HvOQpE8ARRY1lJPI1U8zJW9RegciGJW9Xa/KuihmXCv8TZcRzXHg6vfxbaDC6E3W1ZfhZntLaLeD
Lc9h9OxzIoIg+0X30OC1Dy9GMASriKWIa4gH9F4vIMsPzlA+RGSbiLxnjs4OU5MvRes9YLvc2131
kTWzkSyB21RZgcAIK99iO4i39WR/hqkL9tJHLlI41SOeqIdiqn9jBgpzguuvYXwKu0uuM+Z4BpLW
EAdg+Ylr9zNkUDCM4ncmwXayvhk9vFRp/S6JwGWcWgm7rMBkUPtXBswOZElAmaaZDbYw31obOwWK
sUfhGw95s8TUsubseqr0/pL7/nsdYkwUCVSAnq4pb3A6koGyC8YnWYBFiMYKPPuM/KjL307rtjpe
mIUVWk8tU4CMjLMdTBXSxGphjOWmmrzNmLAVTKfoyNS3odp2yQ2Mus6XyRRWh5hvMvPNMk6S1Zs7
lqdq6vfdEF1SNd27NouyiUoxaATfwb7TZ7MgteejaNCE4b44sCED+5gY+pzz6z00qZsu23HvILil
4utTnTbeej24j3FoIQYmEZu1IWYRMuIb0Fhezset8tlmlqXUQ0ZW0NhXIxY8UzVc5q9YFvVjkMNr
cRkRSLHemF38hUsTmEk9U+L4CPEbPBRqyqJcdaOBxS0NnszBOPYuV0BXrtupZfQsJmdP//zOT76U
cMYjNC7SxB3tNU/yNyvBn5ikwcqfsuc2Qh7YP/VlNTswkvP1ROpyDv36l8XHE97dah0NOZgb4IiN
f9dgHV4AdabarhGOTBIc+w9wFKM+vHguH8oMWbNriFOpSDFNYq0wDfZFbnZLe4zngvVkccQwo5PD
SLdrG0v9M8TeY2TxXdLPFktYBzTi7yKDtq0pQA5XNWclORDLFtSBP2+3oUUv9Coybt1apyCYBSd+
/b0qS0xfEeUQbYBbGtmUjWb9Y+Q7kCAId3c9t12FzpPTuO+DQ4KCZzyFMQUO1f+yxn2W+YMjFVHj
EB/CHl8TxxboCYvUEtpOzCsIolZyiHGEOiMsMExVbPp+nd7V100PtWEY76N6bpRLApNride+N83P
wncJ4kYdBzeFSDZC7vNhWQi9OU1NACxCYJOHvm/muEpyl412gP6tkKNDyZV1qaD4pIMBUABvnWk5
JU21AadL67CEWpuYxttkfBR9+jzSgiHUIqTOMI+QjXjTBvXhEhq88Pt47RbKuPVz1qG5X5gLDhUA
rKBOGUe71RBeIzVK6u4mcT3TBDi+E7BwcA3Q9tq4aNnI003JFs8lCRwxqwkj9YtV3cUG0QnRHRRc
d52MYG7sKAPXAj++zz1QctAGWgmuRLTtpu2Cl0kft1bffcnGt2GcTCPnXHT28uAiTKqknfXQNcNL
bQUnFdHLyBvtlYotsHJyZcnH3IGCxoceJ8yzTGhJMn4m8bibw4OWbPN+JwTwcKTZs9Lnw2gLyb/z
mAj6IF1TX4e9mXxStvc4hbBH2d2ytMw3tIxM2XnyPfj62i48frgYgfuEszQyvPuFKwB5x5BdiO1a
Vx1vQMU6Zt2WqvIUyLVRVNGt5oCxCTjEjWrubqqoWQGC2za2chA2BF8sb2aaCHyMSSNImqB3Px9/
h7j7Klp70yUea9eAcIrQcNlAhhjJLQICOvlsBOyfpDgPxZqf9+DhuyKwrj9rVWytpKIRLGSwyNvs
yZtQ+MP+S3EvnDy3GQ6KWCfARJVxGxdQ9NIojJ/12owog0TBmg5bQYH8w57cZhkpeYPB+VgOhJ1A
4+aLi4FlTmLD8DyTRtin04Mi1jkgYnd41DNiTyPGvKBig4YTau8F9Ydt0k6Ko31XDBSx1A9xEFv6
Ki+ZkZqL3iDRqAeykDQ6VfgYj7tbk+akT4RZjaexEj+lhnFME9bGps5v1M9GR1/aTYCA90nyWR8G
UZAsrfQtqI3YSc9ukRH5MPo/UvjU/+nrYTeFLzmPAIVNC7ontmEkO6EpQBSqglxnnLdpHcE0NoMX
jOusGyL1UcpxzuheBwZmss5CJkPHfi2Ed2FD+xiH/YeZ4TYcO39tlRB3O916azGbbMNORpBb2neR
U98ysHyv8Oxna0OSEDgaZ4dGoTPzfmKfkc/SsqNWJxs1xIRBc0xmdFPWZsiUzpKdMGkvoInTuixB
c39XTwiO5JxZoDSxcd1vlJ3sYDxSb6WFX1433FXqGsZKiZQ8hWJY9mX66OVsm0GfxMsWudeCtJKW
Vybeq1sp2lxEDYl3J4wTMCssjPXQXAceBhajnZ4jDaxiIU18htA1lm7pjyupD1/S4yanMO+IR0yJ
ybqJ6LysKIxx63DfOXJaezEyg7iC7C92dQu/McR3vjSMdjUWFtQCU1NLSu73owjCFQlaESyqslub
vot7OdFnUQGLSecl9KyLPYDZh5f2rPuGv8Ih9FZFCf7nZ0ye5SqugnGXq9A4WO0WyWyzsU3J2vbR
q02iphhgboopPzE8bBLa+u4pzDmT6TxZu9RDAKtFtr4JLcJ55cAkU7vtyPxj/CRs/uAtMNEGzgav
LUM25C/o9tk43uKPB95Ckvg6t919j8OJ0bDds5a+VJJmT9rHR82i25Dkwz7JAnp0uQ5XDRLT5LMM
cW04jea0hNkbbjWZrZzUSjalYIlgt8MGXmnFBNO1IDvYkE9Ce61a7yZpwmxT1yuQEQc9qoF3RBRU
LPyChKSk5o3KVbcIsxkcUAViM3bjp4l44kj8z4ruGYym4j6JUNk3mncMZQanAKMPTaN1Vc3kujB5
CGXPwsPnnY3oHhsgqAtatbsETlJKd3LRtfKefexG6jrgi5ROrSq9/EaV1XZKboRZ3jkljYWaffZC
8/N7kkODF0Co1HCq2tG+qc6tp87d5teMMKYZYOBn/GWgg1KVbHm9j1jVjJpKMlLjySdjqNqQO/qp
p/GqEiRGTLHHGKvB4yNBhPklPTmkYTGF3teeu1ce2FIHsAqzSVUtUpf1ZujaLjFLkmKb94X+p9w5
c85zH6fkKjNHkT9irisTsoszV3LoR0ae8VniSD/IWjuT+XyIPe/JH3V67sThkEm3JNpgU/ORyBCI
YtTF3kGzc5v+AeUQpBH7rDFJ7LGnZaoXd6Ocbi0vyVc0d+A9ibuizWh1WPC6EeEyO+Db81QHXC9j
x9R603rK4gfLL8kIjEq5zZNav/ghQARHs57g9N+ruJNsO2K2nMp6SsKG8MQJrjdNx70y6mrZBv16
ouaPuR5OIUSVu1w72VpXbjnujhY5c4gKUH4M7cmcFHUJ9nCId5IG1K320cTpk/9KQf+Qa8+9Pe6t
iu1eHzn43snUKPQfq1dQdkT+nEEAnmtBdBzkh87my61RCCFvuChVgaPL+CUna2Dl6pPMZ7vXwPb+
RZk+7bfS2owTPvvEmXZQdS5qxFIdR0G5IrltWFiVC2sBfHQc4CsTOqs9s4yPRZt7Jy3zDhGZLPC+
Mkpr8i1BPbQda3/gMA8pVBwxELxRHWQn0pGG55JMYkof1oJfLm1kgnQ+7FOu5LKXS6YLuAYFCYoF
zWVt2bjQgjqTSjbT7UHRpMNwoD7dytYWjt2UK0vNOI+a/qTxbQi/AVWQIsW3dH9dBPJYACJUK6LU
d6FWAoGEikBvSG0DJI+sDtejTNhSUZRvrBLefVaXK/Z0ARZiO1wbGSO2g3i1VRS+HReubxOG4wnb
IG7wqDgAklSbTKJPRWqysz3xGxlkrhjZr12R41Pzi/jKtYB3JDcSSQzzwMaL7c8x6c8BSXemka5D
aC4AidRTV6UPGEixA/Up1gJQinwaU3XvY/LROV2NQR7WXkxSXex65cYuy3xdjTqHuurnnym9R5EJ
agX9j2HIuzAIViW/Gtv94gHkf7eopzjfqsqLll2VfZsxXR7drR7DcNghm3iTtN8XImMgChrxMaXx
jpW07k3eLo9gvXpVBY7EfJ7UhqGc16dqC6VYPnvGcBSjH27CkXIdmTo6XLFiKZP8wx0tk5HTPIAQ
/Q7dkhUta3/Wt/6jcrexslzyMfu7cWxOQYBZHQUSaWeRXIdUXJd9ZQqoK+I7M/qMzScr4Fz3mots
7EPiwfspiCBuPA3nm2E+dN0Oi0tGo1CHkBaHLzSmCCLTWH82HQbvykxXmajbZcHkaVPRWCZD8e76
Xrcms+FU+vHAuB/cpMzjS5mn27pQYq0xYzoD+8naBclSFeKHVlzF7gPhFUbfhaJOV45BDuAYXetA
Z7un2UVF0166igOOp2ZkSIW9bQ+Y7ql02MGDFucO4gvxjbSLTRRJexjRxm47WhZYBUKeOI+1bZWw
2DSM50nXvttosG9EXe1bPcju/Vv/0RjiEtSwT55K6lLvjB5c68fNU3FXpRMMavIzq2QVDvFwGqYF
pwg7LpG16O2IAiIpcVwSCRhOhTpWQGC2voWSOvEjfdG4XblsRPVCjLf+6grnvrWcz8rJXqOCbFs7
HfUNo5ry7h0KrFsryNID0qiGTg4LzqrsnCM5AJSlQO5QZiIexFMVJBJ/P9QvmZgGUE+zLcZpPiuh
wL7V1lKG8q6rrY6BgSVmJSn41K3WrtuuXkWRs42JVSChE0hDg9+j1PJTOGrZ3lDjeDa89DaPOqw6
Savv3Uk/Uzigho3Fsq1WKTHjCz2Wza6zDTjeSa8DwWiZ1DMYUlEvWGD34hY+cvgdF7TYhqZep26w
1cCCbEP6Syv9GjAz9CuKI1sSFU+aFjFnWRwGvkpP4+g+GPA97u282pMbYG+HyHhI6EXtBh1kx9iF
N5Xj4mxCIq9o7N8YfnDUPDNc6YPxZFAhdGxF3mCoa3iQetJbLP8jreewVpCbm7FwaB5mpO2Aomzs
blobNpgiUtNKMKJUswlOeTYmEa9Cv/sQuR1sY0aa0tWK1dhSISPqbZtZA7CK3EazluVq4ZSB2KMD
0RlK3nMkFcuiL2GxQRhd1rNPmEvAghL9TjRFxq7bWE4y/1BOY5wNCUqq+Ax1J3vOw/yCWeTTyd11
V4OTD3JVUZVeZ00ANqu/zzkUUNR27QxZZ/dLtIfnfndt96I1MliTwrAJvZj0xcp0YPWwMKrbbzcq
WJgGHhFQXX3ugU0hjrnpqxkK2UR7xil2U2X80kOl2GQW0r4iCLfDvOP8JgShPNlJ8lZXzMsF5epE
w3mdi+ym4KDeWb59o6NM2sOtgcFVDXLV4phm+TRG07vFZnjwaLvWabbWK7oYSfcamvA5g6x7E2YL
95QS3pIV8k/f1jm5NiXq/a4TqyChaNeULJAlAKm1520KjeN16iUJrwhJcr3lzRJFvIySBHwPonhf
eQfCE+AB2hPVYf1FZ3W/8pQCddZ2i2YuE5O+Va9k1T0WRKlsSFIaqTk51sqJJTY7BieVgj0ZHahl
qYifcOUVS7OCbVKbllq2YG02eszIh5YEiI41frRd8dtlQ41QyrvD6Wpv3WByNmQr0AYI6ucsYQlI
FM6z7PnebIu8rdyrTkpvqPGaUFpJ337UlZp2DTG1uDXI3kWGIMhSpUW1j8lH5YPa8SEohoKzHLPD
9dLV+Pl/uM28WiX+PnCcn+Hv09QshXC/x115MNKyWV4feH1M3bgI7a7XqeP74/LvK4bwpzLWSLM/
dYy56/oP/+Pi3+f/cw+cMGH6+//vu/jzJv+8IvPdHIh6fdt/bolskJ1eg+vl4LbEvV6f5vrqf97I
9dXM2K2KOeXq/30/pMCxhLg+tMncCej0/P39efLrxb/Pcr2ke0PL+cBBug/UezT7Q/0Cc38523yv
HpS/vqyrMewft/lXe9jfx6RXU/LfR14vXQ0tf28D+bocZpvy9fY/z3C9988/X1/hH//3j6vObJGe
ZrO0cfVNJ7OFmobY+e8baczZdH19rv9x8Y+P7e+zlbNp2xycp6zo2ZqrjAxSX+pnzkJ+5PlPOhts
46tt/X/f9vch10tl591CwA6I5Pjvf/37/9dL1ye5Pt316sQqlL0P5Id/e9w/brteza+m3OvFfzzX
9bZ/+5egA4BtCIccbUnv5T8f48/H/fvZyOkgq+4fT/PnQf/2tNeXz6bgJhCy3rqEbtyIkmWZQdQF
uy+uejO+wLkyDP73VWJJgTP84+5e36Sz1ziYKy5XXMP8T9cnuv75x21E2IcAU20SRP/zCv/2qv/X
24wrMOLvc6EvJBH2ZrrefH0S+w/j4T/v6vr+/8f9//g8/3q3FhT1bkzl+l+/gn97r//6NNcH/n2v
18dcb4tRkK17z/qRibSX6HyREV6tYmXf0fowCgsURwRudfNnuOitZ80ROJqPsVk/XUeDihIesdvY
FG0r82JmcKoPxdqcASAoX8mnnqEgAcVTTriPbsaF0P1tD+OMEHHmS1TrWpsttluv1Qwb4TOfzIzS
mQ6HRJ+BJAFkkgxCSTOjStwZWuLN+JIBjgnqhWgDmfQMXPnozKiTULJmFtBPRigogDxX2YxFsdKO
vQd9WGqABKXn47jSfVjfJcCsbWHo31AIHo06yDZxgygCeDriIuiZI6HKa7NglRSR3Ucc6aJN9Ar3
TB3fuqigjkS+LOPKgsE+FsQxowWgie2sArdEEMBSmC46+bVZF17qRu4HffTwqE/6xfZdczf1vDOX
7ergvbA0YWvTZQYSdhY6pi+iDZhbVmL0wFXBVp/vdFWxV2GndyZNwV3S89HWodbRy6Ueg6kFof/0
ZNn5vqzrIypdUgiE/db05M5UY75hAZWsSZNcsEK5jSM6UmlM2Y0de7USJUw7Ces7Y4+RUgbUdPjx
UWos4NZT8+hsKJ0N353TWbvQj+NH4I3LqTb7JbmEYlWzMQf7fM7U8Cs8vhhfBW/01GmPKvLkRuDd
CcjusEz1GzJfBojv4BWVDiDNAioytvFLo37TkAWkrrMigHQI0nBaeFrd7TqT9rfW+tvEdvmmbcrp
tejtdTP0z6wlh41odNiKnfiGLVvM3j90gfyvSyl5a2njeG9qEaqWXmNlnk/gALN3oYJ4Tfu+2NUE
SSJEiNuNPxn91u7yjY9GYw23GZAhusZd5kO0DNodDGH9dph9kXDFNUze/ND1xoq9YEkPEhR35MPS
zDmXOpOdfaz9dmEB4nI4zkeQmbrdMY+nH1rYLJMF7YHGfu80LzxVpvxqSFZZmpx+ZAPRBx1GpHLk
1tdLW09t9lPeLW2KftXiDcEIPxBRX2wsG4/2lOnonTuiVCjI0sMxu5cwyRDzg+RDswbHEPZd5PNa
LkqyVdnBnJSDGm9a6aCjA98ZifAyGgCFGv+zzoFnRHr0MSpt0/matuwBLPeGdaSeEB/iEitXEH9r
s/K1GmLq2sP0GjSjjvpkZ2g/XlAiPkmsZG8ZxBkFqX6ZutBfWmO+CmP1OBo+/rTgVvqsviuNymum
2kWjZV9ZYwDVaFgYU3isN5r/HM8raCctQlxSpVzZqqQWolW3E6f0su8IgU8M4xwNVCcKuq9S/3Aa
m2XPSNKjbB9E1jwhps8J1COdKqjfjE6d6KEVS98inbVTz5UeWsRzplTGyXyjSKPYbxiDvgiiCo7r
SLsj9eKdY8/RfI1x76b2M6mPjY1tLc/ZI4kCZCFUyBvLNyJgLHJnWAgu83x8iQL1AZW4pWtcfafT
62T+F2XntSM5sGXXXxH0ToneAAM9pPfl7QtRrul9MBjk12sx+87tnovRYAQ0GlXpKiuLDJ44Z++1
M0CUqEP1JGZ2bz75TfwkcR8cy0QAJD4GxkZ3ZfAhFGQ+2lVqRIxHOJ+A7GP+KnP01Lr7lg7OBV3m
i8yDk23yMGIWz5aO/g7eFTHsSFpE3Z1gTwpaU+M2i2N3kUxlvBs/XbmVYf6Ylf270ZfMhcR4a6fa
aujxDLp0EqGes3bbDMIa6FtG2dNgbYdVxDGxBFuLOi79kHxIMCMQwmCz2NcKCxY2rWYp2CPGOjW7
h9+nIwu63rSFE96hRhHrIQzS5TxCdhVkyLJnIdDoOOT5K6mE+coI8lkZTzui64qX2jGspSNgX4Mr
Buk3TCu3nTG4iokYKvt1p+XPbmreSTU3p1+ky9S3STKslAgiEvO70rLvIjG/uobUMxquy14nWaz3
ChwzPeUaJO9lQmQuAzemWvEYvRqoFKCnkwI5VtBum0vTjSBXxlPd0+jsaFiZA284NjdBh/VOF2YL
HcOlr6nXN8ytgBe79sryIvatkdpXBhcFwpgzt96gF6E9KtyIsJB9y1Td6zzMQ3l1KTIaW5a3bxr3
o0vqdUV2UeznxYpo3l1seM0iCgUJM0OI/sMfDoLJOmmC9qrhqrvurRRd+yCzlasxu0HcN6JvKNUq
tLQvv2HAF0q1tWaC6DigUfJcQuHaR9uYtp4o7C0obPAOwzmLy6dS6RvbyBGix8hDxiZ/SxwOM616
DfQqPUhSBECL1c09GuDHwsmfx0nkK7vtHuN2+qqU+2JW6GpoDRdus3EjdZ4I3shouBodUlbDdc8V
IE6/6pikVgxlXLvbZyEKlcTdEreBuwSl2htT+/cgyh/duj8pF3a1PiBwzXednb9limMiFd3G7KkN
LHmKJ0REIz43vaWpRcLCbaK1K6udU1mR0+Y7dt2oD3NmfcngIrGv4FhHzvso1HvUMRP0ciShfkWb
IGHiW2Rfg5c8WY16k830kzKklZG1nWSy7+3ikfkqEzm9uq9xlZLWOAP2Df6z4gcQroL01USuM8Pq
V6Awt3YQfXQ+MTo9thy6m+vSL5B+CO+nszsCl7nCLnqBhKG0GT/pyC00m6jdUgcTP3uERHmXRTre
F4QRa0xRW+UG+7eiS+cGmb8nNAiN+oC0TRuhy8cJ12bNPDZ5z345RNAOp3A366gb8igWtUfwm/Ol
FxiP9OG1503t9folqQn31sf8OWi1IyvfQ9JCLO57j48+uhg1ZYJjbkU67FQVbrpdRwu542NhkUAq
kWC5WsBbTvDnMxjsvfqSkAGyoyOx1rvRXSlI7lX1kPdkNTAUwqTC2Qvl/yfP1aHKBmdZqvYFVcjJ
DMRt7+dLwOJ3tYjenQIxQR/QhkqH/M0LCFubMHsuu4mmlmXTG544NjIgjaBXKRtaY6Cigfpv6SdO
yS2ozmkf4EyuigveANQ2mIHwzHC69C+uoC035QC6u6i6yVMaJLh8+DRh7SysInqs3Pynno0rhcgH
pNf9U0IjftfGTFUQ9Hi4FvAYoDsvI3lEugUmrw/fscGsWHLNjVs0G6+TZ6sNzqIibrKBEKPlCZ4v
RuuWhq4AC3UBFp9qAZKONQHgkRYfssfH6Hk4CApUVqve9IJFh4edPguT1eIBPXXNMYeYCQ31wuna
5F7ItQhd8cgFjkryLvjWVd+fDDIEYPs4Oz8Uj5pNiLwR9O9ofhcjGcPYZfv3tgvA2/tMNcjMNAIk
czBQ1y1TERjV5ITqGicPRViDJrCBmsr6qSNILbIdURP+3p/yF4+ivuYK3ssaHTi18ThwekLmKdPk
ZOPHIk/7RgUph0uT3BssP6uu51wLw4wxYXOKkuoXBAva4wbj8sx6Cjv/IlX5aShUKVNLdoSBSShM
/A3j3jPhWkeXYjGiySaD6EIJskhbhzjV7Jla+9l3rXrpRAb6aFN90ZVi2EL4xcUPuNQQi5L5/UdU
J1zN3Tti4WmPuw3S7YazA3Y1DPIbRxZMm9ycgBKfGszNYcDD85abwBZHB+Dxgrk7KHk1PDnVsDZM
wuqIxOHa6rEPdvtbbKgMe7Xs1qI3zsz1k5YYETwZW5tmYoo5xXKLLtfqmG8bpDijIPpkp9wsnQxE
dGww8fc4aLRfZmh+JFW2D12mg0ksjrVNFKpuL4MYMXFeUIhOToTgLvOXAaacdHLObR88ks/zw2jH
CuxTosI1kvfViFN6gdVoDU3pNpW2jYikeVNteiAH5n6ygIbI+r2x56jcANGYXsVPtY1kVNXhkz8g
oG30iLoTUz5aWQzgPlqOmWyMOIXxyrST7rhISucj7QvCQoaRhB7X3NjW+GjOAS4pZ2DMJ5zZSTRL
zn6cmZhPCPyCPWJsuChB1PukDsx9nnKPs7QohmaGLWsLe7AvkSrOI1bmeZNkUo51ZyJ+XjQYAzY2
MuSq8pU0ZKLgXV0xBnC0B7uyN9JmO8YiVWEM9PGBjs/+7N0lxKTOMhY2zTpacfcmY+sTzPK4CU35
oI/hehRGCrozz5dJS0VINkqKpQvqMoVJxBkCapoaX5Aqsagy65fFuGLhqv6HofZ13VwkjWMuR1O/
S1DXL+LGW2UBs3st4CjxHPMDIMpPwnwJq2C1t8xhRxIymVmmcd84sLJrI0BUbGGdy0j64AnrJIHJ
jABrp/yMwbg5Lg1EkZ5BhFqEnndpBEh4EHe8pkazb0Nx1BAoNhWivy6vn9K8PMe6e5At8PKK+nkQ
ATN4AK4LN58tf+kKStN0oRXwWtvfI5KkuiDmioEVPrGuv/PK4c3rhq+kELuJobZrGu/oO51VbZEl
UU4Nuc0ttr5pYCDAwVPbDzLz7pik0tROi7PEsaQxo1xUafCWOuhP0D89huK+t3UGoWzdCdXziV7w
whVDpXPu2Ccb6Ocii8TanUhjbnXvpmbXIQFLrOC13wLOfjKl9qSTjbaJ4vEehxs0MOXdFWRMSJmG
e7Zar35w79NrR2RSeIuSOfJSiJQCmwLT9fAlEcq1GgfngGxsIdt+C20S/RCu5/ypwQF60NNwxzG5
bOvYWqvUYCcmEbzhNyjXmunSeT4AiEPk3uHzixLAaT3e0xJkf6O/anl+8Nue1C41bqGcbSqZY3pp
PMJ1pPiK4f6PpONSX+AJp8AYvAXJDvhjmuFGz/ZU0s5em5UnZOmhkJEuP4ZAhDzQ8H0Er2VjocHz
0+/Ri19jEa/HEUOyJntrmQYmoqvxpbITcrnMbQ6GZFHKkrg7XC1uymjP7l+zkgl7yLRzFZJ7pwdu
ixYmIPughbBNtjYPS2fxlZs9KcXV26kQtNYDJYd0xTLwuzm7pC8RCQUHu/quQ48s9bi+iCjeWJmT
YHpVxzozPwFB7KDK9mza0CM34isZxicSOKqNVgUBuNX5IqKR2WAFnErD0F1K8oNy3KpjEqH1FA2T
r4hRaAUyvgnXdi4BsGOyWxGRlxHu+12F+Un30DSxBXPY1js1AUPdLlYVWHjqbLI2zO+B2G7+sAaz
6y3Ct3cPNYs3KfonQbHPrPq7Yga08ar8O82x+g5y2DRmfJkihKoN/xEpxfxen27aONh5t4qrKafi
BafyR2KGG9ORv0CyXMIAn1fCGmV47bqQ3nNgqOPYaig5Gnbx5KjcyNZGV8b0z2N6lQXmVvsN4RxP
uQNuL0/KfpMgYHQZNpPSMzxzjqIGMWpELoPtrtto3PK8RTH10SpL472R6094ULVVwvTvmfjHEH1x
eCfi70C9NL71gn7m0St6qk2oKw46C4KCwmSBqANFElpKWFEWBS/nJppdWEwNMX3Wm+6a+D+sZwX1
jw+0va/48BblYN1peQZO2bZeJdwPIxrkakKrxV8miE5YCB6jyd0Zs+7NjuKOUpgsQgQjPntYTIr4
u3qroA+H61Gat2QL3NU/LLxhhJivsU4qlne5zU7NbU10O0ODhEB/jckiWoxmdXHy4VGhU9iMcXKb
evIEdltb+MxkSRMASas3pwGbtxqtB+MDKfWHh3O50zkwM+fZi90H0y1X+PPPcQAYW2BBycdD13K2
RFinfbXrLP21F86n5iEJ4ffaY6ra4MalGZNy/femZE6rlPuGHJnGPXcsAIGdFMtWGG/hvHn1teg0
wdlsjOqUme5E4677qgkuRCvwnPcNWoYYudYAUId0U8QiIUcLVUxfEsA3gRJHWZIfKjD5pS3v6riH
spg67GkIv8rtIyKLbsmQgpoKqb3PxJI3pmkru0jBcgEbQ9wpFnZafcUFBE4nO7R4i/XM+Y59ckyY
MdYrm5i7jUq25lhfMjcj77TJ97VU+En0et1UzkdmdPBnmcQGTkI4B/7bVFifcVjetYmz5i0c+/jG
g4bQTcOp1KDfZCR1kEpyEw7WfSg03Bnhr6nUHs3Zs4Zj51HL3iUaB2cyl1qk19RcJtpOgPuWML68
XuzNIHmAiBPtqzL7FuH8Ycf5+2jIl6zEqlJaOI074lP8ZLiM2XCu0oSo+OiDEuJDn2XOXiU3Tj2+
93U0kIXNhVwrgmwZTxV526aHvBnCNp1KtVUsmSuLQLWlnpgHVOt0E+J3Im2SeaZ6KvLoiAr6vvAH
e+Hp2tsUDSe9CQ5xUJ5NlnCgKFsBuZHBtYmqRpDhlrwmeWsvfzVO/eVY+WdYE3XUm9UdAUcLJGws
Li7umBDzh9sAzx7WIbZXl45enhn10cqLB8SQi9JDQ1KifhkHLEyxEb6kKapYp4f8QrTNMZlI/dFr
xPRaFW0JkByW+lJMilDIOZ9uioi1rMoP127ekY7fyCL01wnHKWfIC24Hb00UWlBW56T3o61JGIs3
9NHa08qllU4XLZxxzHLaNg5B9D2kHy552toh9Mrk7EJFKXeORGE+66mVj8Vu/qVqK7gH6khcCP0U
Eg/cLUdxebbyZwgyqzivbttYvMYS7et8CE5jYy4I0sOR4XKg0Mu/YPfb0hF/DT1xoXN7E3YhqXah
ObA6GWsnrY+5XTyI2HwrlGuz0Yspawcy7INpHZMzsZZl8oB6geuwTlOG5jHJhEI9iLF4rUX6xe73
cfCF2Hv4QSw42SsIAq8O2Ul1+EZ50O/jmBIlpFF/0kDUteioyGl1MlBM5q7VbNp66WhRMjREYY7a
qfJq7cJe80UV9HYnAqPamohZlBYDe3qEOBhq6IzbeUbk1LmsSM2MeQEYVtoX+97F2MtHOwn9nZq0
S82ufB8V4OVwix1kMrBp1NqNNXYa2RmI7usR/HpXGIdr3nozNRGTCI+Nmh/r2yI0tuMYNHtH85Hj
j4G/xAFW3GsjwSAJZI7t9dvft4XFLuW8ZHyz8vIkQwtcm1yrhMM2vqi2eeyvolK9+nZyZvDTb1wP
T1UTjPvKKzIcB967Sx/ZwEC98Kxe2/H7bCaDQrW3Qzp9RrFka/M85W23lVTo7cA1TLY0IBPxUKvq
oxcgoBLA4XBbh71tyGDrhb88bwT2kjMaaugbT11DKBCOTaSv+ZvWjwILE6W9Oxg/uIE5aaiwizD8
tFIbbI5LCx2qkh1gkY91JFity7LkkwI+zCVbrCHa9Hde6H0RiIf5xV6kI4tw2Id7a0pOuk3HSgTm
S5BdeqQIeITPzfzjknkCY7lGg0D0fQj8Z9+GiEGUjY3/ZinH9DTp7n1R39QpGAaUNQ9lhMMdI9O+
rW1amt4NHsZF6/nfrSKxyY4geTn5XTqPDgKtoG2o2qOtRwMuCIszIijHda+LQy/RPTZRoxbViGQN
oRuntbUvpf1DiDW7N/gp6MSbOTFKd8N+YXh1x5FleQtzxHgHQgrGv3xVRUc5pFJsjVbxa0im7iwy
sY1ob5NlUdMHC7jAjkBYcFWtg1h/TUbvHES/UEHBTGxnLwIbzjrxS5bH9KEYnkMLW4r02aPFEfLY
Cuu3EhUq4QplRpCyd/aQ5cGQ2aaJbrxkAat1JoDUZbRYoEE5WyM52j3dF1faF/bYj65evHSFT7pb
i8FAGiAoIg1WmG9uk1kKl6LI5I8YsWnXdzadQ5pU6DRpe2L8nXJmJViaa5IoJs29KIfwW5RBPMs8
WszCNrrvfkwYEouBViWcZoV3g2d1M+NNKPZwmgVhCej7MnNdYx1O8tHIKwpVq8FZDOlnQaYk5Ivv
LG1u26Acdvk4u4tyPCOmvReF6JHuMJjqJppPnpd99DT5uNpUGmZTOmZ5FZN4IOcC2nxzXPyvdCuJ
PaK5dKsXaJYGE3nbPHoK3xs6LBiXNGpXccI4gGkQQ2WUQ9OjGLkLwbwAmaPZ2etasJUXqc0ImqKv
10HptNT8jD1cOZB51dDxS6aeIDwwapvAijIYHO0K8Rzwuzbr75qCIVDndPxphupIX/4cOXAVevo2
KkeOPNDWpJaq96nEQsNuahs3NtiBPtHPgrE7jlIWMc/08NgkZ4KOboLatra23jcbOVb7qUkxaJCY
G5s2SL6Ii0MU2d1xoN+e+Vga0kw9uyU+UF08MTXj719OwOboyIZJlx5yknI4m90C46t7bC25KXWr
XQ5NmZyEx/y0aWna15bSji1HMQwwYIECuScbiNcgKAngnuvPSjjHSe6djJU0T6rn0p2sHZ6zlCWs
Gg92N8+EWvL3eqPAt+VlLXVt7iyqnraaHXNYaINtHpk3FoITjW2W6zwXObYxzyDA1reXpTlHTg01
vllO0a7251PyJlf8iGzkFLby1lnatm2homtO+GtfhMtnGxrChbKXoaHhtF8V6plYgH7ROPxIM8Ng
piKXZY2RjOvLFydwDKTgxcmnKXmMqjudFgpHFINu/ipEs3dQHkEirEN+tlGPG6thCTXmKstj1rN2
fZTgaSR3Nhv3ha4V2trs7XLLsNiKHXJmkWHGseTnNR+6a4v7wgzXMh1fwDGcaulJqAlEaRaYL0Ht
MCKaAAioZOJB2i+70PgEnOiztlzyl30yPZmh0jgMzKAFYEHb3K2/TZHzEY3prZydun7oP+ex9Hf4
lOQ6aup6IdCgrsym2fXlsS05kskTZzts0r4v67M9CpYbsO97z8TZSVnhcMzZtfGtIudDN39JNX33
ZXMH3njtOM3t1Ln6oUswlnfhB9o9nm2bLobuxxCy1ErVLJnkYFxcbZCXgRmzi38qjeW6i7W3oLV9
pAqtvmS9Q1Jga946n/yvOLOZ6TD2WqKMpdaYqEXmdGz2tVuzYq0s1JituGzvUyscCd/QmW2w9bHL
nmI2qtRGq7VtXicPQsv1TevfmrZGYaiPz1IBqOp0usKqfRKSiYg74LuLSgIYhwC8json3n10jjvx
lruMyKxfpkxufXb7bIK5KkqpXmyT7UCPX20RBxo1+66tnPgmqnAlVCTPN9QqQ4eet5JvwCPQdIfn
rM/kwu6/B5+Gfp3SgpeR9ihoClRmHiwis3RpflhPMmR7mOaiWKMF+dDYurexN0IOS+x9QSSWZtdA
aBzoNkQCVosqoH9tSPZ8UONo/tflj24Nn0LqVCzusDNYe7ZZWcH6zD9xlIc8F3MJuTYoCL32nt8o
5ajCV9TWTr6NLTCeU7PKtHRX6LCF2tC6bbogPVTokpck80V8yIuxDo4cR+XSaPDakLY2XGqsWXaL
kEWBzor7j3GsbrjCplTB1gJTSQITtUQHUm/GtOpOOMvo+gdpfatP9XfaoQURcfpgkoxCChqt17hy
5jw0GicY6PobomeTgtAuUQ3vGlljdoqMXbMvsmPMNqnyy/Pgg3o2W6O2uxAuw1/F0KdtBNXuJpn/
c+i+FVrgHa434VP5kg6dhzpz+W07/xFwgdoVCMSJLDRnvClR5VoAWbCV46puWIfD2nhM+yTlONBf
ujoeVoZpktZu7XwXz5g9BS9REgOVaelpk3EGsT9kI1MME7XQolVVs29U9yi9etqaGJDWEpiSyiAa
s8jhsG5zsrDxKi1cH4uS8PH+GkziKOFYY11U9uy8smpttV1/kbV/n5d8oOWEX7U22osISMzLEpCU
PB8BvCYYbzRDetOGI01+2ow4Cj+H3oBJ6jGWJ9fk2XIbgnm797opw22sMFhXoMta76ZgIrbCwo6c
GOV8WGsbyYjVyLVuVQEtSzFtha7EGl4dsrZXm6JogIeFF6Bk58hlr8K2DB1sDS9Wy+jHGOihg7qm
yFE/LLnA2Dz/1rDau6bPaMO4kDhG5p8216UoF+wE8GYSgZyGuMYTx5IrUZIFq+Xg3xrD/+U5Eu+h
eFYCpZndUm54IwrbbmR9tqZvW/m71oLOmv7yCPBaT0X+1ShIGronqP00VP/lGB0Hq35qM8QUgoPL
7B5V1h2DFoUPPs01OvMnI4Nr4AX2ly3JsfcsA7RcYMJGNz3SSknfZP6ylpG7J0lyPNSpejImLHxR
rTFtr/gAPPsbbsC2jzWSuSH6qpAQgiHNHyFEMDf1cPIjI0dJN95Ii+mBY4dv8S0KFFaVZThM694U
K022Z8Bj+RZZxn6U4U3dMSD26EVkBomv9PRSlv/xpSidn3ZSZxu8AVXqKg7jI4bkcsHRSbpj3m0y
G59WNldnzFFu3DTG0p11GDaltWscsTcgJvWFetDGyTj3aIHM2uEykOzgUjgU79aPmVngjGFFaJUg
9XHKuBjwuZnNsmgQPbV+fBTM0ui5fZi2ECf0n6z2/rjRhAhWHRzlwCb7vEjuSL42lhFrfdVuO9vY
u8QlLTIAyevcqN9zN8Fap7ArmdpP5PQfmZ19CojKHP3mdiAMHt36sMQHlRG02YGrpQmZpsVa01Im
aBZ+PrMCCWLjYqPDwMTW4WOWaJYRPrHCHlKRPvH3v/c+W/ySq4h+AW1amv5doOM7ZFvlRD+qU/ed
6f3UuXjxx+6BKQQU0lSL+NAFc2fcZU3IdsA2ZvUOc1QNz7VrgzfS48Bf9MXUsOXXmTp7oXWsG+PT
CAcwSyU6sXmaVYoI4UvuAwsr671U7lHC1bfGrccZVKLeK1i4Q1d7tfrkV2vixIZlTSAooOYhxD3f
/pRe9xLUEd3osrpp7I0RcuVkTSfcJNgVtjwrgBJ4ZweGJ+veT5DU6Xa9iShUm9rL185sc2Hx+fbM
Hwaa/jqegrNCkrYqDfsrL6I7zMLxAYbQQTnT1VB+rgGEUbgXJxdQYFY2xVaMjr5GNudQXUBsLN2t
Majo1Im62URdc48PbK07Fad/Zh9aNqWRaDSM8qAHyFMmCTPCSJb+xBDXMC2IvTWndYbgFG2XLg7l
LZswooW1ccACEQdHOhtL1REg4DuJsVZe+RjX7a3VWysF1IG3kawGfLQrn275sqXn5wLMXTSMy5fJ
CEPPs7JT6jZ3EazbhalqJlaKIYYqUppV+bYRGoCS+kZMugG1WW5wTYBXyyjK6m5XlaA+enrCSQl5
R6hy7cfTOYFfvQzjplzrtThEfroPIx2hOoojAwDjGn7NS8JmMVf4XWRHCSAiOHAU/QAgviMGek0K
WCGItGSljeaHK5obWxe7IsjHtTCod3PSkukHWdqyzCtY28OtiKzP2j5GFqumSgaPcdivAI1DRXAh
1p3gxxvFB80vu/GfmaBsVRkxK8mOFpvSOKKMUJF546XqJh6QVA89ag9jX0d5sTFoD7iFe6tMzHC0
p9pt3egHuDKgzVrzpVPwbhoapk4BZkVI0pFL90IG/UNopfc2a8rG9/pt1k7boDYOIVdy20+XPZly
B8KA12lKNxILXIpFwmyUtUJGyXd+RLFTo4vp4BnrotgnFahqaWw8IahKaDYGJL0sai0/2ar9DlP5
nXXMKoj5Npr7vOl7TpoRK0z1iu7+O1HOTy+rdQjp3NLzeqtrinkZiZ9Gw67djT9pyTKwx0BG80y7
sarpMXa859RTO9209pgym5UmzFMyaDNeFo1OzwXR6fDann6hpV43OrHPbdcuZWBvnIYrrD58Ilm/
zbNP25oBB9mepu4dljCTv1/1MoXBqgV9gNXJeAqqFjVS8Bb3SNuZdJ40MAnErwIKjAp1cgr/Aa8V
De7Cf9JbeerD6uaK8v/f/wkv/6uqxzaJYvEbn//Pb//PY1Xw79/m5/y5cSbu//nunHy1KO9/if/y
Uduf6vJR/HT/+qD/8Mr89H+8u9WH+PgP36yveQV3/U873v90fS7+nfM/P/K/e+f/+PnvpB6Ylm79
l6kHlx/58f3xd+zBP57y7xGlhv2/dMtyPdewPdvVA/tPRKlJHOg/cg5sk0xS33IDGyO1rkO8/GfO
geVwl+Nyqw+UwXeM/6+cA8Oxvf/5H3IOCGDwEKyYZmABwqNyIFLh75yDWNhKlm1tnWO2c6lsHSg4
gHPoPclFFPfM2TUmx2mhg9L+6PspJU43dk5tw0R0MtunECQ7+LhIbVwt3GLfhyyVcq611YadNFaN
tmFvZ6IV0Qz1YcQgOcKhW/d9h4gaZxPJ8tVeatMORAlQIOU9tUU4roM01JeBUd6GXUVXyj+QD9Kd
5eiSpe7A72hhe5VTkiLzmw6dFVO4peLB6lVzoqXy6FuRAQc3JKSl1SNkWNJbp0yFdKHN0manQmet
umeCcR4dq39uEY29WMGwsUp1Ccgj2Af9gE5NDpj3tbQ6+HZzE2PKW4wYytdoWL48LYgYEdBlYAU1
oHfbB/jIxa3mI1ozqPEDrl7H3kWeAfeb7Rfnala0K8TswKy8TWpMxwABHGPT+q2qutsEiDqK9Xg1
IGLFPz0cfKxZi6RluMpg8y4b3mZ7wIJDolsjVkFjPRn3oEtogM3PcCO24D52raXpcx32HOIoSKGm
FdJRMwrFsJqu45xkf+tMSc18pOjW1sYYkq1RQCmu4GyHXf2r741DW+k0xGGZMTcvNxMmOhQ234DH
4T/NWLDYco9DFoQXMIKuwXW1c24GVt51mc1MTRol5ahWdjAgHxrelFM0Oy2M1lGaeOzrhlXSK2+V
QplZtTAbF0mZd/spZC3MdMTruHcQWWVcJhCUxQMESkyIwbLSkaSQ/lJ22doUvjzIvki3iRc1oJ2R
HaUTwj6pGbd1O2Rna2xndkxwdukIUkhl1jqPSOGU8hDeRqmWnHM0zav5s6mmlB11uKpzpCMTI69N
Dnp7jUusZxZdZvXKM/P8lkvZMXQqcfIefDOLdlGHj9ntfzkAzM9MEz/LxM62nQ7b3kwDl05zPLCf
0V9orFHaMqvi4wmPE4T2fY2EdUZaoIaQ1sXquuVQRC1X2GYF5Mp6yWqs2RHdO4CeR0WPO/cC65ha
abEsQ3vCkVPODszoKXAHOjk0xC+BIEUhLPSLGatuG3dmwRVMyXPLX5GkO3yfCTF2UsvUCiBUvtOt
fO8ODlOVjkYH75rdKMPxaMid9SjxsEKYf8H52p38qkI7Yj1aedy/NX35kEflk65rEpdy7uyChLy6
SR2VBIrYGhpJfHHroSVE/z0aw/TszpZGxFDah2YxtxgQyOd60K1rgzUEAz6KdG2f2ZZ+aZN+wFCg
eRufCHSTkce5MEnNBaYlGaDBVM3D2Lr4Bepl2yx283KFza+w2nUUTdqbnhtnAYP3p4HbdvL08EQc
AMbKlJ4hs7r42DF+otyJq5WuCaZsmq9v47B6g+waHhHBqfWgOoiAqNIPGGathTsiGZ40ld+EQdbt
XC8J90lt50zPGBMx9fOXUdvJlSPAmjpdh/1eVv26cWNzFbaITTSp4F4ZjrGlsgpXaTFEaCDCZyHs
9LEvIAo2vrtEtGIvs8L1D5Wubbuom275PcVo8UmYlCYJzXQUOsUJb7j7+788Tc+lE+47mhekYnR4
kum1G4MQN4GlfrAzOg9ZlNirIhVkT43y2KM7dhxRHxrdfR81yIM+lALWfpqPdsjOn4rzN4TzSt60
ZhxnH3eArf58f/2qtNh1se2B0fn7fuZbbN3/yez88+3vR16fhG6OV7re9deX17uUQ+Rqp4zb60tc
H3K9/V9eEZUqqc8ZovyPa7jpNcL0r4zU319e003j2UT+J+f0+sg/z/krYpVQyjltbg6uuz7oz3P+
3PbnDg8/AZMpJ1yO15C866P/83egXR2U1wf8Fcr615e/n3b9Kb+/tIL0yOlOM+2fb/6vl/7zxq53
/77neuNf3//L73m9W5F6uVReCyv7n6/753FdKx9GJ6LH/Cdr9vq037/gn1/9z1OuX/3rw683/vXb
/b/f2e9n/vXy14/Aizox/fUO61qaK2xs+MWvjs/r61//s6/W0Ovr//Umrnddb7x+VQf2vs6ddssS
+BY5RAj8uU9TNjypEAOZsNDlZ4KczNYMnXPKFg0afDQTj5N+06gacQBxaXRIq0Na5x2DtNLncLne
+ucu0Zr51g21w7/cfv32mox7fYU/9/5+le4adPjXK7INXKQ1uFvVQN8GRUCvsj0k0ieb9PqlRuzT
P74fE+SgMVN6UKD/vLEMM7nPqpffT7necX1eGBPTpvThBkZBwDqg4YMk4qEygFNMLP1xtoL0eWwy
vT6MHXm6169osmOZAVnFfiRPV2YBNmG6JAH6jD+nKEMFloLavJjCNDmFKuY9aA7zDJcuNXC5Bzy2
JIHmx+t+WMnBM5Tje66BkmQsCqL3yukd5xj5639uTyrpf/btn8ddn8Zfg6alLJe1B35YEW2koH7t
bWjzia4+y5iYj7btCLUIphj3kDXMiJkHVDvhKnEZU9b/l70zWW8cybL0q9SX60a1GUbDIjfiPErU
6NIGn9zDHfM84+n7BxSZERnZVdUP0Bs4QYF0EgABs3vP+Y9OYKY9p4CiuiXWeV4th2ZF5SBD27Ez
GOIcFeFYR4Ey9Og6Ub0ipYfWpu/3x2VRz48UgVIEbaSdT9+ZcgTCATZOuqOYHy2rRTPJXQdjlvyT
4LQs+jzG6Y/8cpWj3wAwjKz7VCd07Rm6KfQ/ZP4uC2cy7vTec1Ch4lce/rnA3PCrkATbFXkBPglH
a7izB/uh6uuQVCQ0PKM2c3YLKLCJp+0x6eA7mbKDabrOtMo0C4C6ncdIRhg6NkY0I89hlDhObRwJ
VKLG3oOqwSpaHqNKp9PZU3e3u/JdFvalYkTC7Yz9Fg2PKbCUQ1BAN9wYMVUEu6TY1Qe2dxBoVKgI
Hl2yNY7SPDkgZxkbK4Z+ZH8eI19nMT/qqYJXhpHvg3lt0NEKJVLkm4x5yzH1W507lvb7I6CODLJy
67KwkJdjwJldNnugJtTPEok8d97/zrzoGyUPZfKoJn7BwgHp7WhzKKKXGHtR1v1u+Qwj3YEj6RmQ
tPr54bKeTBlDA4Z57Wz81ucjYpUeTkTpVliqQ6Ik/kAILC7bZeEvBAEjNa89ATxbxzKZpGvz+W2N
KiT/Vh+7fRSQVDKfe3+cgMujvzw3NriugsFHYDZfDV2HpqXmb+n+c14bHQwsqFQFs59/rqObDTfM
z8DkhXOKqj1/76+vM+/sZNnj88It+giFYo+mdz6nlq+3nHDpEjL9dRzmvyjvYAaOOCze4uULL4/+
WCzPNZBFN70yvnkSjAmBAWAL5u9MFWQGWf7zyaGCGdY1dblefnXLKbQ8+mOx7INllbsJw1V4ApbL
3dmYF/4cmbws/lgdE/He+z5mzVE8NGEPbpMYS+Jvl4eGOSA5Vpa5WoKe9QopQrSc1fPiL6t5bW5T
w/d2TWlVXMz6Py/GOex6ec7XVbnjtDiq3oBVHvf6z0aM1SYzIKgtiyCoi83gcbzqsvT2Jr1cv25/
FWFsItXgfFr2338Zbt4kGYy2Sh48y7R3rWVvuxnfpU2GjqzKqU52a+vI/ymHRb0O5N23ZE26qnlY
vpDJTxozRL0myoUIl5pJIDJQPVnrVAj5ZVXDUddwTpjVGjHiPdVOc613jg3+AvzqNOotfmyRnAYj
wgISPfd9E25g3SQbWcEfXb5AGyt/Ws152pnS7f3yfb5+BRoo+AwNcEITet2Xvn9qsdKhitX2y9nR
GGm8JXj5GX4y6aDzVWR59MfJ4JRGdDSfsiGb+4g0lIZ5bmQmn4PMDXI/M3jm80JjMqiVTbyysKwd
m+Wu5vbhMSlWSH1c2iOl2oci2JKl+NoWrrbFaURBNiG5sewCqHa6tM5hixxmgqp1amhR7py6uJWx
Vq3MyaH7ESaQxCwTJTplQqTuuHg1xRWkc3JUN9hF94EI97KoD0akt0wIiLaP54sFKG5yV6H2IL2c
16WHX8CNudW6dusds0x0K1PC8HIVw2iyTLjtz6NoR0fsk7TaqxFRTNe7a0I5fuPU7oMi4RSBXvXc
2zgGqVB/vTsssXmu5qn18v/0Uw6NTpzTzFn7TlVikw9WsmkY6QDHBb/nk+3Bfb7uCR4PZK5hYJfn
QgoxrZbnlr/C90J1WsPQbLnWTJP/AlDP25J0l59q8/tkauNRr315ShE2hrzdkMU94MPuxdJqnTok
2B1KdQQCUUHfLB8sU1G9a2P9nLv5fUVdYCMmB+PFrwCT1ymgtCprf9yonr6h3+vbTkG6Glz8lfOV
cllksJVg0oufZs1vUZGdQ0v+SXlluK+OS/RtMscULI/aOatgicsFfmIfnO7eUUO0iQBeEoODkTOr
UM1+bcCv9xDbnw4ugy1eOuuuE966a0K1Fx4M4OW7BegsVmIABlDO0RD1vOjwiRw7iizrpOUyM05v
+ViB42yQ44QTLmVHsnvs+LUJ7GQzxh4qTiccL1GTqbUBKF413B2WvZOOcxueyHuTtm3uIlwF2cBk
Mz0uj5RCKcg9+R9PAu9Pj1o9nlKYqbvleX2+yi6P/lgsm9l/vHZZX941DjNY45IDOL/nn7ZbHpLh
EW8s2/719drluTTqD2Em8JRYP2KRgtRNkhJ5ALYbcwTdVFvRU5aCsXQnGT+OlQcqsH+MKlfbGDoI
w8qZS2hYeSCCY/2hZ2yN7ne/T1+nYtQ3U9JD4h0wUhRTh8hwKm20gwVRO9kuhZxJyQLdZ9DC+p+t
EaXReWu/Gk6gPqsf3lDj3Czcjxw9LbI8akpeB8rdrNFYUUitNpqIB4KWJ+1x0oMfMtoNyjA/agMp
RuP3RHGCWrgQ8yhXWRyOn04Vnqcht190al97SkztVnZW9xFrp+XvvZH0G1v2IDW9ynvCFI9pesKY
ENQBggPPuZZ+gVWibpEiUnL5DPT8MdM9cfYTDHZFHVqHZvaNLn+sQcMObfxZu3GybScbWZfvZC+0
La/Lu7LXONVDy7y4IQhhi7owfTn+O6z/70GE9LanvXKkC0xI1IgpVOCufMjpI5ELMb2XcnC2WWa1
GAbd6bUvApALfMmx6ekv16FxLupSPjD7mXuZ85XGRjhIwwMVpqi8G5p6eQKhPVJd46tM1BQm146/
pRqNGmdo5E4mbfDNokmxfCq8v8M6mMF+vZOomxWje/3aO/QZYGaFxkPnj/KcGaP/9ZajY+7xieuv
YxY1+3zM3W1cN/17io1reWWQq2jT1IYB1t2Jn9pu+FieFwmCKRJ4h3sdYO1lshti+eY9I4P8SsBh
+UJlkHR2SOJbqdn+p9V/HWCz5HQKqxoSaS8gjsYQ5efX9YVF8KSlmmswFvYVDXnwdQCJ73nRRVAz
LYwTsmTa+CitaPg6gAIBQKD3H5OtGuQLhrfXhWO9oCQ9L+8KC5Xu4XyKtbMEbDntln1pluIH1Wj9
0RRjeArUHIwwf4xMMrzUnfwVy/pKptAzxrIwD4GTu7fIp8DqjgbhX615pFOtvxG0WW6ZKPtHPyLD
zh/w/S5btH52gMYQfdNCk3CmsSqP0FfjW01fm99gmv8IB3NHo2381oaZuwmMcmL8RnVU5vbeNTjR
lvchG3Y7mEnwzmhL30S+odBlePUDZGVKm/P7WEQcRb3WvScWlTDNseBfGlnwUFVAgJct/DRfEz7p
vdeuU2ziIu1PTAzkPWViEBTz96nA0NWIaj/8Uedwezo3epWW94KW9dd72KBk08ZSH9h1XFRiMjpj
y/CuEDvwv8+fA7T2XTdN9aeqAaFFidkgCA/F1fKQWy//y8A1wI3UZ5IDdckGzTjDVCyuTo0ScHkL
twNSYCTnZQNRkNbkNFV4aVAoXLhFeF9bQf4uotH53rV4RV3bqS+xaiZOQSx7fVcnP5LfP1BOmtxg
9sbFMPv8kvB/reOql9+pa359nlLQfNa04OpplXcOw6aFN2om31MyxOavJCcgiDRvm2vRVYJ+HgQH
b0r0z858WzaoR1TglSjNayPH4mzWKGrB6gkajxwe+NmI+CHnMSSnFNk34tHxg4J721TjFc66x0lp
mPDRXKA6gUlut+ZnaaB9TULeo+T8PGV8RhSHofaqNf7j17u5wVOhcuvV0xLy4g07PmHaMq+cTC7n
uvI+FQdr2TQ2wB6kbVg+WrnZ7fPYS/ZGjoEjt2loLJtkKJQzirOfptNj9InL6qpLsz/FVm1s9K4o
30RSPiyb8ut5bomjeaW0Em8bfhIE/ajgvs9dkBgiq78bsB7M+RsbTGrv7MbWbpI02D2DJ0gsthE9
OT4l6YxR/m8pZ6VwO+0jIv90jWpMq/1r4AzmqfHVsAmBmr7B2rguu8fW1WsnqvDVxPe2HfwBHGOY
VfdDrQlEJcU8MnpbtpxaJEdtJ+UNPZK778cm3jRddRrasn1CdQ/2c97fOFk3uemOH1pU1OsOY9Ol
F35wHlpBjwz44bepjS/Ld3EL95vAQPjiBIANJ3Dmx1gIAeFS65EncMLJ7rLsoJKZHOLHqbp1dR8f
wqAbd03sW09hh+hr2cSDyKRoV314gmu10t3+4uhAW5CBZBsrrJtvMpWnZVMqdZ9hAH69SZEiO15C
Jqc25Ac7c9XNntDlBoSK/WjTaoOgVHuPW8NDvI1WL7NkcLUi8CAMIpvvqbphgrR+DFrCTdF16Jyn
gsxQiCRbL+/at6onRnh+r6ARv7TIj57pLzi7mqioPdY4jdOW7BA+tfUD1+V+GD35zbWmbjPZwXCK
IA/cw7gTVBHn95gXy2rru3hBBCeTnC9Ny8vm1y9bGP7x//fG/99649KmTf2//9x9/72rPrf3//63
68/+P96Zi/xrd3x50e/dcUf+p7KkrhxlSse1lUOvvf9ZN3//m+a4/+nYuJJs0zUl/+j86R/Ncjri
0lKWELYjDWU7+j+b5ab4T7gbhuVKgM6Wi7nhb//4eA95MtK7+1I1+D/z39f/A2fnQx5mTf33v0m+
TvG12eG3v//NMpVlG6ZjGYYlLFI/bRr2f26Vy84ukcf6+WEUfnLfET716M0eSMRxPZqt9SS9Cb8q
Qk7f+4WdFrnpPKj90077v30KJAL/9inIlsHLo9gXUql//RRdLTQQUDI7ZIlbbgvLe+rc9DJ1oyRp
BBnumFaXCuNBB4DL9nGH+VbzaxzIjw2sieuiztjuv/9I+l80BPOOMQVyBEc4JkIC9ZcdQ+iS7hRK
ZAcMix3zGa1Zi5b5T5I4v6VNJB5Ie9uXed3sDMP/blrkaFHUsCEsYKuxtEcPEvuGqXO7MyzL4w3m
WaU7MdUQOhYZofW7wiBDzGGysVEFUV+5U+1R2+17XXrUK4eX//4boaL4t51sCYezTXFCKWn+ZSeX
JPENFBWyg3AngVVlkKi18mpThN7KoLmw170q3NXxoDP3N3cxbiGS1e28Kc5qyAipdPT7TFdvHsLk
zf/w2TjV/3oCWJzohmmj2FDOfL7/+TRs6iaqeuWkByYuj0TerImZSw5opMadj1EcqSkxcqNRvltu
2xwTS6fO0ZcHBh7DygD8d59qhICDTPgfPte/nZi25EfIpzJtF53MX5UkETKpQq8JcDfxxzcZGZWi
xSagjVTbZXZuUEqOQeNuJplFO93vXxkB5igYcWFMaAQvYKL/hxPTmg/Tv/xiHUvM2AnLheHv6mr+
yD8+H8PMn3/f/2sEBTcxOej2RiT7rRV5GszVdCN0pV3cJKyeZoE9qcC3sk+i50zacxJmgC/QDrdp
BTlfeMVwzczcucs7nJndkJgILf0DNh/B/QpLJfO/y2QkpAApDVFbbD7bI3QUuxNHszW3mYyqixzu
I2VZh0GjBgSOb1qHBCOOajA2nTd+z2fzKJpxEHl5zuiNqIGKgpJl5O9B01DoYzB6l0Ryb2j11egr
bZvn1XitsrUax19hVOobEeDtGJyiWztmBvC/HQZgalXIRG1CH5LhAR919fzfH3EdrsO/72ApeZ7f
vXCFbv5lB2epq/wIk9Ve7xnI6Wl+pXx6KjMS4lGqV4eoxIy6JKkPHqjxzJxOpN1kD1GQPWhMKRmc
aTGaUc0/uV31c85mYabDDhpxPAQQw4ex9FAjT94pwCFYlFG4w3zvsn9pD9pmv7aBD757FAGDQLmr
ZNDrXY7O+ohs5CFW+rM7Bt0hqOco7YrF8ih2ff/Y2O1D5xKhYwSjTVVWBvfLIgncq/Ro1/Q5QXI0
SU5OnT1yGNtr0kD2qBtLPnfoL26Bd0+YePuQNancUeiSzxMCzbiugnsMCvgSR6FtOHkm/I9rW88T
NI8oVgphVSspC2QGeV1uA25ThyKLaM1M8aVxi/iC5YxkvGw9DNK/6EkgthOA7QM3uLWw22jLj5uE
X72i+DjW5tnugWWcY4k0xVZ8eryzzN9IxEt137+l0duo1e2eWxt2SzmNp4zEnSuTe8rB49V2xAP5
adq6K8gkkHrmnvugJKPOIk8wEYNDMlIhD9zYI9B2Kdlv5pifpGpxOARhfW4Z7UfNNB61wBxwxSGe
SVtjH2PrybruBWeTOi7HCJxJtSoD0CkOXZatYYh3K3Al5Xw0nENvWeeogbiSale/aDL0z4lz5q56
cEsnvDmNOqVNapwDGYc3T+vCm4jc4C4nkMuoYCJoWimf2sxh5u2BSLIHNM267Z/xm4/XUmUj/RjO
Ft0cSWVKxrPuROgmfBNHkh1GB8APYody/SNs/OyMFIEcDGJ6MfZB9ImtgSA9RYTLyF0eGXe6UZ2p
z56fCEUpi3oUADf74EqoC1IpCUUlyCWXWTU8RpCyj0y3w/tBkEIG4KcAly5o0ZAZcwBwQ6Umg5ri
2QUUwig8lGP7OVTl+NASdfnQNekrZNYTqEBjD/bQoFRQashuKcLMa4YpnkmYZCfL3L0fUanaBTkF
VjIdGPg698sC8U14cBVlsWV1cjP19YfY4ns0eBI3y3NBhJiNK9SwS/V8Oi8bGxDk11Q/zI2bAnoi
oxEUuF/7N4RpBPalE37GOfFzWR1LLqZQrXETVPZueQqrOTFsgOtrg5wYsPLBTkc+hR08cHY+hLAV
FxgN+hQLEVlHuK/TVcxbBMxQ9olqgAITWlUb9sOyaHR26GiOP5a1tFITBLGQKbbk2lzTeejCIHla
FgPVBjURhzFy0b6rcX7jy49wfTkNxcQkTY8TRP8HN8FpZw1u8+Sj2OEGO50BzZD1YLivMiQzLEWz
9GQAzpK5/1pkqUOn0hn3Law7IFU1gayAlu/QNGlkFca0AfDFwcIui3eF0S8kAiqMw5dm5CSmJbPC
wviKwcqFtZc6B2nSryO1wqEFO/xI8tZ9qJBtO/qHSo3uAfeX146vrd2cTMBpJDZVe5u8hgy22R4c
EnmLrrWOWjc5JV4EvTZyNxouaqvtEyIFrXJT943FRNY6t/iKQGFV1S4GMUHaOMirUVX0j8t+3CUU
bwlhpDALNV5Cnwt/kdaWbukVYs1q4F0mPdeJSkevJHdTjg04MLJ1Wg3ejRbTR2O0wdbk4rtPIedl
VauAE8JxIICbmn2X7gRO7BUtqJeogUjFpYsJfZDdQtE/e3AaN70/e+OtwDu6Es8XplHsNMoHxxri
I5/3JtG+2mHKqjtp6QZhBfD4wujNatvmQQBDjsrC/7o+AY8znmmV3VX1NyW04sad6poaEwDP0MV+
poYnx0b5SPbowDxkNyU8y9AdfIsxkC3UDx9mbU5bM6yvrY5kq+25SNiK3vzkImggSAuPyLQPlCqh
iVIj5A3e/WR6stGPnEO/djcZEB0sdARM4BDckBKnHQGJBRLdtxvI9MTxe1B+2FNocB7wdpESSyr4
phxjDJiBs8cKVCGapTbEUHiXeTNwX3mzrtAYt1OqyvUQ+qgIg4xWjSa/C41oK5hLmwJDC/aANj9F
nRGxVUNBgdhj4v36M6gEQ2bTFc7wKcsj7W2a9jB2zHWvk8iHuoWE97C4Tq0iGwDG5c7B07s1teA4
9eM2iLu3kCRH0sS8Z2HEKz8Ws8yMzJQ2EKRZSO3Vb31F2zoHHtU5UJT86UGVt8qKUPTXBA87xVDw
3yNoE43ixtpNJ4Xp+RCMNFOHXib3gvTFo5vgjoiiFaaqnpim1DoWihpDMRsQxiJ3z8E8Dki17dDQ
rLV90zpO9dyj8TPgKgJhxlrg+90bbXEpEz2/Cvdn0JOf7HnGNwY11oFg259hlBMjJGzjoDUu6RWG
Q6N+opdrz8EaSdTvsTEMjyREYelwTG7HqikRPsfOTsweccqBACYz2/zMa1W8h07w2sFNJGa3gn5r
FtQ+EipptjSMg9n6NJQ9ssIr0Bg1mkSImvFBlPa1pMVXgF8j1xpAaJ3uoZI+SHLDdxqp7wXRLqVb
kO7o5CA7oyjCiudVh+XDU5Crb0XrXnL8Y0dRAkm1RqogzewFd1NIfiSzbAP3uevKistAFx6MZuDu
r0yguWH0XgYgFZqYVCq+2ahVzT015fquNkNKuMFAlFvUwsdijFq2GL5co7xPqq7aD/W2rlF75l3R
Ub3/WVlwS/qckIrJq34VkyJ11OcGDu9ghaPpIKNS2yo/r/ZJTiGfm1q2MTl4yLxrGgQ+vpwgJpux
rrkUtt7wRtkPwMnIV4jDNMVtmWsHPeJsmt+jQXu9yjJZ7jiDDsiUqFRPEZZRQCgbA3+938fWZkAU
veK64pJradMTLZFsF9oZm2eChtyK123tbDhN9HXTrMLI/pmYIdLLZqOHhIPpjUuuKxrzxBzVsS1w
jwWhmjXHNqhhEn9qt0ue236NGEChsaxQbRHRQcLjc9VK2JHIaIY2fyOuqdg2ofustx6oYfAmbV/i
14YSRjIsOUTKVtFLO4pflQVmicyn6LFq4UvWo/HZIY5fTRJVskSyuqL41wP76UCuhPw/icVPt8Ej
vCYh7WrXDmNTI432WjDQ8Z1XW5olZ+4s7GJokoi6tWsH7+GpTQFrae6mK3vwM1nQnwrbIup1tL0L
w1Qd0XOcfpOB96D1UffTcOoDtYcLhBgI2KhaVlWa2SddudbJpR2yEZ1+HJjGLc+EfW+flJ6Md+Vk
xJuIZDQsO/O2xfKqtjghhzXviO0MVkkW9ueq9YkyIZ5yBQquJw1p9OEqMk0yK51VzfvNhWa97ftC
bEMr/cAjrZ06P/TxB/NoWThBh3xeAACyfAgtd6UwtZMbAUjUOwxk83Z1GCOva7TdMLm/nEaHaSHG
q0auHw4jW/9aZHgRUAiUaMU6atgO0y8Q0HfR2hJ5ck/I5rvAdbXVxFUypbuZ5cOQ2PaDBhWrz73i
USS6tS+p4OCQHIvH5TnAlPQwqk7t6sLQGEprIAMQSj/mcUAfuMESP69hOsJwSHIQOgxW/b2V+Q2V
5gbkCGm/oAKsGSdRGTfAvcZtjFHgx0mF5Xka27uKasuhNMaA1qkcrtT6z63wyycMa8BojEfEV/4x
H+c0MpxQWNxkeVZu/IK90MFaDTXU7J21KQp/SxVaPkK6F4+BLWmk8gG9BrtS3hMNGur+htJUT4D9
/PMBQKIXzp7pRn5WXH/BMlo5GXjavcQWeRwnIY7oEiZkKPO6UwDRcsyiXKvcvouYIJ20UQFWSBN8
lBTRjqbmPxqtqnYk0qlTEQz9sWNg1/bDdFwWeYIR/U/rwYjVWZGZuAH5yZW3He2foaxHerR7XFS0
EUvrlhRI8hx+RCfG5bALiI0Dv++ueUV0mrtzu6Eur7o3kR0SWt80AWElccD9Mm44DJkNITiEhNL6
6Vlvk29Vbn8n+cA/aUm1F25k827huctJXZ5G/yb6CFtzeK1wM9iN/swIbx/J9jqEfNRRwqRJUvwG
dJLPDXcBZfUatJfhowRiuSr16E0TJmxhgUczCp9t/IR3FcFEjNE6zzZneizhyqn7w5rMzzmGrVfd
i5ahbuim91TA37MzsGc+FkeMk10T5Tt6XcwAlc9ZCjhbEo0Zmc2NwclbMN9hErPfjfkWiXy5Lsq9
LqODn6AoCh7izEYTheFfoPlADI7i0euhW1BiPQOvPfROvQYKdBS1+MzbR8b58OLKEYYvvcw7WTly
Bi7oK6sb9p2JSSLBprFPbH5TJcCZUOTValbtw3EAaWTFn0M8QR5x1JtONAdBCXeDxwhd+Yl9oNS2
GjvSrakpHZ35crksUgv8eADXLnJ/EtVLaG5b70rDPkjVgL4zrZtNL/yuqcB3weq707JCwQcR277D
sBMbuKKLSN9HtvaoAR7FDYNjaIB9AEmQQfxc3klx4MbqVegoGjybnnZZk/tujxNB3RWu7hyEAGA3
+v8d06E8lb88dnXRexkGAu7bmmQg0MTlZ/xuREX6UAjM7345pNu5gpyR9PobF457LkN4FQ3dvYdU
Z91lNIv2Rpr/6i0ICV6EsVoOrvXq28bVLa1DHjYuFVBbAgaDISDgz76A0f9WkbB3DAumwKbrpaSj
9tFZL+tTjX/3FhMueSey6iPM8uKNQ3LBIv9alQT5hVX5abcod0i1nnZ1jwcThS8uJzK37yyuIUza
45PpENSuEoOCmWMEVy1x1wC6gQnEibOtG+214/IDMl+dcKeqTVFw+1IecW+ITKsVkolg3yRAcibx
6E7XtgjzXe0UxS0MqRhij05bTKum7ThMym1914G9LXIvPXdJQTZ0+yJkI84CI/aaUxiNW1ayE3VE
YnNYSUEw2tpKKjhAmugOrtV8ZBSO7npVH3N9CFAGkwNAMfPeSKTzEFCgzjQbfdWhM0fxWSAnXQFq
M09RQq4EeDfIP6HYxZ26icm+TJ4ermJLWjslYQMkHcGzcd+BhnzGTuPsNfy6a6rU5X1ehk8OLBSy
1dWZowZYAMTQyROug4GeknKUp2sHwcfJjPn1H5whLtGZOLN3n/uGr+kv7kwhZaAA39fvSSjk0ydm
dFM2Ru48wjBXjK9Yg3pSeKGxITouKVQTYIc1LlsTjHiTGnnF2YDKDu6yBaUSZAGU9BrE5AoWkroz
/PK+y+trrBFFEsxxQfHImDYUnse0qNz3damTBICuhtpETzjYHQH3xA0QYXeULYI8O3Vyctqml0V2
OZeuf1dg1jJEuV57BpqP4kO1iXc3iOecMCUt7k0w/rWSxwLv2TEomFMWyBCT8jvg6u8RBQpghzOE
oNMtdVzWEcMRJh4Gh0Uruyi2ITj8LqL90s/KGdX5X/55SRZc/rosemcO3+0D3FzZTgJALjv73YnL
dgXKXrc3NhrJdMzifQeNaV/NG1CZOk5IUbibjHcV3OB1Ezglueks4PHI7fhbwBzcECDetObsJW14
SDRcyfY9+sMSJn13y7ziHKM/OGYphv+kSD/HdIAMYNSEnratdpz0+5pwUmaamtqAPIJnbQc93vto
evTKlGAdghnx7fk3Z1fVXvoUOt1LhZ9094egdMASPVSVfiKzeW3sCrd3ntqKtorbqTcxpPmz6435
8+QUd5kPwLrrDxgkYkJ11YjyJSzXlgOzI85xALqJZNckR1rFYu/jcefAYW1k1xwm0yOaeWqIptcG
LT0qg6Ag1zefBi5cRRGjAp5+42BjMe8062D2GdRtPWrWYTF+00EdX/tgMnaJaxdMFFdROHE3ruqc
GeBorrtcUdZNqKy0sFzurai+zFa0Exa0ncuZvNZE5rIVdnoDSseKlrmupvibnabViRAbLpdhna1r
+mXnOMmuBmrH18JV/ZZ0NHVIGr+7uXOEJ+2H5scQBztnanbd1JhPjhPkO34CGWzcIHvNM++UZZH2
SVefrBclu+uQBsmVWzQTJbfbFAzGZ3b5C7OuVY564L3zgxscPednihe0IyJa5xpzn5Bgfc78qISn
MO5Ls7a/p5mhmHpZHFdBIR0l1aM70NDpQJGumFA769yv44Ou9cbaSc1p33qgUSdCVNejkRjcW6D5
uxQmczTdOwHngRJHTXBXjSk8aO2rDx2eemAu14D3tbNTASUYa9ckzyH5ZRA6yoTSPuAJxPXrZPex
7OQzxbajT0FhJpmPJ4sZ3GjkwVMFZWszrzkl7bg2bZxroxsSdNyk7SuCJzfmCFSBOcIqapkF+0Rp
rCLV5ZDHmpVNBOwag4d2G/zLGFnOJapy7kOa/aNS9XiwPrKhaa4t/PsBintoCf1UkNNKL1Cahz4a
yKBEhXnpK5KLYE2cZeLCYxcDlD4Te0U3XjoZtTc9teF+MCQ2ienIqfg+RALAmB5wk5LDLOBsH9ua
m3HtC7VGO/VbXabAtzyMyxrFVSQGQba1BQ3cqgq2UeXDLh3C+mKouEdx3TJLmMRdH4/Vvm3H9yCA
MzD0lbwuZSnXMna0jexHKZDRQM3IYBfvukZ9I3K5WGOVMI5JSKTACOum1XXOMTxad7E/vYZjme31
sX/iaI2zwoI5UEwqUQYO7A4/KiQDp9V3QHamreQE4xJBqlDkEq5IdbjO2T4wqje3ccBE0UYqR9Ge
uqRBy1ha50G+O216n5FLcAsmcEwZnuGLBgA4NbmlVX097KzxfXT7q5u5SBXjZmOxe49jmH2Dr9Wf
Ots+RXoEs2Hs33xoGw+g7M5O0PIL7AloEgMtm3i0oc0lxJXq+Kwmv75H0cipRcfG7NtwO5HQdWrC
9nGyYyrp1m+4V+HBEUPZ+xqD7cgcN7WRzTP1hsqkphgfp5u2N5wduCR/PfTND9GPwWnSLCB53ZDv
0RSB9t2lBHZeUBLrq8SnkqZNl75U1g4r8MxkLYiSmisHxIrYa68hJsz1s33l9NmBuBzSMshj2Y8x
uwMe3DVMlfNevYxclC2vuR/1GbHSxU/+oIdXMrD1U9xInLSm2KDbhpoXFPnF01YSl/3R1dHEa6Rx
BSMTz4CCXt+2YjfVTP8pFRdvXO0ZhYsIb3WUfTTTYQzJgDbMEOAZvWYGSbV9h/YSvobPSMih8/QQ
1FwOjarRzlGl8aa6/9BbFANIerwo05P7tm7jrWQSsvHpSqzsif3HwNY+oZ5sT23uvvToqXflHFQq
qwwlkQkn2iIsShaNBfendTs6KpF+IsbxZ2ck9rZIIu2YtY8hMNlv3Tijl7nDOtmU7QLJISZLXe6K
agKi2AbjKqA/P5LIc5ORbexy3CmrXogOFSs9YNhSXtSY58kvnIM75K+mjIKzVQMBGjPd3SQFOU9j
WvuchFp8U7zF/2HvPLYbNxZ1/Sp33Tn2Qg6DO2EOokRJVOieYKnVLQCFnMPTn68g23S3fbbPHp87
MExCFJoigULVH1eRSz2xbgh/i8y5nYJlN2CKZv1/rBvccpY32secOaPfAByRUNRsWeGWJ0tR2wO9
V9sMH8QpCu1nNTVbKsqMZ6gKnHMZkTGbQU4ttArClyI38CWds093CylG7E2CM/tIFjwrDaRJDHBC
jmvHrfeASHs6FGbcbc1oJKkoKm4MuYl0WakbtEe/Z0ZYUF23QNWHYc+GbC4i7YJUudn6iCvx7B1B
UlMiWHAc1r3ykfgUOtatX1wM0+3uFHIyLfeLao3WpVYq+zIB+jd9/CVSu+bkYOG4sVp0yb2GcngS
/oFPZAKniy7NWFi3dFnA57lo/n2As2NKOO8xDIguzCrMjaVWZseBhE3WlMNJEUz5QpXUYpzF7bDS
g+gHWXvokIkKP9hq4u695plKQJgDgs6XNom1ZE9yYwdu1XmIpWI6RHFRkM7JytauGTBmj8mn8cSr
sR52AaCfI0aTZOyg2wtwoYoM9GqHuJL8+I6ajhwtxcKKuL9Muo/A22yK/ja0XG0jEoj4LmuedCPq
d1kvA/H7DIopyYz+FBBV6zEkx7VzV5VVfdfIzTzsJFzB6FDinTPcQVoyVy8plb91JE1tDlp9spAN
B1a4cwUjvKCdF/5Mi+9C+ciJlB9xzqI7a3p71yca3KjXrYheY5+fnYgKrW9MkWxdprHHyh6sdTHF
yT4UKSuFMIRldViBesYTRgNuk6aqrhXTF9y5A/vUN4PY9al6iofmQNhPevT6ONyX5GTvGPeIq/I0
Cs8Zm7dJPr2FDnYz1U29x1YjzrOp1C++MWWrsLcJDpq0c1uz8E+JGkWDQl54HZXZ1qyovyvU5Guv
6eEq7j2qQaxMsubE3hNhyXz/4KhGcCEa/Rj1w3gMLMKPQuEgLzbc9zE0qy3W136thPoxhDf6MqjB
Co21vaiYktLSEfgncxBEzVgyjhN0m54Ekt9y7VtMMPwUpbAHTEIzcuWY2yrk1ow6yM62M3Rk22Xt
XUTmbb2wWaKYjYg2BU/oUv2gaVV5V6r5HRD9OiYP7m3o1B9W0L4TqpnvfK8eLwXwNNDCJSqMaNc3
gEvz+TCfGb5abE2mHOuiSXKcq6m/TwKb6zyIOOPr+MmsSpVwdsQCdWZW9xkr0zEk3kM1KOYpgcrg
ob52pO0sNe4bC8j46iYQ2gUCnPY0TD6IYXO0VpNsBIDupM++fuji1NxT+0Wi2DCRw1vlw3PmWT8U
wmeJZkxUqrwa/WlqmbVmkz5t50HYyGGVqGWattbQvPfIUk7EpqkEGJW4jjKYzUroCn4zxzpNtfNM
EWRzyYiWOeHOfI7Lexv+/9Gm0+HiVYT0hVmkbUPhIRPw1Opg9gXd7Yg3uH3JjSG9UvOjSdqN5qfh
aCKziiJKCywa3ZpIeHtjNorGLW7geZNl/YtWxclqQIJhSjMedVIw92qi/v4whtbeo+EEbMZMKzeW
tO540nY+P1JbabYnAQ53jUUkupAOMLx5mGAgQvG/fD7OIpuor8qgl0hXkr0vvS40n/+28WY7Cxnt
WlOqpP+33+MmJRtqNi720rPYSIfd/EiLc5sx3H4Rs7uzk+7Oz4eDfBhJK2TpMBqFtZWu4JWLgyYt
lZPczE+vG0t6Kwl1BiKZXaryAPMBPw/1x77K9FYTYaI7kkJxiiZx4q+toX+eXxbP++YDxPT4JIv5
LfxywLhAnIWY8bkEIz3kdo9jVxEhtuz5udwEIaGuPaKMVdZh0HaJdFzW0koHd5cf5kfXp36oMFEl
H/6X/fPH/8u+69Pr7xNPgovteuQkIHAefrBlas8XGF6/xfm5Mru7ozo4cPKrEJeRefDNinwcXMHG
srFSBBlevO171wM6fJxfoJjfPL0u9oMzFJgpZseoPK4zZZwd8z+BRjiDGcblND/SQrdeq6J5v+6a
9xP48dsraObCFenk++vh5ld8HjMfAP4oACZ8WmcQBsHDOVbTTzw/mjfzD9qIFTh+dnMZFY/4b8Z9
Q0rPYuywdHkKV1RSypwMmiX0gEiV+WsO59Pt+rUm8aaTF9V8JQ1RWx7mTScfmfZIhckUhWsl6IdD
WWTYM4HnAfV4et3M+9JwYmVIBKCgrZbcsCTNaSTkDwmk53beUAZJ0g4NjMhF8Kx4okPqhF4gsSCQ
0blUC6lrCok+jquNYxPtO0bAfZ6K9y51toZnodhyLyS9VoSz2FuRyrrCzt6kZUlhY/ikZdmDEQPB
9sN6hMpfAJ1j2Ao0ZAfjlgmafnSpRIo0anJHVngLqMOnJNLvUl24G32Mv7se6x2I8Cc75x9MG8ks
Ym9TsvzFHY19l9UEN/thsMXwc6I3hKVSiVAvKFEfWcOzXlp3jS6Cm8AMNiEmZkI3/Rs/tsODwxtc
9AtnrL+BxcGVQ4wuEIDFhc83wwFREZDNS5pn44P+j6UJutmsw4ScpIKZtuzzOvkmLlejPQ2SG24b
inlscac63tEca38JWtfJkD3RjgRUtC9mUp1BzLat/6SpgbYKRxdLz0tDDt4yb7x9HcTvjNY4Nnr+
niDaCsVFr1WO7xOlWYqZ8nVDzLoUAyyCwnrSe+dNUbdqnVLG6TTvbgPPMnoOha0afIFfx7TPjTA4
oc5igdt4ZJIEQQHFMmpjc6H46rrFjkvpcfS1jPDE921CJYA+7HPEFgLmpktZW/r+OXLhE4ORqXxm
+gunoADHW2Gza5ewOQAyrqtvsBDvzQY7EXqUiaWbRsFQ4j4mRBxrBp9czUrsQDnXXglaIXmFcEMU
APy5p33J7a3uscwyUqb4RUXaekfTaHOb5TQt5PQVmF5bkGHvUltnLDvWtElNJinTL4hA4mxNQ9v6
iG0WQ1m2MFagkroenbzKeBwbSrmo1Wtp1YsfgKhO/O31ohgjWV3BusqJ+PQqj+RJa9IXhZ09c3V+
aM2qmcBJRQ3BzQR/bwacXJqm7/zJhMMwQtklWa7tVv3GAqLmktW1asW5LVbMDwkiAuAaNn5TvIyN
QS9dHn2Lin5coIleyQzi9WQ5xFGl2sPoWN/xeq2s/lDECkbmhs+4rXBP+TqeCfJt/G01mDviuckY
Q7mzURWig5uwGZ70hJLCQVHGNbNkfZvhvlhVZU5wQDCQHEBm22UgyDnt1ew4eZhd3DS1LlOm1few
6ptJLhvmXQE9RFXbaw9qRgu1NVj0pJXTF8rrrFM6Nc7eETGJviZwwRTozj6wBueitPQMGr6vbuAV
EXRa/mVAXbz3WCQuSHvjAsV+DHhgach9THKO+AtqojfuTTubHkP8TXlFHLky+sx4VE4bD40fuhb0
SgY0GshE3V2GYRSkEYsnbhTdZd40w2EYMPSK/CbyOZIoje/0I3mssXwakkyacQRhboqYfiQRPfQ6
rS7nyFDcRU/LckGXFkEItD/J0Ay/VqKHIHQOoWnc5BCzLvbNYzlZcAQNhUmp82A0hvMwaNFmTKbu
rLb6Y5lV76GaevxoBKvGknZH2jptqKpGZ61GhFjjV4htcm1YaVQ9rqn5o62rNm41Vnb0nzVHhN9v
zHdiiu8bEEyEFkwXzf7GEc8p6d3M/vtq7dcDZ0F/QehBjmjX9wvN9Zg6FUwLE/VU2q55or3KPGU6
ckUsnIJwvdHmShbU+hV2AuzvLElt1KhiM+/LroNdotB1DVxFa6LyYuCjPRmNezOgu9rhpY1WaYrR
B6dEsaowmKFWT0MK0ZofY6I/oqwIHxvg+dBv0ie7P45T7T1adBITBPGSamN/43tjcRKK9jCrbsoK
VDLK1UMwVbvO5p//98piTToGfhJuU99oOYaFm0OzcRv/4iiYOl14kWMUu1hz4x1pbLQjpj6dDaHz
5CJafKQ8o1pV07ixpLhjsJvoH96C/he3h+u6DKgq0VxkLarGL8GInh82LU7yYpcqyJ38Vr9zAkYA
pQ+jFTeyL4nO/BxBQLHBVxfe0iZLon6qLRXCypY1/jmUcUF4lGJTtdPSu84NLg3k8p7lqnorVaAz
GvXvPzhdCq5/+eBcRyZE2ujwTVTvPyvecTNQ1Z4PfHAetTuJpbn7oPNvNYMuR8QL5tYiiWY1dNq+
s8dwy7Ip/kLngmbG3yh+u/Fr03sbSGZzw2+2rj7ngDmAP9YPBCoWhraKKTBozJkAFpqxomj6dE/9
FCz6Z4+N9PH85f17Oi4C17P5M2bB+U+KfYFnRrNzhjqC7RVKSldRU/NHWBUk20i/K90ZSyRPWOAS
57WzI4YHE0e916xzPTfXaPtvevebFQsaOG331ZMISCmKL1x5Z0GvwHYocipd0tDaNsK8JduoXc5f
wm8BpOfPj/uXPNRfnv7vjEe1kJz86XyVAaw/WcDOP7KsHpPuLYvefrKBff7i7zYw81+2p0vvjfnp
2+Ic/s0G5qr/sjRP0/ixboOja3hffreB6f9ilwxGhXAgzNTy/rCBGZjHQN6xh7kalhkTG8h/YgPD
qv3rSepQCGI4GoYHR9MYjX++yJLUqCfKXsfdkBSPvSBv3U/Fo0l1AVHOy6K2ae5VtDva4KeNrtpE
EOhmvUldlZZCGZjIkvOh0BeyKhryrDe33tRUaztCm5naQQvZgDzcBvaix6q+71kYrVOlKejfJGjd
heUPb9LOdheVT4Jz2vKfETDnR6c49EOO/vwl86nL86NJWcB/yGPFxCMbyi1mguZg0nNg+ef8m6gQ
A1YxSa8WguGp98JdFAY2TYFgJXFmClQdMBZm3Lqso0yWmHHw4kGaLxLFag9IjiNwPFsc27p5EuFD
JBA2jl5HTLHodkwovoApV1uN/OyxDj762mYGLBcf5HAndEHcmDkBGbEO2SP7OJMJCHmW5aZdoi5L
20BhSI0JSgVfxoBk4PoC6ZDfauNqCmN7ieUopnGk+maM0UfoI4nNDeXJdrpyPclKwHYE02C+usdb
ZBL8pZ/wr1IIKOD6IxPHtnHqh8ahpxpLD1WeSyOjY9On1nTVmo67H2I9XDpeW+4nXaWWwYuj2zFk
biCIl8nt7hQFZnPU7G/MJ+MbIplOhmI4JwbhdDkIdOEVJOi2SmhiVe1Sxz/kxBuj1tem7XdLZ6Tg
biwSdeHJLOxONSEC8cNtiX55MXWLlcsAHJVLujAqqGpEQdUTKlJfgPaJfO+nnVe4uxDLnWvRiaQ0
776Wv9FmFS2GCcrZc9I7BP7QdfbowJa2HZlVzWlKEmVPDMWdlefOzolYSNBOsBhy84ujpc0dibQ3
Q+EVR7C4lec52k4hLHTVT+7WoGv34hPAvqgHSo0lqDgy5YULq0DYqK+gtutpkIZ+lnbOujbDdD0m
xmKTNTiIFVmJReUi99OAgtXYxgxOkxTuXiqtl67TW9sy/F4B2VURq9s0rbut5qQbK1N+lMzvl/HA
ZJ6lOZEPgfHQuJuwV5y9mDpU6aK9yQjORJk0FBvVTrQbfoV4HeLPl5iW+yXKr3Zlm8GZiIBp3Q96
u58w1K9E53xtwjDeqQMS2wTJDJNkZKNTo74OAF2Ec+ouqRLlSXXK733m8ytD/ejZaHqC2v+aKv1N
qmaPU6hxxmXRyXQDkykpU+Q4trkhqSpNK8YrcoHHelJrIPZxQttZ0QbM7a1KCixLo33K36IJXXw3
oHoY9ccxUtNdkPVQ1BQkaxTv2Lq+qsc02CaRfwl65YeLln0RDz0rDmvca0IHbo0fR5v5e9qo9RKJ
1EdKOhCwYYNA0Ee8W1DcpxIqKpv0SLmg5KHSCBeoGbfGrD7yZlEWDtO3SPQHbCnEoTAgrRPd+VY6
+TYndv/O8LxLBQNRV5AGtmOJle2lzbGJn7y4ot1T3ZrF5CyoEUnv469E0H7nxs2bGNpmNdrukopg
hbCWBmNC3g4L0ZLDPk2TePVLjQQGy12ics0muNGMBvgOVDa1zaMPi7ygJBiyOYaFZeX+jSLw6aCV
4SYbunLbO4i/fb9JNpbuXTKYCxIGI2uTxZqDkj3qkXMtWmq8qYDW1FUbBfSHJt1GzS0cK0F3Wwxh
ukM+iN7CdLb9FO1qFq/BuB0Wupc9JXrt7fO0RExxjNtyGyJTUlTGB8vbmq5ODaH09fl0SSDNf7Wg
BVZ9YpRbTMgIUY2XPClI2hshQNtuDHe9AUSMiAhkboifu4g4G7L7/IWdiX7d1XuYYGeJOrp+xo24
RMl5aUhJXYreDXbaxHAxpVQulxqMjJFCT5r3TsdyPafeG4k8fkUxPhUJ7WgR3qmH1ylBZRD7LUW3
LmUgDWFCjrUc1HiF6AidgUGwj6seDJGoNxmCNtPABBGL22nEftNC2p9iOyJVwnoH2JUdDAbhFSlh
VqnzrnjWTpfrWUWubDu5xq3lapcYLaSP/UFhGTyxHDZZFqtyfdxCgq1RBRJJNaEQZhE9ydU0CSQv
zRodGR4dh4oaueo2WH43qO32sF0sylW5Om9YpityvV4U2i7IXZP8w3avhJCrlpgYYZqVwWK/ZNEf
y9X/KHEAA43shEZ6o7l05rSWihQS2MAHPtDzkVNhRhSAFgwgBpJ0UjAnUAdF4g9MRLadRCQwlq4K
8vZolGTlMS7VkWl+XlKgUwBnUOZirEVzS7nMfQncYUrcw5AISGFvKVxCaQ8yMkiMhGR1tAbAJiT/
j4dQ12DabQp2gVZUibGkEm0hU5jVHwDMJJEY8qJkMyzojI+6DKwmkqhNYOfbMmbiYfsYr7Rpn+kh
VExxTx/VPkckuRgzQtxDwKBuRoUUYkUlThRJxAhmKlmgQETkY9ymXraDG5mW9NWQgy0RJ09iT17f
v7tdSdOTS/2Q/xaMDrI00CoD2CqwwK9UgKwYQCuWyFYjMS4FsEsD9GoAv3rPwSEGGlZaLxHgmBWm
2qqtnmtX2fZxc9ZMtATdNIKJ1XeKuGFQgJ8GbgO2vPN5gw3Km6XZnhSJyykAdBQ+2/tIYnYOEFQm
UTxCURbc2ySuB8LHbIMaL5Ka6ZarShJqlN5euICCiBYlQqhIrFCvEOUVVFaHwIitxBMJhL0jI+U5
HuH4oLxPQcPJ1QBC5hKNFPhXl9Dj+yDPXyqJWFaMbrjSnS1a4ydPopoG8KY+lC7wjXFXAHxOEgEV
EgtFhwhkCjoaNOOWkxuhHrhpWRR877CecK4kkCcPGRBrBtSqALnGEnv1AGEDDzQ2cS+mRGe55rY+
cC2qMLEwQs4+Eyg3GrBZ++tCIrypxHpbifpSdnFQgYEDF7Xkjjt7sM4llTJv8IUhopYYcjzDyT3A
cuvTNUwA23CoJBJ93cz7bIS4n/s4AZhy2jQnCskRJX9sXIvwxUrlkiWrcpwZF8mNRDMkPj/n4gTE
BjBPJXLuSwx9kmh6K3F1XyLsonhMJeLeSew9k/A8PSS/bWKJ0c9P5x9YEsGf/5DPsMk5Y3AOn5xj
KMcm21MTVBMEDHHgzuzBH5v5FZTqvVuCKfb8innX9Rifx7weTit87pLFGBPRVX6bkCgc8u4xiFRv
D5QRbwvKcsMgswwKUKE95hc404hkniDNP4WBujOtMR93Dgf1WyGrUkkXvGYhYoaGEptjEeed180v
++Yj/LIP5Rthf0a1+2X/9anrR/Q6iKlm3GIgp4h1WhSSW6pmgimGbypm6ml+Ti7GcyJ5qWtC6jXE
lfYEqKz5OT01kF7z12xDeqWS/crmfarkxIAX0J5JFk6eE/OjXw5YSYZtzjE1JB133agzJyc3875I
MnaV5O7+NsP1M8418O0XXXKAc8opLp3fMnTjmSxMJG+Ia/H7rJv0klBbTX3P1WpnzrgcLSslQjLZ
B1oNE+lQvLb4/NqCoJRc5fwVzp+9wJS9yC2yhVWKZhiw/ogUnh/9SXLanOIiVfc6DYlQpwMRjJ8P
AxlsmlD5jBM75s9qXubLaN44WJWnZSGvqEzSs64karWCLoNpJnRldOQoudz56fyIdAeY305Acs/P
PRydrERJVswce2cU+ReF2EmUM4RlDewZMa2f2b3Ez1VdLLTkFUOJ3oxf69LfxuM0PGioHcYqfnAj
a2tV/mvlVwlmCjQyJVPpTYzsYlM4vlhHzaHPzOKS5RSzx256T4soVndcedswH7ldtkYsx0sWc3Y0
rglSYOahQzCaFnRy2DJBK91E7OrJfofxELuutVdGHGMemRzjYAkiqWA0Vl5kuEviJsReG5hFBLFC
1jTqy9qu42PfGuFC6/z0Vtdz7pD2xNyF+CCE9ahcfWdcDFZQ3KkWZQhSZtgO3ZdOl0ZHOrtWKBlq
PEu6Qc3vGB/sPvvgCr8gLi/2NK57C0WJwl1LGOgGxe6ILxbSoqnPTa0ygNl2sB8V0FuKRJYedwXK
eLvoVjeYEWpVhQ49tPN0F+vSSChYapIGmH0mN+KCT1GZVdxa5odzOOP86JfXzPvmWMbr6/La/lJV
brGsDI+gQPjApLRtuqTkw6lzW9pV9LOfc6ZNMu9ek5v56eeGZcnSS2Lu8y3RwoLlDOw1MYz7UN3a
BQHS3IQ8XEhcgUrnnekkAYOTx6h7zuP5USWTRalvGvb2cL7+DOtqKYP++sW8r5TOWxXl1vyLrfzt
6yGuT7MakbU+RumqjnRuZbEfJruRNpQ5MLOgZIx9Mlr1uklkxmhv9yiMSNgyrYxmL3kpzBmrY4LD
kCWo9rnv+oP50byx544CAiaLLVkCn4Gs8w+CeHzTazFr/arP/UVdmPRYcs8v5Oc1fy6icOD3fPNY
4BrnjLbNmwQHL2wUX8H8PeAb4Qfz9xqkuTcu54dzdieZKi/YROEXZNj1vBmlvl6nXnnZVZO7JDQL
62DKn4ZPUD/0oiDTjInTLK74O8HFdZ+pYyTWe92jM84kOZMU6wMVbPXB62UtQxVXx9KxI4GI6z4H
2N0rE0mcEZNIBB2fIggg609NRJemuMWVfhcYZCibdjGCKutYQIdgXXFp0J4udR7zu5rmARHXxW+K
kKonYjjPqGuZ//XBHi3IDCpQ5mBmwtf2bvd1lBrbvh23SFf07czZ63ZUbSikvr/KECoRB81xfj5Q
6Et8rY/VQQwBlYVLKyVqPCCWAnp22Lvxj1kUMm/Ais10R0ImMcxEWNbHQIyYldXkUzMyC0fqJqZ5
0+Hj1uQZdlWUYPlnqErm+8en5KSNKbUMsWgs/vSqP2Qo877537pKU/5un1uH3FOuR7i+5rpvPsz8
9Lq5vr3rPkFE5cIPwMxqaCf/euT5xU7ao6j4fO/X36FLOSReQl9fd32+RNEdUBOrQQVZYJ7GZdgd
ii5AGlrFd7oU/+SjE61bpncs8bmUFSn3AbwK890sE5p35tPw1DcN+QBozXeT7ECR0eR5kEcrs0JB
/ikNmqVC80l73QyOe0v3n76pJlGo6/5ekFZ/cB3i3XHjIQWcnHw1ZSmKtixX0LzL+3AhqOpARs77
md+EWnWPvW5nG9cd10FkpDtbceqDkxXOykXyybJAiw78CeiIm4ORltEe9Ztw6JfGzzHrQKJRO0Pz
edGSW/ai0eIGGTjH4C4+ERw/Wc220pJDQW/yNmrSj0oKVP8/sfA/ypZzbElk/ffZcg9h/v3H/9nX
yVv2/Sdi4fMXfycWtH9pugqhSLMaSY2eCqX3e74c0XMeikCPdeVn8NyVVuA3CACzXc3+LXgOWKoJ
/9//NTmcaanazEP8R8lytvM3fKdrILLlPfC+jF8zvUpkw3g5vXzHGZUhJAq/ggrY6mV0G32r+vkZ
RWCzHg0ir1HCYp3yBhtLvmA6ommbFoEpNYlBStBCd3Hx00a69eqieES1dePScbW0qKCN47fUj09O
jutRMReuOIUp2biS4o/ugZtue+EVS6sf8NtVC8+jC7lEnLhF9AwHSDeRVtzDVmxSsPfVlPdUePjU
YKXJbYIsedW4dKnqBqvyMgaFSVr1uZ1OTuWCvJNnuSwV8xAbWHwVUZcLikCJwLQ+EPEdM+UrLmg0
JqH6rOAu8DJKYktEk6DGsjsUeWAHSJXp4gOHLHRK7dwWCUtPnc6gOEl2jel874C4K08u3OuebJ7a
JKkgPZEGgA/BXBlkyJVVe2lM/m1RU6aQ/ujH8UEBw5jC4MdorRwDONS3UJUTGo3899Gxwb7Qtpxi
H8swIbEQM8oqy7r7Xk1OUZOc8szctWjJFxbQDGpEpR/PUeXcKpGKq3U65p569nz1OVSsnZGNZ79s
F0SbV6n2XCn1xoqrdY1mKrKTE/6FD41ibk+JXvwa0tVtL3povbYxpNCh9us12Q+3jkE0zxBTTCre
NGs6IlTfeXF26rXuIVT9vR7svbghtqTdmHp84o5xNsV4FHa/9SrsXV50qIRCQK44RdBRpBKdCtzd
6NOcjuxzE9kWlIBO97DVEHBMaEqvqxia7FfsvBtyqKndtk/NSBor8KVnhh9GynkACnUkuAX1FE14
+Jz7DB+ASHG1IcJFHIM3gX85r+lxTwYNRrcgrsB4RUT2hpbwJujXnqudi9DaFbJjF8RU04ODWhGF
xTeMO/25rTGWTNRjxsmHFYQfZTM8yI+xUKbn0uWkNqcLWRBMQN/xvDD3x1qnUlSToVV2NTQYZNLF
7TIw+gePfrlFlfdHbCkAaHR214Z3GLT+DGnCvCA6pMYi1qjtnCzK1PgEi+GoheYuCMYj0UIfbsDd
kNbbZUTRsGrGJ8OanuU5OZXWjkjWpWlFlJcO726hn1x3PcTDxQ7Hh74wX0MjJkhFI0QwPlWleJv/
DVqapdrkjGyb2AosPW0ZfPi1i34tG7bBkLxJk5Nt1muaQQ8h2GjcLTOT868Zz53EeNXo1WrFRxXX
DBINIU2CApoExCw+GFznJCDvfAJRiI17HiYK01BsDGI6RySOxX2zKQXnqlI90hLeiWFbld2DmbSX
SklPnRwO3G9DOD17U/vQG4s8GB50vpLKTt7q7os3NoeGljennJ7lN9iqI454QmvD9E1+MPJ81Egq
dKJ+hXP0uR7J0cPP2/XkU/In+bT2DRaCO4emD52vRimnc1+rZzqBtzlW/CHdB0bF8aqVx98TY56F
v1v0vfVaD/Xam6xdZLrfPPL2Q8YE32wfWyVcyXM7joejfG9JwFiGRfcSacNSTAiFRHYSEUNBG05H
22qJLJE4d9pu0jr5GEyywaNXNOlrLRouoLMbeTJ5eEbKSH/2ibzX0+eGT8ronNehKDlf1OlZNfe1
4j0GRb2pLHFQRLXJDVZd2XR2Kvw71nBJVYtK8nWRDmeFUCdH9Ft0tIwyefTmBspL5wX3xI9Zt2al
vofY6CKfiHRk60tDtW/JoXz3LP8ps0BlLfHRZONRb3FncjIrQbRuRmZU9i3JToVyxqF/IyOr7B5b
qt7syikGYbBvTau7TKV6LqiNG+RDa2cZ09H4RrX4vZqLQ1PR6q0np5TQe1aMSF1DTgk+aRtStvoK
qHRHD+gROdilrtEEJs5C+MMRSOMk/1OiCPf8QSHXjJuGg0BHO5ZW+177w3ng3MQmeCl1LjFhFluf
Zu7KsXZysIpqLqtJazMS+ROpw77IAZucilWQizuPO1sjpmdCcd6asnzS/Wcqxy+Gr9EfaQ7vekjl
nbcPBvtWXpJyTMBmfRsKvjsuolrnGtO0KFp2gfvatoQIaXQPe575WrbWjntiSOtD82CbXPMMVJRL
EQMj3hr+jSRjdPNwlgGVkNdgc6mlb8LruT7CmypEzRxTU+jczlccvndNr4Klr5hfG0W51TIf5Y0S
3oFlioUtWGyFo/E06ZC0QaGLw6BQM6iPBh1Ngb9ULaAfUb6NUMI7IpPeRQCcUGIwcxD83pBzM7CM
sw+CIfYmDsdkHY2juralnNexD9zukNpOuNY78L+wrJdJS1D/MJy9PB6PY54eG63+aiiIeQwKDgF+
MXn6WU9unIgaOqItUhJYLE77RL0MfdgdNLkYi2yz/Xw07xunaNz2abNvHfs+CoW+mZHOK+Y5P1Wk
6Ht+hJqCtw2PLxecLn0nn4tvJ3jBcT+sOqO5cVpyv1BQorUmi2DJciIyllQtUR8lN/1YaodU0Pji
TyyT8VaxEvHpHMw2pDS80G1Zr4MGcNql1hy6P162SVduRjV61qhj3Y9pD94+MYS06q5sbGggZU32
OQVYMRmNyrpvUYRqPeq5V7f+sCvA94HOjgxX8tisKGx3yhVR2GuUp4TDhf06rcHYy1aRcHDefG5a
fUAOQFzEDpb+1oEi3DApYk1CHQqu6k2ihOcsN/M1869nd+El1ttkkUTNXWBdhu5blWnuumw79xBl
7VcYCJq6RLjWPG/RCofgA3vgbpyYzzbKYOgvmnlTxY4ZbvCBsfBZBBkn9iT090SJD11m3bomJsCw
U5dx5e4IC3hlFcdCjctcVAwesn57bB9Sb3oIqhGSu1qPPhMdE/dZoqIFUMXaY7DR8nrtzpa5kg7c
2Hl1FPvWSvuLXo2X2MxvExu+z0ffaEVvkUk2LzpLkLY/Tep/01X9WR32N7JAT3eIXoZPhVh2flWH
EdBktqKPc0K54o8y3hMWdsmc/uK7w21FbqsyHkvmUYNT/lO47V/VgJ5OwBAYDF5izf1VkOjhXM0Q
UeDVDbTzKE3JI2EkycpOGV+Y6NCTuhyQlmA2uZVTpX/4w6Wi6GdZn5Q0uQ7vgHwRBH78/E+yuN5x
KGPyi3ynN0ziGWuyUHYfFcAWD7HWP9hG9EaPcjPcR3gjK5NRjYltKMbtP7yRvyTqurwRV3dsJm2e
/P/PbwTDoofvAl+8/PKtoXuwmJkkyhFR4t1YMDEgFNtxkBWU1rLV0IEn7QME3TrTuPskTFjJToa4
XBfOy79/Z85flYO8Mw+01kHsRSDtL5HNBfkYkxjdbEduZ8ZQc6TC716pycAZKLBCIYGuKW6/zad3
UTM/T1Dg99olqM+5Jd5Ub3g3QgaAeXroWtM52Oq28lIk03PDrcsQ49IemYYwt7PBvxyM9nIKYnv9
NhbWjsI7oi7qtYob302oxQvFwU3V82RYO3yJhBuSn5iT/xd2D6Kt1pr5mrjqpuTmR83pNgPtwgT/
UI79LiETLYbb1ZBXhZ2/ISiUOCZKn6m5HdLgWQmgWif1xR7MWxoklo5RnV2tffCL9KP0Wg4v3ipZ
y80sEQUbzbmcNYtE9ZkTs/7DJR0TndRdyAnJ/iFx+e9ODxNdHMJNTbV02Wn+5/NUTyIvzXUz24V6
jThcPaMRO6Sk6MiZ9fCsNdX+33/tmixg/8ulgVBQrtpdk2vkl+/d6wlz5IfZLrBHOhTFo0g3tjCe
Rd4/1Nz4Nq4Zv40Dg9qkYPBru8t/sXdm23Eb2bb9lfsD8ECPwGv2zI6dRFF+waBoC30PBJqvvzNA
2ZRkH2uc91M1CoVMMlPMBBCI2HutuVjuYqXKjxbz+kw6Nwai9RaeenmZc/ng+3TizOIW/R8ng86E
NJPTnTUELCQgc5gnqDbkWhRIWnpuHUNxnhkPe6Zi6n0HUe0sIsOke7CZgKpVQcaZ4Ef50TBHXJ50
ZLz5SbKqyvE2+uCCpvx3lzB0rR/2rO/3eEovRSx3cfuFAGmmKWmv4kVQ/xnpxvSqQzwBJxkH4dwk
BBps7EpbhQiizGrbN1nPWRRcAvTKK9b6rwZSbxpnH8wasXof3hbp+DR4wQfk82vJEowZuPVsgsNj
QYRa2PrcsBwts/hFTVpx4O4TJ7vmU0u7e3qVJtOxImbJHj1ACFagwT68oex7FzrJJdXzSyTsZ7N0
EGwfc3s6j1ryVTOrAybbjQj7HVq3FyMLyDhDJXA3Vhb8YudArwRHjXh2pXGnlnvMWE7TFh6o7cAQ
V+uk0j2Y/cywGx3r4n40uWnxOejpX303vA7kFxsUKT1DngahvwbCvoInGn5xaqMf/ed55gnkboDb
cIb/dGrPnlbWtmYVVC+NtVrSjRx248kLKihVzqFwq0Pxi9H230Z9XErcbIXn+c4i9v5u1G9ofnig
BxlsUxZkLQvT8te31H+5ZD0Xuq6ttv9kpMdRnXaZrhcHjOcFbaeWIk42f2jGdF+HJLlQCronlv2B
PBGQ5WTRG/qpjdKvapZN1usJB9g2tvyt7xiq0nLwNfOasuyRpv3sMRB6RXZMIl4D5KtNki/C5Z+p
ZXoBt0B1HgskA3Gaj099aD7JhKG6adJwZc7basovaGnpUPbQ4Oa7PkhfTHAkXYfPouDPZF3mWfNT
5NvXtLIPo8WUvC0ujvcwD+PBYaGj/kiSGOjOuNfJcj+UFC3Q9xGp+7GiwiD81RyPd6mVXPCQfzA8
5znMx5NwidZurEuEWUqFrKllUxfFFwLrNjiSz5wepzkkOJHSR0u9wGxYJVHdW42y/GT0KJyCqNj2
I1Mv3Yy/OtwutIk1SZxe5JgeTZOQHY4k/KyDqiuof04HEwd313ku3P4D3oZtWnvPeqGjCu3gwZA6
yN8SYINRI7jNeu0Xw6j+LxMcTjHfFqyKdHhoKKu/H7kLs+pG2rPFwci4fUKbI5g8AVbZqcQ1j8Rk
LdVPJdEOayPiGGljvB/wa0JofMSKlUErkteGZZ5kadjb7rW3xbElo4e+DK6bg1q6SXnX5uNDpIXn
VpjnWiSffSWdKmiE0tWlwf5pEulLAhiIWxZfKQzbGzuGPUrhj/gybNiMeTUlAMmVz2xUTSr6Znzo
A+eqRtV6lq9l0CLLa09xMLzC3nrJGcw8q7zYGB0rKJ6ajVHfG/cGxQWqd3iXHnwhHwzSHUE07vLy
d7VI9dLk2GjgUOZuV1EcwWa8zx1mO9Rf6IU+1ZF+xwJvhIxMEhwOLdYlMDgJ3mIO7lyLbhca/dFu
2odcDq9TP+7VJMhpVckCJWgyrlyL/wXwzcrhyXX4xEAmLsIK7itKdJ34kpKLwdy92/z3gf6XUYyJ
m/oPUngq2z8d5iFEe94NsgAXCBkJ3oddedQ1h2GvTnLAsHe2ewyq8Bfnl+lgBPh5+BRMn7lDY6dD
t/DT8Fnb1mSZdl8cush5ypvsou5zokWd3W8HnYOR5ZdgIDiE+lkKQC2w7EPDhKeaKLxQ4TS5UKzW
UWjtTdFTsmKSnVLWbHRyQZiLIcImV3Nll+Q6MV8SFEo9etBUN4pUPEtQX0OdHNWQMcQXuBz7Vrp7
NEjewHooQ8EY5NMrepFrRNvfpriXTABEq+zi5PqTGncTTroEzzOSXDibzhbSWpvkFzDxmyYdHkIm
Pcwnynp+VR0zr+BoJorNP29RW14Ki/U4AK8xI7PRY9xQ13BopS/qM1uz/jQb+lMyY/7qOS7pF83L
LpPNso/XpjEOVY94JZfRF9WFmuhgETh1nPYtK9fZ3pB9fO3wBjjBM/VApRoSz6pCEUpym6KI2619
reb8qyqHCDneFszM/yhrfy9BgBhdCSrua5Mlu27IL6QqwAGe59dcxwao+Avwi4u1Fo9XRJKsDZnW
zU7xMsNRb4fpNowCWDX2UKyi2lhB0t61LHeTNDtOECyBuF8qElanxLuidH3pJ++qqtbYPNaq2jTV
4Q6xxFYV4Vh7vaoP7VvMWFLjrtbio+5RTUv6B3WHj7k28IJdw2C6U48rczrpPR767Aju8FJQTpaj
e0GLj8YC8mScIm4i/HzdZfZBjb6qslayXrQ7eWsM22URO/UfxDS8GmXyOFOcMXr9UTuqUbenSK4H
yQXy1h7IyosdJxej6FlsRi82fo5Gcxihqb7mErUQZMZdGoLKcp5VpS0v+AWu3kJ3nrmFgxLk9sHs
soqwNbpnNWEysukJPecz8JEt1PStkc6vJNU+WMwmZJEjskiOkU8dkSxzRPPr0KPhSYAAtbauyygv
1lsUVcxuj1U1nZYTnqaHmkbG3IbHge+T0cumKmAXkJa5C2aVd/XRt1BDXJv5cKNuPoXdsYJ0rrKV
MARfCRcikZQTTlVfE26q1cjaoa3RUIw5LQjKC60nn7KZDk80cyetGfxnuZc1VWeGY1UnnKvgz/8e
tQzrH5YboVabjuPrKoTJ0n+a5WeTRcyJ7eSH1ptei5YvEiarFXykzkXBo7ejlVqMij4/U8akRzOs
Ui4kVXtWJ1YbkYsjOtYAnU+JuByyhyx1lmF7eQPP/ALQ91U28Vc0Ga+J0GjpwM8140efSEakV+EK
E0dzph40bNt74q5J0gPAOsZINWzJPadoNMxnRMr6Yz8drBqMkNX3d7nHIj00Ed07FVNmMV+KMn42
VBXJnblMRjdvdoZZv1SNH21COtwrj6JGQ47tqiM5kD5ZNaywTNM3c6N+NZrlfkgiKuH9Y9JNT+Tj
RlJ+1RurWmMP+arGF5B6SH+T9VDpUH/dq2t3p63J4KTGnMcQbLFeQwFoohddMAuRw5OlYx0iabur
YC0YR0nSkbqHk//HOAwM1e029cBUT913++yCpmmnrr/W8x8N61HS18iAaKp3U9Ok0FRL4/iY3hK5
si3pCaizIvXwHfEmPvX+hvKyqgzAtFP2n6NaadiYgo3UPTjl9EqGFcCv+QnGYEzxaXdoKmZBoGX1
c1x72CmmYS9RKrtFtcVJ8jXr+g8WkiN1QXfeX1P//zP0fZgqktlewDYUG8rrTfzafd8+twxKXd9d
qf8w9D2qTvj/27ykZfeDoe/bC7/13X33N9rahutQO3IcrJ2857e+u6Hbv7HAIcyKqadnug71pL86
785vqiMvqPeZhud5Fqujvzrv5m9kjlECJAELe7DBq/43hj7LU5OP78pr0G8Mh8oaXj6shbhO1ejz
3ULL19sCnnytnYBzIR6JAuKhhejXPbfc9Qh9seUmB5e/feYOq2T/wREL0POca3fZFHjrpNaVNQP8
r6TjYcqZBiSiSqxPNr6mcLgL+03mxfMGfOQxaES/mnXqqFYBw5Il0K6Mwm1kYA+H7Duteh/HQJk/
tG7/bM0tqV4Mtk1fXKOx2Ne1uDOslBxEisY3VmNgVyOSNDP8z3rjPaIh+JjM83WgJSKqgmHL7nd9
Pp0ILDqKYFTd4rOTGpQHIu+SqvIRWSsPZRd/sRL4avOhqFCB13r7kDqwz8069rZVj+ewc8p1k2R4
gUbnjNMJRWK8ETm3fakVXyFo7HV7PMXlrqhIZGz7u36kM2RmYONH0WwCCMYRvxyDgl91tv2xH8ic
6NMnzQutVWHxmZ0AJ97Q3s/Ighi+CYD2Q/N1NmyK7kxJ0tp8qDMGLNd57AZiSiw8RKsETaJotN87
VntVXbx0G0lkDj4pdKFJA3aTyLNVWs5bbWwAdDCS6QMQCEMVL3DRuPGAcMK9aJ7XoRd60hN5kSVt
eo2ZkJPzcVO+BWSxBf0ieQfWsFxXJhbkCgVoqt+4SfXQFSMyPDxiRp+e58QZ12IIAHOY8Us94c7T
JjyMs0j/KLM7Yjhv4Vg92n24c3mPXapaUejlmg2d9o1pQTsNZYhAi95RgOp1HTvjlyZPz1pEp4as
pHhHsT6LHyr3VWeyM1TZcOz4EqaqHB+msThAXE63/heRxifUvPq66gMqtaQacKxN5PX7Qdki9BQJ
81ir+Bm8CVqabBsDBUWURR97a8BV2CitslmdKspHeGxaICk9ziMHlI3HvNlpMWdyMFeyTTmVE+NT
no34wSzux6FIzy7Lx53RrCt7vG+jIjs4bXS1JOhtywvcdSSL51xUz2mUTqtCf7K99BN0TPTvEjK6
6RlPxIS9TpImHnP/PN2JVGBVsbHzGK7Xr6ZxV3XlYzm4D3MuQJvYyA4rvAmhvmldGOHkkN25Tns1
Ab7RG90YsfOAUmykWXpwZhRwjtUQWoDQxCrTU0fuyBogBL38vzcthlzi6fiIuQh9JZ8puKCH6Rms
EAIFg2ya7s8+ZR2XCmQqc6Z4rXX+sao4RKZ0t10Yro3Z/lxbrLO6SDJJ8KICkwfra2ndZ51EU6Br
KFZ0QBeySTbFJDd+g47C6Ypdw/IfnhOwQSp289ve+3PkXQHNWmVKnrhsehtF/bLXqj01GG9HWzx/
+6GSLdaLZra33/e1uXI2Odqjbz/77u3yVC0OddpMLNuO49DhtZLYn9SjtOFrojeeTBvLVKqfMXA5
OrmH59HpQJS0NA5FH796ugtNoGe+cWhDzNAksx/yAk9tHND2SkojW/nMLo6VX3bAJDB6LHuDVd1N
U2rs3p9ank8a8xqPsbd7//1YvWj5tYl7yWZ2sESDMkaCqKTJlTXv89kz980iIV6e09UPll9ZNkUY
ODehvn9/5v230OoiPMaRUjC4GRhpeOXbO+FS4yfLEzJOINBI1pwNZ7cjy8e2d4JdWsQ2yEftNKFj
HdDrVAKOp0mmWCisz0P5MZh7A75pLPZ16dV3Bmyi1dCN9imXct/XXXIaZPkBkRKp4WZkHlyjuLpK
Ndl3dUhCYBHf0HQqpLkyo3B+GWksxBjyzDmNV5VGGTpXk9gaD18e2Odxkh/yWCu3hSyJGPEgRJpz
Jo6NZ8L6D8uP2LHwyFo63c2KQCukzNsMPXAXdad+fh4NrKY4qGi5zs+NZeGg0wBHCJ2qOinw44jv
rUzbm9TUy2NF/HbdGqDQWfYe8qn8Yo+4Jzqnjg5RK8XH2A/WOSTJQxdT5600kd9gHftM8tmfRdS3
D66SvJn4OS1BMA6+XeA2fQx6u6AIiP3QHbuS9odKu48e8iQKdlrrUiuIyGhoPf1ZdtEMJbcWqEW4
4bZGv4n+6KuRUOnovuHs2g20PFckYbRHo4BKjEkODmUIMZMuK5cxc24Z5uENrt9o75rBiUjl4s20
EjUtkN7lsQDobkn/hmI8Xt3FRbJs5ji4ldIbdswmclBfSgvedS2lAGH31qqSrL/sBarmeZA4suTo
jhCc37w/c4/Pki48omylml42C7k88dXJ+P54UuLoir4RWUvmvDZHxK7LhhKUQKTPGdoc3XYCNtbC
5dQ0Ygb/tvY0f+/95Pnx5upJIyliS9vgm9VmKri74yMctjFzBQqEXrCKNcPELY9Dx67KZB2bNPjz
LraYkxtwmIoJ8PnflrA3Jvzy+M3WgtLddckFmBQAzWFWYNqyuDHqsDvOahMbFgfm74dUHPN1AEF4
TTCUJCRKQ0LwthspIfvyWBtsuU3S6tUO51bFXL/xBTkj+RqyABjDOpu86YCNfb0A28tpoAWfSDr8
yow058pQEKldp8pdPCP+bjnKMPE3fMPVQSpV9/tRXuxErfIULXvLD7Ip/dOZ9BIg9/jNZLc47ZYT
4d14t+zNdU9lAtfx23FfnETLJlbgu8XtVS0WsKAhrTt364/LsbcXyP2yayw6+1Brn3GlOVvP06sb
Pf6ymOMCPbA3aViUq+UbndVXtmw6j0CeHrwaV+5fzy3fd5i0xh4GJTVRHHnvG03nK35/uOwtz83u
57pMuhvRDQ2mJwXBX063ZS/NG+jPAbEuhM8ALPx7834OLs8tJyJdjhudC2svNT3PVqBqb1MiVndC
DXfLJlOoRuK7sU0tj4cY4GwW138u9rG3Y/d2jS5etGU3prB8MNNp837gvFATkDmV4WbZvB9DqyfH
cvD6w3Js5HLNvl25b/tOUr16CSqT5cC8H6LliP30nFcQ9VCjOVy/X61vJrDl2C1X8/ITE9Mywg/9
yVBC+reLt2n5BpbH7SJiJ4Iov2Hah/k4q7kM1SWzXErgP7/tvT9nhMbea017P0K6RjXK8hqbr+NB
9m6NAU+YslksP3v7BfVcGSIolk7vbXyd8RCtEsL4v/d+ek5r6nBDjQk6myCpgXtjF++8LMZHhrqG
dL15by4Dx+IWUXsIBkg68pvfl0MIPLD67ojmEHG/HdEqLtxDizh1uQSXS7Jso0jfhqHB3MVJxZaY
K5DshmA4XY7efPVVUXfZt1yPMB1YyHjYuCRd0BMro82i7XKI3cX0sPxiZRn3RULVZTnQxZtFSl2t
yyUbLP6cpqakmZJBsl4smv6CKF2O9HeP0WfSfc1AtUyLyeXd5rdkU7xZAXNJ1lSK7fzN7KfGaEfB
U5eHy96yWQ798lxARHBQ1D5BANhql+EyC2ZyNL7b5f0/w4aPEsJm7d3iK1psRJAkMZaJ5SOM1viX
94tcpmbeLr8xGsyPDsvu8rLFmPT+kEIVzkdkD18k2NvoC7m6+T5USFHyXMrjsve++bfnCk1jFH3/
HdppGCL/7S1G1ipbpORfl7fJltcFoU4F1Yr3373s317703NphL1vbonpitXfuvxUz7wXb6Batzwq
R+IH2hLZcdP9YZByMa8Lqm5HO1QETrWRLV/3+3MDDrJsZeraTm9Mbz8O2SnX+nxvgV7JVssrwknF
mywvWV78b2+z/OC71/iTtyVr7FyoDx811icjMgW4B/7tt7d7+11ZIWoj70g/AVlM98vPlw0wDv7U
5acSF4qec6JoeBaJWRk4tSpD12fubvVw02LL2sq+LJqD/NurEkcoy3Bz7Wd1ZS6o23G5uVcW6DxV
cESd/FiqucE7cDbErsghDPLnRqd5ttixCPIOdqIazrWyugYVGeNEPQTFedKgMDDIFG+eqcVNtDxE
3crIuzxO/ByKB1mzm4WQ+rZ5o+Gqu28FQYAPP3X3NCtp12DQze2K9ocaOnS1WbxDy0N7uSMkxUfh
4SeYlBXIViOPJIWMry04Lp9leWr5QMsGkLNL4yPbd74DKa1VN65IzRIgzqVbBIQkA6hb4GKS07gx
sNRT90A9yZAVjgWcexEz9kVqljKpm+iy13Z5dMSrOqsB1MmIN6YzQ5uIdMpWbZY9w5EbQkX7Q6eG
3lH96rLXEOmF55Z0DzVwx2poTweTU9BQI/byeCCz9TAhHLE7sHOHWI0PaGKqY246NqNk8NzJeQAV
rAxY71asWXfCYwRxhfhTY0t6A+apGgb0slfzwUAV9pekdiJza15Ar3MBqUnVsnH7qN8UAb1XoCId
XQ2dz62riVnJWh5Ph3KNCzIwN4my5Q+RtouoABIcNIT6dnEATlp4Vzsl1My/+b3Om/t98eF3JqeF
HZxrPwSNp/yvRFxTY1t2e3WjLkx92hc9SZ5qDr7Y6JY9jhH3hfcndRlpcCVqiFLqQ7xvcpF4ZC94
9Gf+et5REwuinkOASAElEhu83Khp98u7LVTnZe99E6ozE+nspz4PxXZ5o2y5dy277pjzxdv4bFDw
0Oy2WYydAhn2h8giSkfNwZdNvZxqTkTIRTYe9FTjAC8/0EqLxUFXvwTq0Cxnm/DzHn6DeuwUNrsR
VnUOrvViSpDqeTgxGVAn37LBbYK0KC/CrxT76i1CD/g3gHBWc4GXbYEK+wrqoKOIYLGv0A7L4zys
h0NaiU1AE/OYJB3YHyEjzNZ1FBPzpp6N4fyR01G8YuOVR0iQ8kgHTh6Xh/94LmnWmj8QPj6ccVSX
t7XMhyu5l/aqpceV6RSKiBnzEbjtwFnF687VHqWYkyNxO94uMl13Lfyy2HsQZUDq50rEO8fbRhfz
nZE/THrhYSysNllVP1btTMLYSJCRHQSHNobz2VnuZ9OYovNQR5A6ZyRovVGes/BQBeLCdDvBFaNb
p9FAWpVgJcBstR1oyGxjw15Dfr/zqeY+idhOb1JZ0YyV3kMy1qoKg15K6kTLpxQqx0QGhwa3bBpg
rqhbDwnwIM/ScoPDUAMzLgdnF4f6CDBfu/Qey4+pTeoDaAMQpoMF9GtsyYRts2sRGBqU8hZkP8EX
K7d2+5uu7w9+qAL8aoeGpzefk7jXKAVPnwbLt9aDN0xrpK/WytBAvpn41G5o2d1S2apPTWLVgGHZ
g3f0J6hPuXPqFvV4tExyc2udaiPdJuqc67kyJvDLGMsKB0FOEYIF0oKAxGeiUK8wVih8shrfQSOe
M3qztPiBM2ZReCia5jpL75bhbPhg9WSDTybmLxx2CR1HWvphNuS3wAPWkdmoMkjYbnDv1+vGG4mw
D/uzKZTAperlxrLNZA1NF76mEBcLh87Oq40cICmpUck6o1R471Tah8y3ur3Ab2p0FFJzi0CAuDxZ
vjnAlyUhJJtJb+nZBF2Ub6zR39qB/KM0sIZOxlqQw7qpA+uDo5IvgipODrYzfRyhOG3rBEXR2Ati
hqNZwMjpfy+RQwP0wkrUUFmfEv0LaIE/oFn/QfCBsaogF2wn/zCDqFtbbn8BW037z1IGL3BK5zlL
HmrXaPZWreQhrUXWljPq9y3RZ81QEECrF+YGcV29E9wp1mkN7aoLTaVG2EqK4OuxnoAtaODiNBNJ
AcQC4lkmCywM4ezhBM7AZeq/sxC331SziZmcILF5iP+QWOLQ9FlMYc+zlvypExaEu4Uap24U3qpV
/DYvLy+WpSWUmviHKwfVYjYZ0XXUoKC54FooRkM463qaGUTj/Nk5ar4JbmaVssAkgLjc9GnLzd4M
uZt35Dvh1NnHVtdBLQPc7PjApMsMPHBsbImZ8jcjJyioMXEb6ORdoFtHAtQddCLQbtK0/lKNNEtK
w/omefm/7t2vunfoYVF5/c+u2U8vbQSxqiuLH5p+by/71rujJfYbUiHgU9+6d7TG/urdmfZvnuVa
piAs+71t5/+GRN1Gqo5GH2uFavb91bZzfnNsaj2+ZZgQNGku/q/adkpq/t60owHo48n1DUy5tG1M
LLo/Nu3Ik1Xui95FnUgOVNGk003bhTddqA/rsM9ZXFjOGicB9wTfSPfuUJ4KXS/f1n1tJeqd3/gM
Zb1O+mX69btv8u7tz/jeqqDApz//dWislFSf1Hi+oJ+EVqEz2pkXdfa9a5R4WUv7kvmoCjqhOaCr
jHsoDA+OQSmWEPZ+M5W4/hBoYpQMgd97uYiZZFBJC2bwIcJJzlSLGXwnxFqWMUS3fRDvcsbmcnbl
2iqDL7/489WX99OX6/sWYishVJtV9WW/74g2lEIHONf2/eyP1ecGw8i1npN6nXpVta5mqN+hEfl3
ZL7TLfo8hXp31xnmiaJuxG3Gjs8mopy3uJ0yWwst3XaiMz76SgRRamLDzT3fxSYyYinbB9Mz2xPO
ihUZnzDfKt0j2D27/8VnUl/5j5/JM7Eu6UhJ+Gyqa/zDZzKtOCz8JLPuaVMXRCfqHlgNL9zpQ3hD
wgvc1chwzil1gV2VCoFjstaOjhEhZLYDVDWi/ijGqT55ubVjkmBcbfHBjFFSm0lqP7gZoC9GvtXo
k0D+33/6ImL/x5/OtWNzRXFVWT+dTUVVBH1Y+ea9QWytTm3zYTIwYCHjyFh2rb1QRqdihjQXozOV
fTb+XrVr4G07h5rZIYkNf7skpI10SnZWT+NoSIGw4O9a13yEk5aYF400bcTprb/ChRmRPgvunLTn
U2T77cbziAzGie0fg9IjhrspufnYEd0zATrUMiCadzkhXnU8c5cYomgH0SjeawOeFc+i5UkiPc3w
8DAHc3RfBQH3YbSfveYbhAKFVzK6/MuySZONJ9187yB3WePnvUwjM1gn1rCRqmy2AFHZEJbT76px
tBJD/ElqJQsYGulbhgoKXTplL5EYyQ7zsbxd9gbsfGnSpVvd0toHCygQGpjgpjT8vYDLCuIOZ5+b
Ala1icUeU7IsDG7mU9LU5EboNGe16o+JKv1NHrfPZhGCshmFfR8ZFU6Ytjn89/E2/+1UdYl4AYwM
ftyyf1JLikFY/ehF5j03/rP0egH8rWn2AYVtMkTsGxTq6N5tGp9T+zGKHWub5rgSaJzTwjcD4xKV
IGx84uig8ZyJM78ftI0KBVlZPvDRuYEQ5BT+p1/82T/qKNSQjIYDFbHrCYZk/v/HK8zVdC8Znca4
nx2IfbobPUDqw0mREq7j5mJXY+HnwNNNFZ4osPS2x1hLH1sf+w0UJlePMVcT0TcI27ohBBX/OABZ
q0YnMUV9vP/vP9f4l2/ZMoQlPBfwg46i5Mc/V/p+kdbpaNznoIPv9IkgnSn9PR6yc9SX/VoIsEUJ
SbSisM/GXKRnIySvIBXdL0wsSsry88gEtFrHtKTz1zg/e1iCyQOPq3OU+kI+1qlhn5tP2Ebccxlb
q0jX+qdcfk7RKz8qxzb6Kn/dDaZ5u3yVU9vt4mnIrk1B5AC2yDULDIUpRA5RrZrWcDZxop05OEj2
igJOT+7dmLEkrwrjXlFPxyEwIFYHRsvUvKYBqKEV0ZLsOUkj7Y2N/j8D3v/lFLEgXTClQE1v/WMk
MyG6+7UeMA0e41e7H+hyCt1czY3lbbLEeZja9Ctk3XuS85JtFYzZ70D2LgZxO1uT9hJq7K7fT2Ju
biJQimaXg3meUWrPfqFtag3Fy3+fJO4/b+QYyqByLP/1/mHCMKpEjzVLmvdN2wl837FiEhtU0PrX
auq8W+Eg/K/Jf11hSkQW7OnlKW8SvOCWyQzZuTMi6i52Ob46QkKcjNJ044jyd1s35Job8MAQaqU3
FKBuh5lJuOlK60bYn9wuFAedOM9jWjJfR4cAcqy1kIS69iavWmKsdauGoeHlZ9b8+VlHWuGH5ckz
x4dUN8W5S6VPxnQDv3n0CDmXu2IWErsy8g9NiltSylDDFOYd3GTnqwaBsIgr417rPTiwfXgsE+PR
8EPrYz5qDUSG0qaKUa6sZfHkWtoxj5otrhFxNhtL7v77e7fVWPHTLc+j3MzXYDuWz4Dy48WZEOHZ
i8k37n3CRGd4QfJhiubyNHtNA73HHR80Xw7r2Cuz8zTN/SoaiLUpQRRKLW8OuU6BoW8xIAtjbxfa
te+tbu3Q0F0TIkIGYc0CWJTTqQo/9rJdB5bwd1XdV0hYSKANOuaGxWQ/EkPg72SS3GKUdj8Ioa2z
wjzNVg/aoUStWU/BcDFTezcP6aESZfYo6xnncgcnJepxJ3MfXA2Jh//KSYmTKZv+F2eo8aMDbhl1
UcfZhFTYfF/Oz+ZQDZK1dAPbuB+r4pNdk4go+ug5hcpI2rtBzi/hIWCxm5o8ZMIQnAlHMItBqOdj
dZqCrF1Z1YRC3Zt+YTZwf55FuuB86QMxkSRNXVB8/vEY5qxmEz2d2vuhssoTzt32zndIOvbTj6jt
xLnxNExiNsyHCgGU4WbFPsAtshJupa2X07ciaergTI2z6kzNugCTKVdxL/XzFPiX2SSgCc1+tgdy
ru2AY8S7tJ1TFq3RtC2sQ9jbOsiKT4PLfVEbZlQ6lWsfUq970YoMAXSwKrQ53ueZU29Lm3IgRP/9
VM+g19H+r+wWRgoBnGQdoYDXZQXXM8aJF6DE7WI/2pF12EDiSJ11FPpKckG9Z3AssMXGdIW3k6RT
f4578qEZmpl7lMzVCe3LgfZIYTUr2iw58ThDs8bEFBJIjD7EKW3yH+MyxEQQZ78af337RwsIJCOO
AxcU/kUb9+c/0gsQovleHU/hPUC+8pprYPxsLfPWDuEq61I7O079RxyMmGDmSdx0SXz0rSL60CH0
uBmcFJiw90WMTXp1pt620WrNMyZEKLtMvW88rxHReuimDvADxPbE/ZK1IWsbymUUS0g+KVsI2F2a
3unG566rjYc0GD920tUvfXmX+OmtLgmo5gvT91HSvMa9u8+hIEPudZzoYZCm+5h3GiQhyh9mYkrc
+9tRxjjtuaQRc8UUYiY+kkSwE5RJuO59NGHccYgpSBLigzNQJBnVl4hZknT9A+JuguxU9ySiFO0K
JfZpKn2Tj7ZJYIM3EO+ajue3PbO/H3P76AWjRWcpCM5GjOc3HdNbp4YJUKaw2FE9770MoRfNmlXr
6PA+xIh6KjUffNLK7idVLToX7hBsujr5ZAxec0ioTJNXVW7nNLBXzYxWL6eYRTQXGq/ai3FZYFar
k0ruvaT19ryttQpbSEbdELAY620EkmQqbnRELauRSS8hD89TYxg3PWjK9dzq4dYdzaOstensV0a+
hXHZ+swHGoj594EA0kl4dnKdRJmsxsB3t9aYv859OlHpi/icjn0d7f6sOfw12Ro3aXNr4R5c62lr
gHCgFAkfo1jleldiEhT4W+WfeLmykz6011wSf+kiQN3gJF27SA/u7YGzh8Ob7ZE5/GEkGoFY0aRd
5qFeO4Eur4n0rTvZJSBH5pdCFERxp5l7PxXEZ7FWupHCvbMVijQB0hOXA4bjnLRMgxMisbWdVrXl
oU5JS3LK9g87M03SBWewflLoH5quvClbEE0ctnitCZIT/ck4WA5Bq1mbXmNtnLcJ5eeVnmbVKZvc
u4pL5UAuQnepNqx/gr1fRGdR9n8KoxTUEtrkkhkTklk0kLsoaNsrleH2mjXkQSKxI0BK5Cf8i1vK
GeRfBNxv/dqfoPMjNQ2q9tLHHj4BW4z3HtJflHYasC8+lht3060gbwghYlTt4ph08tIpARwOOeFU
Ez0nGbAKo4Hi6UZ6HbKvZcYFhv7WPxh6DeWku5DndU+Q/HiZLJAyPU2aDZ1A3FI1M3AG5IYIKcuF
uS37/dD4o3qqucXi0d7aGSiuGffWFh9ndiKwAIi0YxNlji1wFPr4ZPOqs4aJlNKAJj4R1B4Fcj5U
rU+1cLb1u6zr9Ltpnoa75Ibia4KvUIV7JMhq+9wiCsWvijXk3/BayeDYlbZzziP3BcdnvEWGfIi7
0b01IHoQh4s9MXA0kgLETNytZ1X/n73zWI5baZv0rcwN4Aug4LeN9p5WojYIUqLggYI3Vz8PoDM/
zyjGxOxn08Emm64bDVS9mfnkRlTu3FbrpZ3+Y/DBindx7ffMG1FNbI78zTAkGCingHNt2HzakHuu
7nxjSxVPrcNQiL2dffJhMO66If1FyUJwn5q+OSiCohQ4rkCJjGdQ/peq8oNLZIEsbN2qI79ZvWZl
Ip6sgI5cZZyukboDUGCtOl3MlYZO/hFN06/RV+wdAQ0gNERQzkzdVyzGQk/TquFE6x+t8PUxAazm
ZYa2MtzJvi9rmSCObvWgRFffrq6Y0MN9ICHtB4kNsCUldguZ3fA4EVibsO4KRAqb4hTfvrfF8KNE
kkvLIXwyEmPjm8THOn36blK/ss1KG4hwWybrsrNxGRo3kImUMJfajfNUuG4lBF6BnmKHtU8ckhG9
lWWINeRxtW6o9mGnfIaNph/ayr/rRQFFy22NF8J/LwrZq83g+AVmFRNn0CJp/utDdu/VkVoFAZF7
acTsZk/LImUud0U9q9/Lh07s3jgrT9uF4mjmzqRuFmnzz32VijJI1473FziSVOpF2Ch+i8C6CK9f
N5V7VCNpHuxFVYOTD1rNEb8W0c0AZwZ92m/I+dojtdrcLBhRn0oFxRLdvtQir5wF8rDHpilEdogD
ivqysXv/8+kwOofWjAJv8pYkJzeZ7jfHNspm3hVtGUtfKMaXtc2Wfh9RhPdvIW+RkulbQRdOw5/4
VqqtlaLvz53HG8H4f4t08ELz5Utl0a3jdAnLqRyj+tK9mo4pF6AwZPTeadHJznmzTBUhQDmNTyLk
RJ2JjDBxT6n7YB4WpfNLhP/r7tTHOWp2CXvIreNNDwcN303+SiAOeWZWUJebxUvwdbcaFWPf1bEH
2+AfG8Givy93l4+CXgfWudxHu9tWmlJ7up3fqkF7ilOqeJSGS7Kd2vQDcLJfi5C68FC469ZKph3e
3mcKOsA1BW297pLxrkZxhW7UnOhIVDa29qlKfPF9DByfNBl72o5kukMNU1PCPjOgd68Hw1I3TdlT
5tz32PVjCDbuc0NCZhtAXd8oIn3v3XqHmGKuOFcOq7ZLrLXfy61twSgKpe+1oTkS/y4QNtOI5HyZ
8UQxrzj2lfpbcZV3VyTrSLF5e4bscEnZHyq6Paom2BMpMdZBRwKRJc7ZScb8YBbhwSm59qcGXS9R
/p4r0ZaQbktYgZb1mtCAhwPpLAYCluzVU09LlSfLxPJLax/jTLpD1xmWDro86hOjoX2+WMMX41M0
OxdR4nLs1c3BDXDaLZ+KZ6PG8rjlo+VzX4+lNAef/P/2y18/wQwZDjadEnp//85sgc9+/RpZqtHO
HeFufP3sZHmMKLt0hzh1lONIYuPrhxOMKzZ+WH5WtQQKsHyh4PSEXbYjntbTQPjntyxf+fq+5U9Z
7iZwtljzB2stGJW1SZp05upt45h3SOGYOjI6GyRATb/imBKTYdZmMVKshetjKbJ8qiaXm0mIymtj
VffMuOGEP2oY2rsGJ5FTegP0IM8xE7aXpq2eVCtx1onbseMwBMMwKX5ieKG1Qg3NY96VJvYOk/qv
nMTjVmnCp95xeCcvX15uWvZBUG7dxIPdYXhurkc0EM/fzVXQPI5xjMwbT6h3PG751HKz3KX+gSCo
aa4p+/zni2aKsrk8gr4ppgZq7K6/voGVPKEEdsteRkZ+b9J+QgayOWRJMx3Niosnrs+Z2D4pnpMR
54+/B73/ZGYmHt4Z5+8HZvMP9j/P6Dv30FdAQC9fW256SwXeu6D6C8kirCUUsV56Fr7KFr7uLi0M
9uK6+/rkX+UNX9/3V2fD8oUhqKlnrh1OQb06B6RtoBaemN8SiYH9a16zPwdNH5HWmnHri/nv6+Zv
W+BSBvD15b/uLl9oZq/K10OCMXTgqf+XsfB/9S0sB4DzaEm5DltmHX8enWUzFnz5xmnx8H19Zx0l
zc7kkmMaLWd54YMOmnHiy4O/Hvb1Sxfb8dfd/9XjFhfk1/f+6x9fvvLXt/RuCTZNv7gENCrGpw3d
O/O/OLS2rsk/nQnSn+rmibKZ7OhnCXbD5ZmRCZnm/aSiPtM8RPYDZ/zXK7rcdRcvUFakbMP+fLx8
+uuhy0fLyxsVdHgxZJnNQ12nKbMXIpt2ehztO1Ww7u8nV27qtliXbMQXC2g19ua0WY6AYRJx/X3p
hHCXk49VsTvSSupUBqI9lKegSM9+pqVhZLmpIFZg9oPv9ueTvhkonlKHJqUrltzYE/VG88G1/NA/
JnKhBcwlfOhYGXEphYYW1em95VldXpeKhe+WEtFnya7usJiCxfwCTzPCr9ksT+BfT//yuX+9RHJx
ry6v3r8+9BOJ9TPCweC0wU9biVCxZpvECIWbrLQjSZ3Y+QM1O6fBV/p1OpnDY5EkUFckOy7V2TpK
7WwjIiA7eqLnYhI0TCPpEyzmbbiBSoFT28VYXLCUXMViqi5IEJehFOU3807dk3528gdfM4MDCcND
oAa2h58hWLWh9jFpNUHgQn02e9oHRXNtExXjcEaPrVOJPYOWjwj4kTleyYSlG4NTMNc8VCJC6FR8
ltYlasPnqVJslgjGc4wDeGeVzgclJkA0yCGvor6jTD3iWj9E7o8SqN61aHvatAzdP6ijckohqZ1q
S/3hho4FqCae9o2jvZkJvXBjD2ZPZAq1e428JVO5JXlJJ6DqD9u8Z0OvGCNFbcOPXOmKUxQzgVJV
Nk8oTIK1gWttqzphh5/YNEXrxUD5/PBzQgAmcqK4Oz+og7tKmM5e17lRPcTB+GrSlXcYc/sXqMhx
q9atu/dNSoFt1X0s8yB6tOuJ2rEufukyo9kgDqckoGWw1scCp0rWm1jCGJjp2kTDeRAdet4MtwCs
vgeutoNZWlzcWP1mjobJJdZ3vQijyJqnHfgfKdeoyn8quZpfMJbGXBrjPXPQOyek8mRMVnhIo/Qa
x1Z3SK3kwXDV7JkGPZ1lkfExiFF9rdI93LwCgqxtb3HlFWtHjLuWgAdrly4++DQF0QDHpTAu3WOt
MzPg9fg52fq1c6UJqoXroD8k2xnwnBXMKWFJ0XlW55pnlnhBjxk60DlrnfzVSdiL6c9DXTnvaRCB
vhKt2GtFkEJk82DYtOfE4qRganV5F7Bm8ddpu7TW3DMsaxgAyoBhzp821GnfurEt96CioC2H1d5s
aSi0zfZBNAMjFH1Eo8ychLqmqOZQi9nocaFTHDi/hk9fZIyISSm45oXprm0eaAtO1m1nOOe0k69B
Z2sHo8B61/npth2ZIUIAcNaVT6TT6UbzNPTKj3afJsbDOCTuOQ0zUF0ZvsFI+1AUslhYW02ursG4
MiYydb5Vkve1zJ1777D1CUc5ikheXYbYeHKd+leGX+wau9or+g0rWHboWw3IBe/u4oqTaKuOpGj0
rMpPGnamUOrinL2TrtVeG/dDyPFxjHL/QYuMH3ppwPQafBO2/3hBwsuuph1zEnPV7lAVMCjHon6t
hsp8EmVySUUVn2t1+JlXzKiCNrQuo5L167ZHR3JJEE6I68+OkgJ6iYdNniXVPq+LV2zY8sD+9IAp
goYkfThDA0W/IJ4q0U0svMunTpvcjRAxfx1PMI2nhrJPx+kllmn1nNAe6IuZ37SFklo/0O2F5c86
KpGZMipGFSWrxBIpFUB/4chUkaHuEG0IgXZpsAJEpJ4d3M3AZ9APynwMCDBYGOHIdAquq1XSmAQc
NePUTO63oRPp2ainiULIdlqrEzNCrInpWvcN/cTCa/DyTMR7rcSeRz+3DyyEHor4+9jzl7PbBwtX
Nd8xBhKL7lKfzHH+ST/V91DaWx6Sb3Xhc3SrrTyVQ9s+Yj14EpVgnsDdNSEAHbVFadDiP9x00q65
dK5tSOhutJW3OTxwbSTJ3DEUntQt+AvpBA4jc34KtXjGbfjcBKOzpRxwX5jTJc7k90KprpZZDSDm
0Vrd4U1tEm1dYKXZxLSZ0fGNv1D/VONDjyX4XftO8nm6kETeVNVB2q32HI0/cE3Dm+iMH71oofzF
3WMDm3gpYB5SdBOzYJqbhWt8oNVzjUJNAnisDtlIl1CpbiC2WN7SHN93TBh1CuJz3ap3NrvW1IqV
F5iYe9s+izQWz6HuAIse6a4sRbtCebABoCrBanQ69TQGKkHgatuZ47fJKOuNDOrmanZ5vClg3Wxc
+0ntjeoc5LR70qULArtzdorPDnAkhb6LmUcRLQxWedSfczVVLqBDjKaVT4Jw5DbU5S1s+4wCJq09
Z9MHXYvVg8O4rhU9fWUolD3qwTBHhPWaJLGenukKDJ9cQPw7LYzLI2ZeSQq4D18U3e8ebJVB2ARA
aJys9qEbfwJuqT6IMpZrWU4EJhMOWqaROWostGzbHkav6gKKV4hKPxCKtz0nraVHLsZFYmCa0E4P
XUNAd/mMrwfVSR/yzyR2071FcyBRTGunDvnZMUxlPxHJpcwiCte1zxuGHN8ukvweI+7kJYiHdkt+
gvdFS7ehFifxy9hAUw8KkIVOFt8aun05rDMUD7fiZshvQ2aC4oloOeSY8GqLYqWaC4NtScoam/EX
PSLXsdA0WjWjdyz29iHI59N2xix6pG8Y9JvrsvSq3G3aDIzuR0wPbbOfWEPdbavZHXXqOg+Do9gb
FeQMl15DeUoT4C6G8RuSbf8qIW8nqhVhFCEkX6egBOoo2IEamu6hm7zr4Vhc6o422hqd+tg8KDYi
oFUa25gT/Q7Zha08/Z/lmAfMuzOuYUxFhXUgNtu/MFrh8FVIjVd0vBV6YIAjsOa1Uv/OcF7dpbT/
AD/tXfhWLuYh8uousMBr1T8E8o1fSaEOz8J21KbvoYUpelRDiR0XXDMz/9HzDUamPs+MJ3P7pSlg
L6mKWdElj+dYS5JvQUq9iWMR+Ax7GJuVRWQct2m3lTDnVmoNBZeV6nfDSF+63mCxyojV9UuqV6Pe
Yj0wPCdmLjCXGcm274PbUDH9jC3+iJjqYo9KlX2vj2SSI4XhCuEO1XpHvNOuqt3ueCL1LOvf9LzW
IDYFn0GFMlegMz0MxHLdsgnPtnsfgs5aizx9gkZO8VPkdOta4/TPEoajYpxu2qTDxGSv3Dd2fZs0
E7h4MLxG7JqZIE/RM0yLC4kG0yvNcdpNo+s5Pvyv2P0VlQOkiY63a4OBaBPDWVYS0Ffw8zdxbdjf
VOM3q7p0jyfYXudmzuHSyk/EnEezFeovXYkYJLvWN65ecpOAPNAMfFUytV/CKZvewwCQaxtPOcdH
yZqxS5yTkVjVSopS2UGHpD3S7F2IIEcuoeqrWuYfNllEFxf0EavrtBoNstWZ8NvzFITuWVrZDWQB
63rcI5sobemVTdhp0C7UntmKt25iw6mdV15+um/9NtklmvMwlSR3mnlcgvsdlY1uiG2aliSXB4uC
MqNlLAzPKMx6DBAxMAc/ia03N0h/OCEReDO1ynOvdeu+H4KT2ozhitpcdd8kAJv6QL87eebczbzf
+XQDo4VGJyTBPaNs5irG9FbCcT2VnAxq5Ji1Bt6Uam2NwQiQ7WPZ6o8xnhkvNS3A8krNatlK0gNi
Fd89INilLPbDlEyw6oozpgTmxcagruIXaQNhbdQm3TS2ihHJde5ycMcjufG3IUux9WtcUGxEVUp9
zywVGv4CQKEg+36VpnYbxq3sLc7VJGNPZeLecYHehMawRSvzQzLZiddk9TrKTPtexsWb1JJT1Epl
p2oCMOBEdDlGfdvVPX8Oy6oYT0TTHUKSBfGodAfo5Ml6UJzfLHj0E+1QYF9dYzqABj9YXNtu+J8O
FRyjXdtB0LOd4d3Cg7o2lDZ6MdXklhnQzQefZZMFHD+qymST0DDuzG14I54yWGTgS0PSSk7yw5Sj
/Un58rtRvEUzhMmK1Vva6m+0xbo325XfcjfRjo0wMgBONRWpORzaMjbNvaLR35f0chNGWP3CXAPc
VrID5sKC3bLLrnixjuH8MzOzST0aUUpXe+5SudcVP0NpmxxgTXj9HdV5TDj/pmNrntKiqSDf4Z3D
XJjtVNmJnWYMzga37W9m449hmPNkFTYvXw3OXlrjfgq0t6L3LyyP6qOjW7sqDqarGuE2oPWgS852
kL2VRq/dRehKgiWlXNM8Pt0GXokVfaX+xgE54+vtiupbfeePzX1snPaQmHN+68kqUwNGHVDkIdAK
QIDdQxoTzyys6OL6cLEkrqltqslj4GqgJRwn3C32zCBKZ+t8mG45v3rMS2pEDqC7w2BipA87CbiP
xXiiDNePTke/aWPs8zaX0SwE26OqNOKM9U/NKYhcdda5c/q96tTTobWoK+dZmKukppyfHK2XYxyb
LJHrTB76qP+NDXEXaiXfmxio/Yg1q0EgV0cDa0rVOFFi+EmQalpjw1FZHIEYtHCPWn6mPVI7/Ro6
yhmVprgGww+A83SmM4S8Y4iO10HJ9X65STC7XsqMUEhCdJmVX3aeMpNSdSop0PMzMkk4kVKH+m9j
zPZsb55rp2Bh8b2uDKySrhZQWCjpKsY3sul79iCL7FSIjooBX7/Efvn6z2ggVfQDLYungk8OM+AF
lR1Ix2UypXvO2Y/A4hHZOuFis09c59cckOFk0J7KOnkok0SjaM0ytj59NKNOk4KvmsrFcAlO+aWw
1toA8LIfP9lf13tlND/EQEYiVnK6skMSHOyJTil0PQQ+h0K30MWQq/4qJgm1YsrJaRpmfWpb8gm8
b/ayKxIUMaWeM1L0cgriCbHRbnSqKekdZwZvVCmgkjmqk7pZeWAELA5lw92QIAI+glE9KrYbcXWj
FaXOC1gPMwmQHTH9ury5PMY26SkvIOSP2XS30kxZz0abtkK7ySNK+jSX/An+BNxXm7pr9wgR+jez
+KVC0rXHoj837MYOrMO/cczUMEYfG6YaD0niXhXJlKZR1WzbhupwH8Eu0p5meRym1EYEhvFgusqJ
+cKqNuL8kjb6Ng8yfQ84g37gwAm3k3RZIvht5gkmr0cRKxCf05r1PLaubZBnzbo2om81M8WLWeU+
DZ0g5xhwRZs0tN1dONLLiQ+z3yk260yJ6/fEDxsNmuLtsRz3Vm3hdquoZ1fmAUna1L8kLeaXQQZ3
EXS3EMTL69CAD05zVTtx3W1WsYT4SQ/GWcUYeMwNjSVpShmfi1Fwo9spPjmz3aD6ltcMWPquSfTY
U0aZbRQ9HtYFwRQaeR+NMf4sejTWoKbaIyGeeHazxN1TIJp6eaP9VmpVv9h1tpnIA976nuZNK4If
wlHqDeC3oDUjnyezuB36qXZVqOOsi/AskbwQV9SM6kZ1OBa2299DomkW8xkl7G99bb1IqVwsnTIH
w9aadeuqB8wd46WJXVrhsqC92EF6o1ZKBRfPhoT8VnzNpvbb1IZbu0vEr76zV1nmirmpRrz0nBLd
xoqeu6pB+O3sa1mL8odLZqsy0p9CuAH7cfFUmkq0T3xcFMKFpUL0KXtoLVYkVMxufUX6m8Kly3d0
JMzmNL9jv9QPfsW7IZUh2VlcXjGF2hub2YOHW4cO8+2yZejbqELyrAUGOrujcImGh7wQGyhNBNwk
STCdcxqO73ziiBzZrc+Lkphm1mMg2SMgX6K0y2pfhpgvpwizowTErJsj/yEyP4IBcMshJosBPNcf
wnorfGdtiNbfxa3WomAQYagbI0K/U99dVlBmWfEcJ/J7B3v02JoiftR0xBAJP4WWiiWS4DhsXlQj
tXi/Bvm6C4IPw0y6owuMh9PFFVrW72wUnqmzJXeSAStP6GabscNwWbc55/1prrNhq+ehoyjbLo2O
EDASz877+OyMN2WE4Uylu7+yaELdOfWLEucu+IdIOSDB67iZJnvV+KI5OgWafZ0Z9jFpRpZpSSu2
TRFpCE7Glnd0jlGSN2qFlucrN5EPSFcVkd1YbU9q4qxMus+c9B40Q3iAMKbTuWkAXLNDuSu68ilJ
bQcT+EVHwt/j884QfI3tn/maWj/GLivqSrrjbZzYLlQKHFfQkt9GWUFHFE6wMlJZ3/T+ztUoOiu1
/X0ZwaQ29GJSv9o+eSOopaHmYggqQJLwvjEGRMQOllaQtDul+owqM2Wc2hv3vOt+mZl1clMfFGas
4tRPe9OzB/PJrHMFvpaJbaIcWR0U7kPnauMhkdVcFjr4TEnlb/7tB72MXgirChCSluvpJp3luTRZ
HHVMUfrZwhH66o9Gi2PA8QlctAymW6YPHDthbt1Eqx6j0dgOUxXtJCbuNTDNaQtNA+CHDeQbCQ4d
XJfpo9DSF6eLHt0hMA5BEA0bo2MBYqldtlXdwtgWmXkdarulwcXL1atR+OPRlDpkLzs/a5kJdz8G
merinohUmCb4b3svzpSBymGucBErlfUU2TTEtFpCMnxeYHR4HGtpXsKky05x4t/6XN2SmDPfe3kR
U+ic9Yw5UhaTPjHj6Vei0BiUqS3HUzWVB7AuFI+2xedihvcH5yOXVv1txawqBo/h+DuVf3IT8oa/
WT39r+LFHIb+9wQJf2THhDnO6Ij9f7Dgim7NJJj7VUN60Z3i3lkRw8Yi1bdxgT2V3mbVY9pMXLet
LkXvnOlryh+Z2wpPi6y5HTN8aeIy2iE34x6ITOeM4egNnDaNsQEZidY2SOemvqBWL6WjsKxxPDgD
0kdlnS1Qb6Oa4UmKCwLRrYqy7aLtA694HpEksOriD8kLzYOKa659vLf7WtXITkrj4mOLHkiqGOMT
3DB5MMMq2CZxZZLQYPQYB+W0Upq7SAam9ADWt0YTfy/n6GVsKa+dj/7i4Pk8BYm81dFsXnSBXumo
p3mvBcfefZRUa5+Wm1QxOObq7BG4kY5z0/iEohpjHMY9t+qV/H2Mr6ySi3OeWMO3JLLxnYabXAuJ
N+SJ+ywN9ynljUBPoLuxand+VycM44aUEVcSNjeccPVNSGdHH2DKOX6jOoxdFUI2tpv+Lt1O3dhy
4kJWy4ueZNCdm7o5jFPFgqQImyNEKMIcyrmEC/ISDXHyUH2IutzlUZG8cHXWYErQnF6VO8Ki8ZOK
s36TaTAosYGOFxcSH2TfejfUqYOJA2TXMlvQqke2KMpe7WW0m+gVL0P0D9Wpor36awiV8FR2nO0T
XXnKG+6J1lyPjeZexiw5KEVkY7mvwP5o4kdUts5GyyreUQ4Z/N5hyhsNAoi7hi0CRCIZB2ZYoSB9
LEqPgU20H+Os4BSk+XugDdiFxmyuw4AZ1Fl5Tl1KY60Vv3xSa2jevRZum1C3Hyln3+nQ6Einatcs
T3400+yg6WT9mCcA6Khwx3baxidZmM4hzhkUamBqTqUS7ugzU29hXrzyFMiNMbEEH3Xtrof8+zkK
JUirLNtCpre8NrepjWRFvMOjCzOBCQugLSx7ljiPqfKh9ADEc0dOW7sgriyj1wZqyT70+5G+J6tj
sBpd/DwJvYB+jTPl7nLlD212rZIP8u3ryBG0iHE2XdFnuybxE1xk0vSbXOjx1tSom8kt8tDmQIhD
6TX9u9kxHE6ab0lBhUZaK8/wL+WVLO7o2Ybm78pKW4eDOz1UQ5ff/eF3jii/6UJ2F4x8xrsV+vFt
oNdYtXNQHrI+UvJRYs1TsdFEU4dHNm8ubS7FpjPZPwhnpUHbvhA6Mi+Wm/yEFZAeCmdUboj9T26K
9MG4rrrC23XAmU4Mg5645rgrKIj2ibQ/1cNgMElp7jv3kbl38qQov9OxKXZohp1nzFudXibngcnI
JVVTnDhBxNEWR+HZSvRbbBTFjcrW7JrWL3/uiI7jAkv2jCO3T5aR2ydFx7Cq5D2dfYbBk8zm7DkS
PQeJFnRnvQGA3bWjXPXVZO+XwIXoWUGJmh0lUlGxgzKCNGU5wEyQrESgFOd+jL/NkCNH1dR7gWBV
h621SYdS8WypVUyiBBVf7BT5F3D9xsrerhte35jzvWM2GGwteyeiqfVsYLHs0RneDfFwNwN2nIH/
UIXacOMvYIXujNu0F+mGktFhg+d3V/BieaxptDXuUPtiTeX7lMXddgmnl4FmbY0qeQvm84ltQyIt
G+UhqGGZqt047PExQiXqbBtcWTmXKz6kMMov6AbKruyHEJkD2VHWXPZ7oJauIVeIWKxYc5bFWGLi
lWy5ODDsclYK+Qs6WOFzdHVxUhWL4RPX4VKr8WTZ+Sb267naz93UEttc15E343/Ck9h0O6dlIBcM
2mtXsC0r+58MMJP9aIzh1u8zWKmysldGhJ1fF41+lr12kuoU39gnS7YCkek5oYkWkcuCsGjAwLUx
57KmpmPSzYx1b9r9+GzERvwQcMoKRholVXt86muTR6jQCPA+AxeYl2cE0P1JnBkuEDQC8bsai3Em
XrT4cojQkHoXz9Cj8EnHl8ygLTbTGfP2jvy09MSg1dXurnkvPQZx60SJrB86GUXbGjy7BUfQa61z
AuzlrjJbbfcqr5tSCq+So8Xij9KeKo6qvShs5nfZqcPNR4o2NPFIz/HJiBEhIhYUrjK+d8wzPGtg
1Fs3cXOU2C3QNK2rdJoIwJFlnitLfPOtH0NgNa+8WC9R7/ToFVW/MvUWd4E1sO9UQ2MbGuKl0yEv
irK/UswmMrdm/8wGSPou6w8re5xCAslDtaNaQ74JmyaBLHrKRJ9vlNZq7lORHYwy9gozTL1FmUtS
3upSgw7bwIqlJhDsV1UK7SqM+GSPz62BAX0sUpcTZDreinDAoGX1b6aj80+6/loU+l5hp3ROjQ8F
O+4uaAMICEXJZRP+GApm4NGrFp6aAnyJoiX+axY2GyckPZJr1PPm5QSFsIqYhgQ4mNPJCED96nKX
Z4xgm/7Ujl1/fw4wK51MCGBZ/MrSqQQET/kidbvqprWmvePrSCWKpR9Enr1glaaYyRj604hSNNSm
fmz7pLxUGFZ2rjN92HqQn1ShZ6flo8KU+alPtNegrOTW14vpGBjcLB8Nk04ylEajNk7ri60w2LYI
2gJPZmWuwbURAtuYEwU4p9visSc+hJLMy5x3IbbE2FVXhZ2TV0gm7XmsgsorbWLsVeAYK1BNw6VC
vl/iZTny6tMU/8SIdSsN33qDssuSUHuTS18OmOWT3QMKbXqKTyzFPunJHCqgttiri+kiuqZ/0OMf
2BLBKRsJ7BGgdZFKUXN2KmTdrrVCCC9pfhdR9j1k5b9DfmCqi3udi/IETafLjkhmrL+y6BgFw3dD
zTjNhc6wdikyoUMmfl/8EUNAV5bfRyX9oH2wwimNu7wHfl9Svb5zwu6ZmgMB4JgzJWOo95Y/JMar
t8JN8VuDGroyTd7GlWrNfpXm1BnGa6bR2+LjIQvi4mccTdlO85X1KEztaE7mxfCdYg3wvDwAyl/H
EbQaWl5OAKyUk+tnZ0nbyrqXxHiNglW33lAWAFMW3pr+EpB7P7JMstYNKjfTU64ODRDoxSfbzQRa
CYNjwS/liiORA9OGms2s9iQ5OsgkrrOtM6YnUa8rHvBMtGT53KYOfQ0OZ4kczo2HKyDy4nyknRqi
0KoeGJhX1Cyi6jQ+sXR4zHXWdkh7hfkQURCNP5XymwseSP9Fr0vEeM72nmvhSKEkitloPr5jDS/3
qnkMFIWS5pJLjS6UTVSr4sVJ7c8M9HHPdXOXobxkLdyR0XIiUpfMdCfT5DowFnuMVf2+x4KQUwTQ
lN1e71V1r2QfBF2KXVdEt5CB7IpkSb2va2tT08GSUE75s9/T8EQZSd8+FqK60V1WrStTSdd9y/zT
JIlEH0enr8PE1VhpCw0yUHOJDWLLWfE9Y6S2Ik5kc36hqUdIG/KXzy7PxjQxunm52btpQ+7FAh4z
BO6Aoy9LL0Pe/hxijbmknxz00X4pNSSS0k6U1WDEpMUbej8baTJQRa5kJS3WluNqFzYoD5WvVUdp
Vm+Brs6dr9m9McVWj/rgUjvafaQamEFt6lN1ntHGHhCon4nMKoEVlf3f7Hnsr4phq4dqqh+XPEFj
aM9YNClibFgXGQZldFXR7afcem0MO2VrbY+kVJRfZs+VIguTcqOMLg1XPjB0B9XJs1INOlzTvAdV
2ZyibpwNpOaf4PP/J6L834golpiLQ/4PRJTPuvlvr1EVRHn0Pxca/PnOf6Aotv0fW5i65riqYy0E
kv+CojjiP5apGxqxO8MSPIBY6/8oNFD/Y+msF21cu5YOVoO4+T9kFN3+j0atKYqC5aqGcC33/4WM
wkkNKsu/wrMmhQoW6BUK8mwN+VL/uyg1GI0eH1cQHnrFjLeOKD6zjjJg0ZMmsZvq1GNO2KSyIL/a
tu9NC4B5VM4JS5krQ31yPYceOv4qD3YRNTiIcYlPO0+mgBkMtqxtObH7t3Yg2saKg+LLgKa4pJQ+
+jdm/T7wL5HFQAUsI2N0oaPfVgGrw1ZUyQbL9rf/zt2Z7UaOZGn6VQZ9T4E0I40kMD0X7vRV+67U
DSGFIrnvO59+PiqiOyNU3TXTqQFaGCRKiArPlOTmRrNz/vMvwwtSiBJ4trK9jgu5KwfPDso9w0wq
J2QoW12BnbfSm6vqUDtjcTBNLcPJVcNtPB9e7CDMzkwMLmKFatMgE6cP0vlsmNFT2US2BGF1mfWz
BgiP1spwVmFCnlgqjIMbNuEu9/NzrTAqD66D2hjitguRjuGX1DNH6OlFSK8eFWqCbFLmpkJZs1Rk
6ECnxKUiK93NKN16DUMn25lOUeG8oOn40SYY5YnxNuksZ4spTd1TcE84sK1F91KTBkHFi5aLW55j
V8BIx+2fcLBho6byvB5GLEgiyndV0ccaGiNhpv0V456q53NCDhB18TYMy9gTZbANoTTdyd65yZyG
Kz0tDqNFdS6s5hxi7crYZ6W4K9t+ONND7c4QxmZqmwcVDtcWJhf9oLDoYN5U479fV1B9HmeBySz6
tErXTofSvVSUCX3n3ut2+WJyXfcldLpE1lt4KQguWuewvCpTGBNY/uJ90jwPMQCilVPGtRmm97ph
XrRLcUruQgPcjFXXOBrryCCfRwsBHlt1HIKW60TiKVdY6amjA0H3+lNUNFhXTYJ+bDQKuDcY5VRM
uiOh+QADJOu5jNV2cT+XnnTg6fgG9JCYWKaiD5NV1jBpK9jgqxZ7jrVe2dZpF6XVE9JsNDmnLSNm
NlwAP5juzyuNecAIJVsXkwh2uORHa2f8Bpp/p4us3BoLdDuQzybqMGZuJW9KQ5wxd7gWqXtZJDi6
VcOzGaQ2IQpAUGVYX9apvsIYbNgzkHVWCUWGFTFH7Raqi9a4TIYNSkAtCc9oWFak1IUIe4wdwv2Z
layOTV/OK3Nwd3LqJg8ZY7gJJPOnLvBJ8uweBc3EIUDguunC2uMk4DEbS8giNvbbtX/m19p1L6zK
sytkfHSAflPvjKYfvMKUcDYy8j4zG8QmCm9xkYXSN1N2tY2xqkr7ojWz6hwi3rZv2+E+vENfDVB0
42RC26GTtlZ6Ob/FLQZEjAreLKe68P1p6+Y6z6LZZFDuajS/fUlQw1wPm8Jpw6fBuvJT+AIuoUnE
bjfYy/g2OrI1j81TjFeahclxh0Nbb4tog3/PhV3HFR56+PhNj7kxfmdAb+9CAsAqNR46o4Zwa8Al
tWih58QoQD96YgPC1Ovoode9I8iS7DQvHgiuSN0KMnNwXbfh1tX966a/9EUzb4hd4jukF3ZeMJdN
FBkZpUBaacJL6iFG45Ins7VLl7sKI32vNy/A7dbaaF5GwBzP1m2PMc+LDlEWD84ZRZ8wt7bf7ewe
Hl4dN8Fec/Ke8Vr9Df5J6mWZae7Sej5UmDSepUM/rXTp34yV69+HGaZJ6S3B7cWmRQNEDUIEBc3o
sckxu6mL8HuJjMJwB3kZDQ3pLtK+lIHfH8dweLBdmR1D88FXcQWPLV31g3OIktC57peQirInCrmf
mXy4dbAMrDHQDulDh7I9yxzru4r/xI2faC9gy2xyW89KxHdir1dDxsxkUnTYmqXf2VnWbIbmWxDJ
4QLab0Igua6vGGDDX1SG56IOzxVw9uQQUwWWhW/lWiKw9hw0rk5VkBZAkQlV2wyuFV4a4M6tNmXr
MoJvHtZRhnfc5Km2JhwQGdXKxJIkselyE1wbS0gKgNrrOjTvsxL+HNBd5TUxSCkDHJ+4KCwYxAaK
FnQAQ1tlkaFjKhmwxnbHpDy4r/R94zAU7IfdWOKmxFQn8HpuSb/2xXXmEj9owpkiwGs4NvhkeIa1
IdXNazRGdr0YN8EASmQlY7mhwtZXylAemvHbOmU0lbpBvJsT91m5dr/P/qRmfYqJaGMkV103BGQf
jP04w3dG83WZMm1IFUypcZkMlWQUIBcA54DjyKQBn9UA70BFkJjvYlYRpQFgi4+WFsAltmDvptED
dwGuDome7Ag5MS76UB76mmsN9saVTBrnCgsvGJI5ykNAv1GY4alauv7Zjg5dm0O3QQh9FqnyvNnD
utQuzTZYxSHopW123JCwKk3dvY0aTR6LXkuutE7nC8aOBy1W+7Bs9hYmmkbb3c52dY9i5w4/zInR
yGNY5A7q4OEReznCj8dqOxBWcCDqAvqtkrss0GZvkO6hisoZweCBc5WORMMSCEqPgzXVNdSrcnDW
8LBqnL6ZJxYzY3GsfiHlz+526t1rHFOma7+rsDaf5rcON4tVNFbOlkftmanTTddOGlwt9r9bER9Q
sjGpOYZ9xNxuDeMO49+VKDpw0qy4tAbLK4qk9DpMy71ioBExy+8QqbttNRbfq25S0GiAjgysUeve
RNJhYRbG1OQI53+xlA//yEZ5V3cOKTmmeRNQgERp3EPycrtN6E8rtysw8Mr0AyyXs6ZGUiu5jqJa
w6WelpFLoT+3+6dIRHsfhykvq2iDs2BvjVl2ic4AKFEEz5VNKmKELfoeFmTIsoT3fQFbbsrEc+jj
6zW7XPBIMN1mfFR1gkS6ykhXsx+tDiNeZmzqiLWXv5elgfUlwPxeuW23nQM+UPiZgI3Ri6XNAzhx
8K0IDfSFTrKTQp6qaqDxc1gxXUMELYV73yNStCNHnQllisXNwvCUTbxGYImHLKXuUip9iVtQ1hSn
ebvCuMGqCrXWtP4mm9qHtOtnr6jCwCvgNtoMwKbAbc+CEdkr4tL7ypUMlmNOrmbQkvMihjxlk1Nx
Xoxms4IGLMpX3a/khcyhWEMT9UYGJMd5QsAWhdeRgcYgKa2Xso/IXa/n60gr6eYDbAiCp6l0ORGr
Z1VrdziEAfmHPjGiOAWD1mvNHse9cwJ1Guhs83Ua4YRcydjCL8H4M8tACZG+07LODk2g4Fga7PhQ
NuEmdRa+gv+I/Za7rUW8tfmcD1Qr6ZljjJRInHXR4NfbrIF40zYQuZyAhC1a5GlbTYy96vo88LFa
m+1XUi2GFRbk5W5IV2kiGBuNPSx0qC+a0Ml7EM+mKNShgdvIECo6NTIXEHMuUatc5jpHdD7MJa1m
fuNX1aVh4+JjdfFNPCPECa99LIE3UBAoKVPg4Nx1InKLyAQqi+zOBrEpGhPXhVp4elczYNQlGhf9
pmDMQCwy07yQEt11uMcGrLMtsRzusVntcMzyPWjsOr6jY1FfA2SdORlWBFgCrIp+RP2gYRgx+IyL
TMLVuGVn6Y1jr+05kbrN3Mz1H5lZPVLyUttBoVnLnlFhXjZXEBKZDBoaFB6Es6Upq7ukbR2CleKO
ZE2mKo3UHJ5u1ttGLFzy34AaMJbsu/vRJr+MN4Te0hmxIW7JR+s1/MhNSWDCKDGRnMfB82PRHVON
saoWU5N32bPVH2xMckHVH2q92WqxTZFqios+cCRUKzw4hrkgoQqXw6mXvTe6zIUbq/YRniClN1xq
M20GHpocuWo1O7mMfX2msO6q56ocLXLQym6xyONe0/AlVhni/t4fHswIB2s7P59sVM0FoMaTX8bf
eodqNE7Gyybsv3eykevYVAGqFetKp9k4szpOlCj2RjyrV9JX4CTLS+y/wjebA8DkayP7U5yVXbJ0
a430L/EapmcaAlIkHEW0DYfqcbKm78g8bpj1l0vFilB0FGfNuamRoFnl57kBcbtoGtOzYqaVDYMD
Ww9fIQ7MKyqRZ+zxDg48wXG+Agk/Nl35Qhd1rfrpYUAVp2u4uwmsI9PqudWGdsfkA0xrdm+yPthZ
vgnmiGGRHuNtxiRtPd+o0r2xxuAFCggrXG9qC44RGgevDl58rTu4hOJZYE4B7Y1tLu5MKVQUMoBc
DBJQFx7JBjhEGdNSUrp2wMQeXKa98sNX17gf53kz07312F6WqNgN5d6b9hitmg10rjt/cr9Rff5h
95wheBFiyI3d9LlrAvMTgRVztTh6Sm+Q4x/B8Wf7VzPMwjwsHyKNwYSGcaDTXJluQCRYat8w/ffS
EMNi3ciZ7cf4x4zx2mnpNwMitPhWcZpdlyaxdkoejYw0E+g02Upo46WlYCwN9VU8i6e8xpUZIYPV
I1D0OaE1f5NCvddhsRdErzF+wj+Ec2FkNdmOqgJFE9eFbjzIqt4jOsfiP7FeMXrwi+IcFw90dFVy
55pwAMv6EonJlfBT4L4/urLYaElxFmCLYTeaV0JlmQk9O3uqo5zMN6nfhbmOEIRT2Tj4hVAc3iZE
c/O5Kso7oPlzJPjI/jZC0ygKbcZEUGFdi3qvsl67zD2j/gV6DkcmkCYAX6XwAIcWDfWsNFIvqUau
AgoBZPkVpZ2KyXgT3QYZ+Dcc/a9TfwQRIBtLF/aVBY4ry/4uisS6ygANlo8mjwhFcbNtVu/dkOad
6ZUmqtu4ABU2hmRlj7hjCNSapYa2tRDH1pVYuZcIvMWjMzNoiTnbB26kZc21wSGw1dwtpAa/PO+H
8sVGz5QLXLd6pVaFRS7Z5F4hE0EXhn1q029cH63JlK+BQe4pKx5AL1LKKLpnSCxXieq3OH/kDN5M
6/amVGF9msP43RDGi2lmllwleIIcJI5nBYjLOdnsJKNaDTKHuTm0PYdGGVIB4JsuC3wnHD6mVFeH
AOVYrJqSRlmrlnCtHXd/dwxkex4F+uXYgQBwccWQV6ATD9ptVAhYNYyvNB/mT9sgRBBs/AJ1Btx5
/zQPxrM5sTl34VbVRfW9UPwCmMPD6XG282inl01lP8Jm6/cFXURIHjaDj2YZuLqkYGrzBYqJVaL5
e9HhLKvr4UtNWRf1w8pPi2yjG8yqgnIHckUZF8gLXKi7rX2hnPO6oiyIQ0EzH55TO75Cr2Qqf2hq
yrh44LZQ8Lsx0VYX0wS5eKRFg48R7eeyeIWq6Bwys+zXAHzD2siGbeg2V2WAa3yrES6m4tMR7Hnl
N/prrTFq1KPLyvEDxBR5sfZb684MnHOuvqtexiSS6Xg+Tdqd6rXLTg4PogGCKRrQKr10yQETl7aF
5Kwr5mf03gs3iRld60w8bd2efbkVNc7oJRMwCBPJOVJh5yIKjNPEFyFBG+GmRqdz1JJ02yPvXRdY
V2xS9h06x24XluIZCxaKaNKveuYHY628uEjRC+qLw73U10VSvBQ+lmbEjaezfZa4iwVqELV3eZQc
fDfehCQ+nqYgnp6lhyTq7fQhdFZRr+aV3Sw+CEngMZtlDue7O8hU9O3G8JbF6I9w6sCqHSMGVP86
yYius8kSbLOG3tiMi0ujRctRjLdx2DNlych+y9tn/KPjFcG/oHLYq5radLDQOKzhLJxOIQBb2/lP
zPhWcAGj9ZDo29xtEMnU0tgb9XABvS6iHwWcjOaipKP4M+t5QDu7opO0+ifVJvQLw22KdGgNM4GY
8AIJY+PSlQypLU/delZbbOOukQfmHv82hKpFLINyYDfKNtkL4dPdzdaeO9VepQ6klZ45+CWlOOYl
XLYEAqSQ1K39NKpjHaZ4KWX2xjR9vOsa4A3oN/3N2L0VckAexXSEm3sArZKEvJvOwcComhznBlFz
R12QjWdtCVAJVw+2VH1lj8WOHAPMbsd+3FTaNjGqb5YPFBir+G0elY3UQphrKtFvtm99z2wj3w4p
5iSdY8enfanf1m6z17HB8kgbvWr14FpGhIpi2IibjA03HPF2SZdDLTh2awNLV5IzYjJOzW9RA0HU
ifsz9FDns0GaoaiXR1RmXm0vM+GSeSZk8EMu7vw538zwVn20aGvYoBepvtBw4vY6LeRdpxWAA5OG
XlpIjwn5se2ZtUOjgRija5C8qExIK0T7U61VRN2my2RnZb2+tne13z4UTQAeG6hN6cbZxkzgjQhJ
7mEGMgqD8Nghpsaw6k1jyqVmECkVB7goWf28A1Dd+322R+JCKGSUTiu7HvPjovMqmRtSkGXVBq30
Btmwsw57F+/cQ+WfpRhvMzv8RqQ3JBa28tIyXbvpJI728iVgCncM49TaEnZ3JSE576P4PUSV2qJQ
JESEzc8/McGd4dXDjHV9TTvyoNAR0ut4lgP2+f4lC1N1nEyhjmIimGP1/petGzErljzqDWfmsQsW
n38Aq0MsiYYJOuMCQMbaFlXWHMtcDz2gGfyFlvgjc/kigwDuDdzg4vgjnUoGcNlBYWg2YmNvTtFE
DmxXkdXY74csgy2zJOtIeFjH9z8NLUWNMx3SkguMkfyhK64zoyIRsknqU39waUXef3q4hMWU2Bmp
vHBTD0yefL3l577/Mu9/AhInPOX3v6MKZdxdij3ONrjSMZtcDa4NQ7Qmnw/eorYChoYjrsTPL2FO
28pk5VEuuTHjYi8RvltlvP/RfjfCqBYPDmcJXYxa7p9cWGdVtKQvNqZ1yuwy3vHklccW2zrUW70P
Mawz10bOIr5/6XhqNoPQX/76K2E5R6rccofgFEjtrxcYAv/8r97/Lp4yA2ocR/tfLwwFAwxZUcwV
JcfbYrtDK1kc//ri1kvW0fv/j/B8qGoBd83lKXAW67RMEPlhd9oRg9bWw0wz8ZysurVTPzsvAurh
nvSdcQDArjL/NIM3gHFstEr1ft4YnWF4kFylVyPpYTztMHnF8BrrFUa/a7yEcW5wNY2DJ0EdFUTX
Wc7Fj5ucfpP6NUNuaqSYuxTVyiy4T4fozEbYs8pmQF4MrmA19er7LLR2X+b9gZ7AOuumaFe3TrYp
QaW08VYEaDQzqltQSNj6+KUzf8a8AMUA3mDZ/RQ3KComrA7YlKexKRcFbL8eLRCIZIrvDD8tySNN
AOjtcMMZfZyCcbkEUEFYYhCbwu+uzBRmiz6HG6OY6m2Z59sZIyXuGxnvGfpyq9rBcZYulD4oF+u5
79Bkdjp5lYm+z/WpOxZ+/0elZff6CGktBg8iQAmh7zV9olyHVmkfUr+jXUKVySEpmQftcMvlS0ER
J4JXet/0qtSMaKv81GVoA3nQHLw6L98qUVw2+kVgin0laVXktEttcM/MekiMtl+RpPs909RtTVON
uu8U3kzKILsA+jQJCU1jZMTiHtHeBAlilSXOAR1vzfAEX6qgH++ayT7GyR1JO+Atcrj0O/PGrVEg
uTESrAkdcfEAGE+/T+QYrWR+P2FXLJFzrfuufw4z92r5saWDwwfCuRVSXd0Lo/gtL4h2BsFnEDc9
+ZBYobwjfdSzW0b5jyZ8O14eVmmoP+UdJ2sx129DLZ9a3qEVA4ws5nu45DZ/hBMYdiFu6/as6CK1
AqiEOzQ1j8u7W5vADeeJUvPOndsXuw+uXI3ivMCWCWgX8x4M87CCDBw6NxNzSeuu9Kl/Zh6PlCTl
nV/q91U77nqBSWEYdW/N0FJe0eeCgHNXYoO9kD6a9k7Eo7+x9KzlPHMOBJvvIgFXO2RQo6rFSDHK
vifoZpmY9HDOplUcYe4aBjW3pTWuJr+GrmVMd6Vwv6nAmk+bEgzKgIazxuK2RTCAxRiBhNR9LXa1
WliDOOysDpgevbKFjMLpEUlE6grWKE3B4i3JLCMtcqIq6hb35Zm3kDPZW5aOQZF8qRDi91J7vsgK
ulQkpe7K7qwnTQ1e0Kpbo4t3TCnNc8EILiZpcO0LMG/ihLBIhMCkltBdPo+6iIiTDms0/kWDl7bz
2Nf6C2el9PJC/tEXtUMvy3uu6n6VokNPaviSCHYDUaOzHVJoMn59p4hEChiIUtjIyyAv0aIOFblZ
4MKrKLawSAfzVnahH9M2fp1ySH6iuY5U86edAITOc7KasqIHF8TdInJneHAMInQ+RZJ6ghWiyOcZ
ptuqcB0s9tyz2a1u/E6+DVmPfALvYgrqfIWv3mLMyzvkpSiy8T1NmjfRQJxyzAcV8ZD6Uc/jWDzU
tnFJWtWwRRiC8RoM77R6oMlCccDsHl6uifPAUMcH18d7N6GlzDLrjom6ySYF/HVxU/RmPLltu9pI
FPCrqOkpnQm+r/7Qu5lor8znVo34SJz61LKLR8TaF2aUYS+LfWg4PzZ9dRDmcNkawTZqF62DcIj6
iTpYhZax71V4F4cWCUCqXspUhneOZu6CAPlEq1UcnPFSu9NtuWI3NQpgBN3MytmDZj9poUT643CZ
nybwv+taPVeUYI2Vk4TpJp5fOjeVq14dm8kN2yaX3XdRzNdldWWLYjOZwICo6UD8eIHATQbBlf+0
bHjUoZsucjcaZnzS1AgQhmIbdibaNNvTpvil6YO9q8hSwSDM6xRYHNa+V5MPEkOxIDxrGu+JIEBL
mmg3WZKelf2rFvj1yulbuEb6Yapic63qQK6wu7vw8RGTDWFUVhcgdHXIErexB5PaPlHTBTjVtbLV
lUzb67zTVnmuPAQMl+8/d2pTGM0JNGvVptvaLm7CRi9WAlaCMVNym3rE7sTScUWBREWUTNsObbwN
U5qpa9DAJkBz6La7whEhN8/SI1qAbJaoCIG6aWyeJYil6EHr/NzN/RsFo1NOQ73LzBcyFOAbW9a3
knNrIOWtqav7GEOipg5PLUzHSX4/RiGn4uheOaBJEqYdjy5qe6awL02Kz/5kP7eO86eTvuoFxnfM
zu6wHEdZg5dvbhvoXJm61/qew3UAFAZhHfX9PNTPwLgLSTWmjWx3OQetllcvcZDdQKa4rF1rjYYC
YyOYZqhL0fZQg5yFenAksObO0s3HEiMHlfEGqC0P0WSnHnTj54lUsBX0zcUxclUyhllpwKfU5Bum
ryRgY3KRMe7sgIy7tLyP+/GIuka32m96QI0j0F8PDaYVeJz23Y6M+0udy8AIGdmY06GEPs7nAi7p
YEG8rpBopDX+HfHETKyMxa5GHIm7DObqUbSZdPOpmvVleuWfFphy5rATOntK6RKZpeiojqryj7jr
H5uk1dcEmVzKsEY4GUfXQ5u/4c3B6N3snpy02jRt81pN5nNW5Q95SlmAYLtS/R+4TOEhlmOBnJb5
lv7R5gKIxnU6JC8hukqX6QRSPQYNef1q8Xn6DqqGkIH+WBgbJzWSvTPdBrHWXseFflaOntCrigjx
UV6mi08jN03u0bfNa4tHqZBeZPOJlt2IFc4QsROsGmffCLWbKD2ISToDr5a5pJG8tBWMAJ+LgrGY
3Kq2Otcz5sUmCwOdIMYDc2B+K4I/GrjZ+lSdknjM8MLhpoRCcgryemVpeojq4hCP5svQJyZLfedM
xgugGRaSQ7/TXDgNMsu/Lc+3Dw0ZLZ5aA7GV60xg6jea6g7f+UMf9pw+iincIKczy2bS5tQqWylB
ZGyQdvvAbq3LpktoQIX2raj4Lpb2kC+Cg6ZCV4wHMgY45iPUgL2ZE9dOWst0CIGM38t9u30TCnyq
DfBKcjVjuZov896nUKk4MvGuJMb0m4Z6C4jZeG1QTM2Yl80u9Mk43yiIPGtRWy60DuOAMmvea0fM
Wu8TzIe2QZHg4+lc6WgLTjsmJTJbxmYzE5mCAWnh37mRetJD5gKBj0cyxONW709V4yQboyKbqAvR
T+bl96nKOTLETITwvLMjshSbLDktaIdAFRiFtE61smUMq8l+kU00rxLb8mwoigBJ8QYf8X2OYsBk
wr/GtEqhIncEce1y2BWa9Yjpy4DRGcEnscF80o4eKzFfdhSRO98RuC+I5JoSCI7CZD9BvNnXJLng
RhnWGJRh8VBIZtzd4jANYTLtLibA1b4j3m3U4YwDV6Dj51zhwzW3uRbeVFVQbQy/8Eko2OKRD2W7
eRJzbGyGUc6eBjGpcRclCHYbhsSmn+kJuZFte2R6gwx4fmMYdFo2dBVFY10Yfm/vpDPesxUQ9GHA
ZQ0k06UFJivx/aDjMQl9J1iT9FytyP/ZxONQeNDD0O9h8UbVzDvniDqQn73yJ3Cfpkl5VHhW0JQk
FHk2qe6TcnGmifNqXwaHGYfWVUBDqFeQ+3v41NSL5gBOoK7cCWJIgQonBbciz13qu95IbhD3vZZB
ggjZOrjJRU2Tfd0Z8+kYBvLAyKzVMW0JWhKiRy4slBfICfGaPpjlDPtdt1ZzGcOVAs0ru4w6MtRX
+GXft8BCg0A6h7C7wqUeLnX90DYFMYTWk1t+UzgmeFoT+StdRDdZNN/kEpiuZmaJyddw4yfXThGc
zmAitgYshsP3qerSYYvp5p/1TODJ4uDCsYwQDHn+wbK6P4WbQYL3p50Z6/em9owTznfdnNdDLvJT
mcOckX10hvHIvHEDYVG+y0005BdiTh8WubyfuyUTDPgEc+NhK5dvNRWqbVcG+6FpL3pj1D1zEoCD
LQmGoRFtwKOdlUhQ3s1S50ycci+U3CF8atQ28aHB3R1QFBlX6uP55+7UiBVtkds7Z3wAngEjhIu+
RSHymgvGMlnp3w6j/WQI7F+66r7LkbrDhal3WqYuoPeCRU9vRg0im+LM4ddMbYJUReus8yuOicNc
6t0ucboBsVJgYX/PRaKlzRVWA7ijoMzyMK/ettjAVC5YfeDEL4gLV6LLnoYU+pPfPSMM3uZtzVy+
9CsKquGcgTixU0wOiLpV18xmbZl/V3nvrEm0x/m3Q+cw0H4Gc7ZvZjJgIiznshmfYWz8jL2axSXp
BxRaQJ2W3IZNtOsH7MDL0XjF0hjSd4qWMoj33H3BrjDuO9fMCIun2EtI3NxKLUQQnF3FVhhSnfXX
bi5ue/utiTOUqNiGU62/lm33pOK1X9bZeWoRo97yvxnK0sq103Tn+/OZ1DvaXIGnZS7MI+PufRKp
TevOYOmNTlyJQUKUg21VfF6PG1Vk91EES5qk4FVp1pJA+Hn02nDtd/mfVY4PgtsFBoR39WpOIwL6
DNvxPjJuQlNvD+OQczRP6ql7dQoR7ol0ZJiNwY2Nb4y1qMTjlpYrLzGHp6VNhnvHqs5DoaKd46hV
O+MxY1X3kY+q0c3mWyW05Bjx/FLwpfGmFSU2rot8vE47sYElsxNty2Qt3xuyHdbMt27nABmqFVxa
Nci64UcvyhHRoRf9ZaNZTOdHokbTkSjTMBonbyFWuznxrppFJIHSz3BAGnBmZOc2Rb7uihpvxBHX
XSPdM8xBYT8NhJFoe1H23XUS8JuJuIeh1zPDDVAt6ePbO/v4/xui9s834r20L5u8hbp63X2vp5vv
TYfdw//6nz9SoZZXr+gw27vi7/1L//wb/Y/v7z/5/0D9FlIZH8Mw33+p99/4n32P9IU31r19/9d/
keRXEl5pW9iGE15lO3xDunOGJO8va7Z7YpD2RPilbirHJqYHpvkvS/SfLcI/f38/VvOf/zv/7Pf/
sTyHt3/9F9t2P7Lf/6tLYBonlm0ZlpSW7kj46nzD35ZAEAnq/EwE/W95999QrbfLHgyi4rdcU2GS
uvYb9f8/efMfvsMvn797YukSrp8gjopFUBD4f33zrnvCOFLqAknq+x4geee/ZQ1e3jJaigh9U/St
/TXb1VYSPcL/zSJ8+Ba/LIJzwg1j0SAS6STRN3xYBENfUl5tBAgSSqVBM/nVFkFIY9FLfGoVTP3E
4M27HAUK5Jjsrd+3gm2ekIFoCZ1/WHOYPV9tFQx9CZX81CIo8wQojAeBoFuynVz54TAwLHEiOHMk
LwlFKN7XWwTX/HFKf7ip/iuXgnmC4Y7gyEPxY5Bp+fF5MIwTpUyyMC2oh19yEXSdzMNP7QTJsc+b
FAo9lCn+8WZ01Ilj6kwqdEkU8ld7FCw28GcXwD4Rlkn4DZow0/rxJn+9GuA8nPDh8zTolrCluTwq
rPgXKg6kcsWnT0XB3eAqnnW2OxRfZGy/XZCGbp9Y1nJmUDmQFyV4Vr7WKhiu9ekq0TwhXtphp8P8
X47FD1eDK05M6RqUETZRfMD9P37gF9oKjiM/vQiUQjolMOUw7qnGezH86/NgWyeUyMpEQ+mg/H0v
pb7WTpDINz9dK7knUOKJLtUtl/uBg+HD87DcDWRLCbGswJc7Fw1Dlz+e0L9/PQrnBOamZQiqJeNn
IfTrRkAvayLYMIUjEXcv6/DVjgQ6nZ/n1N9fBdM80W1L8A96CIsk4Q9ngo1qmO3mKgf2l/1DNfzF
HgdyAD5bL0p54tIymByKjkGf7HLf/LYXdE5Ok9cMw7Lfn4mvthewmtd/9DN/fy9QK9EvCMdht8MW
UeYHFMGRJ6ZpSoKPscD6kk8Ez/HPx/Tvr8J7PcQNQcUol/cqPh6NFm2ksE2U8j8eiK9XKpiu8/+g
YNJtU1m2Scw1TbX54YlwJYiDzhwM2GHBG77eFWFCgXp/Sv/+VuBwJFtbt4XJrMvAM+HDAwHfAk8F
cDecEYDxqJi+2rEgTEt9tmIyORwxhXAU79Nh2+sfa2ehUztzNtJN/1st8bWuCAPM68dH84m9AK7C
PjDBl4BXl/3+2wUBwEp+NdKBn13mlzsUBKDYZ0umpZnGp4TuYDEL4bb8sBMcWknOgn9/Gowvtwp8
SM6nV8E9wePepWF2LWaK/1AyASnQOnGB0m9TYL+D8V/secD18rOngnQoj6kCXOCVxc5lQWp+fSJc
h7OTq4P7wWFI9hUhNoqdTxeOwAagJjDj/mOg0bHYCzb3g6ls+0uiK4ZLg/PJe1LqJ5z8tNXMHxTo
ukOr9NteMCifuUL/giK/3D2pW+ZnV8EUJ+BoTGGU9V4xfcSYbFpqnaKJCZVy+fL15g88qkvNz2H1
iXvSPjEpBWxpSMcUy57/fS/QqFAt4DJlCEHV8AVXAfTP/exeWAayC26guHTVf1Q+c278HFN+QdiZ
FZCfPRmZQzGHs6TpshUWgOlD7Qy8QkokO47C5Af8/vXOBPCfTz4N3JLuckGQP7jUTe+ma7+ejLZi
FQz2279j81+rUmAi+WmgTZonlIpMXBk1Ld3DPwzjdHUC7gIMR5XOkHZpNb/WKiAL/fRI0rROAG4Z
t3FBCEFIx4faWbknAlweviq+jFRTX6925kyQP9r8v387SHBnS4G8G4KKEAzpQ6VgGIoWAi7LX23W
19oKgnnZZ8F3YAWHTxmqBnjjMoWgI/n1UKBotOmlbYbXmBh8xUKBYNGf+/PvbwVT8UBgUSkpHf+t
HPp1FVxm+MuEngn21xxCyKXx+eT9wFaApQFZ48e87T+AFWgueBh+0hScrwcwGUxQPrkIXJLMX+iV
TWpGaErWh6NxmUtSSP6Crny1C0IY3O2fXAXTPllaA05Fc5k76R8RV+a1wPOstmImtdTVP/beF5rO
AoGKTz8QtA/m0kIabAMAtQVS/fVUoMtkPrvQWoCZfoIvX+yGEM7S+fFLfeJshMzIBSltm07pfQr9
+yrA56NSAnxhmv8lCZ3UCssM7XOLIE9ondT/Zu6MdRCGYSD6R1VwUOss/AtCbEz9/4FnklakBQR4
8V4hEcW+890lARxacnVjQTBPc4vwKPBGPiHjUlc9UEFkJh83Yzqw3/NUYIXKdcpAxW4rZOYnYp10
TxSYeKoCM4TfgyC/kwu/hDe5qAbPbYHUBrpzOqJASbFcR7i9IAjjXlWBmVoR2IwZrnXfrcI0YNMz
ZWLpY9hH3AsWxvP2BXQ00ZZWIPPe14N1BaI7CagkDk65VEErUleAPLvdKGZqOCP/UaXOi/0qGEzS
g+HXprRVShULJnnCvJnG/8MkKhsaY+E+e3Jtj4hrvwo4MQQaiT/GRQiYv7ceuKIfVrii4D7RpgMt
A2omabRsS0CcfPH6wZsjEJ/S/4v1uukIyusGJki3mNdPx1++aBucJrKvLrfreT7dAQAA//8=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4</xdr:row>
      <xdr:rowOff>38100</xdr:rowOff>
    </xdr:from>
    <xdr:to>
      <xdr:col>12</xdr:col>
      <xdr:colOff>425450</xdr:colOff>
      <xdr:row>19</xdr:row>
      <xdr:rowOff>19050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1964D92-DCC3-4EF7-88C9-8133622980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00" y="774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4634.39190185185" createdVersion="7" refreshedVersion="7" minRefreshableVersion="3" recordCount="2020" xr:uid="{9BEB869E-EA35-4C8B-882E-A90F9E6070CE}">
  <cacheSource type="worksheet">
    <worksheetSource name="SalesData"/>
  </cacheSource>
  <cacheFields count="15">
    <cacheField name="Order ID" numFmtId="0">
      <sharedItems containsSemiMixedTypes="0" containsString="0" containsNumber="1" containsInteger="1" minValue="1000" maxValue="3019"/>
    </cacheField>
    <cacheField name="Company Name" numFmtId="0">
      <sharedItems/>
    </cacheField>
    <cacheField name="State" numFmtId="0">
      <sharedItems count="50">
        <s v="WV"/>
        <s v="ME"/>
        <s v="NE"/>
        <s v="ID"/>
        <s v="NM"/>
        <s v="TX"/>
        <s v="AL"/>
        <s v="GA"/>
        <s v="NJ"/>
        <s v="RI"/>
        <s v="AZ"/>
        <s v="FL"/>
        <s v="MD"/>
        <s v="WA"/>
        <s v="IA"/>
        <s v="VA"/>
        <s v="KY"/>
        <s v="NC"/>
        <s v="SD"/>
        <s v="CO"/>
        <s v="CT"/>
        <s v="OK"/>
        <s v="HI"/>
        <s v="OH"/>
        <s v="VT"/>
        <s v="MO"/>
        <s v="NH"/>
        <s v="AR"/>
        <s v="KS"/>
        <s v="MA"/>
        <s v="WI"/>
        <s v="MN"/>
        <s v="ND"/>
        <s v="MT"/>
        <s v="PA"/>
        <s v="SC"/>
        <s v="DE"/>
        <s v="MI"/>
        <s v="UT"/>
        <s v="MS"/>
        <s v="OR"/>
        <s v="LA"/>
        <s v="NY"/>
        <s v="IN"/>
        <s v="NV"/>
        <s v="TN"/>
        <s v="CA"/>
        <s v="IL"/>
        <s v="WY"/>
        <s v="AK"/>
      </sharedItems>
    </cacheField>
    <cacheField name="Region" numFmtId="0">
      <sharedItems/>
    </cacheField>
    <cacheField name="Salesperson" numFmtId="0">
      <sharedItems/>
    </cacheField>
    <cacheField name="Products" numFmtId="0">
      <sharedItems/>
    </cacheField>
    <cacheField name="Category" numFmtId="0">
      <sharedItems/>
    </cacheField>
    <cacheField name="Month" numFmtId="164">
      <sharedItems containsSemiMixedTypes="0" containsNonDate="0" containsDate="1" containsString="0" minDate="2021-01-01T00:00:00" maxDate="2022-01-01T00:00:00"/>
    </cacheField>
    <cacheField name="Quarter" numFmtId="0">
      <sharedItems/>
    </cacheField>
    <cacheField name="Numeral" numFmtId="0">
      <sharedItems/>
    </cacheField>
    <cacheField name="Order Date" numFmtId="14">
      <sharedItems containsSemiMixedTypes="0" containsNonDate="0" containsDate="1" containsString="0" minDate="2021-01-01T00:00:00" maxDate="2022-01-01T00:00:00"/>
    </cacheField>
    <cacheField name="Shipped Date" numFmtId="14">
      <sharedItems containsSemiMixedTypes="0" containsNonDate="0" containsDate="1" containsString="0" minDate="2020-01-01T00:00:00" maxDate="2022-01-01T00:00:00"/>
    </cacheField>
    <cacheField name="Quantity" numFmtId="1">
      <sharedItems containsSemiMixedTypes="0" containsString="0" containsNumber="1" minValue="5" maxValue="25"/>
    </cacheField>
    <cacheField name="Price" numFmtId="165">
      <sharedItems containsSemiMixedTypes="0" containsString="0" containsNumber="1" minValue="99.99" maxValue="349"/>
    </cacheField>
    <cacheField name="Total Sales" numFmtId="165">
      <sharedItems containsSemiMixedTypes="0" containsString="0" containsNumber="1" minValue="499.95" maxValue="87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0">
  <r>
    <n v="1000"/>
    <s v="Music Plus"/>
    <x v="0"/>
    <s v="Southeast"/>
    <s v="Watson"/>
    <s v="Printer"/>
    <s v="Printers"/>
    <d v="2021-03-16T00:00:00"/>
    <s v="Quarter 1"/>
    <s v="First"/>
    <d v="2021-03-16T00:00:00"/>
    <d v="2021-03-18T00:00:00"/>
    <n v="18.7"/>
    <n v="99.99"/>
    <n v="1869.8129999999999"/>
  </r>
  <r>
    <n v="1001"/>
    <s v="Franklin Simon"/>
    <x v="1"/>
    <s v="Northeast"/>
    <s v="Austin"/>
    <s v="Camera"/>
    <s v="Cameras and Phones"/>
    <d v="2021-12-25T00:00:00"/>
    <s v="Quarter 4"/>
    <s v="Fourth"/>
    <d v="2021-12-25T00:00:00"/>
    <d v="2021-12-25T00:00:00"/>
    <n v="6"/>
    <n v="299"/>
    <n v="1794"/>
  </r>
  <r>
    <n v="1002"/>
    <s v="De Pinna"/>
    <x v="2"/>
    <s v="Midwest"/>
    <s v="Watson"/>
    <s v="Video game console"/>
    <s v="Game Consoles"/>
    <d v="2021-04-29T00:00:00"/>
    <s v="Quarter 2"/>
    <s v="Second"/>
    <d v="2021-04-29T00:00:00"/>
    <d v="2021-05-04T00:00:00"/>
    <n v="12.9"/>
    <n v="349"/>
    <n v="4502.1000000000004"/>
  </r>
  <r>
    <n v="1003"/>
    <s v="My Footprint Sports"/>
    <x v="3"/>
    <s v="West"/>
    <s v="Anderson"/>
    <s v="Television"/>
    <s v="Audio-Video"/>
    <d v="2021-09-10T00:00:00"/>
    <s v="Quarter 3"/>
    <s v="Third"/>
    <d v="2021-09-10T00:00:00"/>
    <d v="2021-09-14T00:00:00"/>
    <n v="24.7"/>
    <n v="295.19"/>
    <n v="7291.1929999999993"/>
  </r>
  <r>
    <n v="1004"/>
    <s v="Thorofare"/>
    <x v="4"/>
    <s v="Southwest"/>
    <s v="Austin"/>
    <s v="Music player"/>
    <s v="Audio-Video"/>
    <d v="2021-09-15T00:00:00"/>
    <s v="Quarter 3"/>
    <s v="Third"/>
    <d v="2021-09-15T00:00:00"/>
    <d v="2021-09-18T00:00:00"/>
    <n v="24.1"/>
    <n v="134.99"/>
    <n v="3253.2590000000005"/>
  </r>
  <r>
    <n v="1005"/>
    <s v="Whitlocks Auto Supply"/>
    <x v="5"/>
    <s v="Southwest"/>
    <s v="Austin"/>
    <s v="Mobile phone"/>
    <s v="Cameras and Phones"/>
    <d v="2021-01-09T00:00:00"/>
    <s v="Quarter 1"/>
    <s v="First"/>
    <d v="2021-01-09T00:00:00"/>
    <d v="2021-01-10T00:00:00"/>
    <n v="7.7"/>
    <n v="285.99"/>
    <n v="2202.123"/>
  </r>
  <r>
    <n v="1006"/>
    <s v="Fuller &amp; Ackerman Publishing"/>
    <x v="6"/>
    <s v="Southeast"/>
    <s v="West"/>
    <s v="Mobile phone"/>
    <s v="Cameras and Phones"/>
    <d v="2021-01-04T00:00:00"/>
    <s v="Quarter 1"/>
    <s v="First"/>
    <d v="2021-01-04T00:00:00"/>
    <d v="2021-01-09T00:00:00"/>
    <n v="16.399999999999999"/>
    <n v="285.99"/>
    <n v="4690.2359999999999"/>
  </r>
  <r>
    <n v="1007"/>
    <s v="Cardinal Stores"/>
    <x v="7"/>
    <s v="Southeast"/>
    <s v="Anderson"/>
    <s v="Mobile phone"/>
    <s v="Cameras and Phones"/>
    <d v="2021-08-31T00:00:00"/>
    <s v="Quarter 3"/>
    <s v="Third"/>
    <d v="2021-08-31T00:00:00"/>
    <d v="2021-09-05T00:00:00"/>
    <n v="13.4"/>
    <n v="285.99"/>
    <n v="3832.2660000000001"/>
  </r>
  <r>
    <n v="1008"/>
    <s v="Greene City Interiors"/>
    <x v="8"/>
    <s v="Northeast"/>
    <s v="Watson"/>
    <s v="Television"/>
    <s v="Audio-Video"/>
    <d v="2021-01-19T00:00:00"/>
    <s v="Quarter 1"/>
    <s v="First"/>
    <d v="2021-01-19T00:00:00"/>
    <d v="2021-01-22T00:00:00"/>
    <n v="20.5"/>
    <n v="295.19"/>
    <n v="6051.3949999999995"/>
  </r>
  <r>
    <n v="1009"/>
    <s v="Helios Air"/>
    <x v="9"/>
    <s v="Northeast"/>
    <s v="Powell"/>
    <s v="Printer"/>
    <s v="Printers"/>
    <d v="2021-01-11T00:00:00"/>
    <s v="Quarter 1"/>
    <s v="First"/>
    <d v="2021-01-11T00:00:00"/>
    <d v="2021-01-15T00:00:00"/>
    <n v="5.8"/>
    <n v="99.99"/>
    <n v="579.94200000000001"/>
  </r>
  <r>
    <n v="1010"/>
    <s v="Greene City Interiors"/>
    <x v="10"/>
    <s v="Southwest"/>
    <s v="Austin"/>
    <s v="Bluetooth speaker"/>
    <s v="Audio-Video"/>
    <d v="2021-03-13T00:00:00"/>
    <s v="Quarter 1"/>
    <s v="First"/>
    <d v="2021-03-13T00:00:00"/>
    <d v="2021-03-15T00:00:00"/>
    <n v="12.1"/>
    <n v="154.94999999999999"/>
    <n v="1874.8949999999998"/>
  </r>
  <r>
    <n v="1011"/>
    <s v="Realty Zone"/>
    <x v="11"/>
    <s v="Southeast"/>
    <s v="Cooper"/>
    <s v="Printer"/>
    <s v="Printers"/>
    <d v="2021-05-02T00:00:00"/>
    <s v="Quarter 2"/>
    <s v="Second"/>
    <d v="2021-05-02T00:00:00"/>
    <d v="2021-05-08T00:00:00"/>
    <n v="6.9"/>
    <n v="99.99"/>
    <n v="689.93100000000004"/>
  </r>
  <r>
    <n v="1012"/>
    <s v="Raleigh's"/>
    <x v="12"/>
    <s v="Northeast"/>
    <s v="Brooks"/>
    <s v="Bluetooth speaker"/>
    <s v="Audio-Video"/>
    <d v="2021-03-22T00:00:00"/>
    <s v="Quarter 1"/>
    <s v="First"/>
    <d v="2021-03-22T00:00:00"/>
    <d v="2021-03-23T00:00:00"/>
    <n v="15.8"/>
    <n v="154.94999999999999"/>
    <n v="2448.21"/>
  </r>
  <r>
    <n v="1013"/>
    <s v="Best Products"/>
    <x v="9"/>
    <s v="Northeast"/>
    <s v="Brooks"/>
    <s v="Music player"/>
    <s v="Audio-Video"/>
    <d v="2021-10-14T00:00:00"/>
    <s v="Quarter 4"/>
    <s v="Fourth"/>
    <d v="2021-10-14T00:00:00"/>
    <d v="2021-10-15T00:00:00"/>
    <n v="10.5"/>
    <n v="134.99"/>
    <n v="1417.395"/>
  </r>
  <r>
    <n v="1014"/>
    <s v="CSK Auto"/>
    <x v="2"/>
    <s v="Midwest"/>
    <s v="Cooper"/>
    <s v="Bluetooth speaker"/>
    <s v="Audio-Video"/>
    <d v="2021-05-31T00:00:00"/>
    <s v="Quarter 2"/>
    <s v="Second"/>
    <d v="2021-05-31T00:00:00"/>
    <d v="2021-06-02T00:00:00"/>
    <n v="8.3000000000000007"/>
    <n v="154.94999999999999"/>
    <n v="1286.085"/>
  </r>
  <r>
    <n v="1015"/>
    <s v="Building with Heart"/>
    <x v="0"/>
    <s v="Southeast"/>
    <s v="Powell"/>
    <s v="Laptop"/>
    <s v="Computers"/>
    <d v="2021-08-27T00:00:00"/>
    <s v="Quarter 3"/>
    <s v="Third"/>
    <d v="2021-08-27T00:00:00"/>
    <d v="2021-08-29T00:00:00"/>
    <n v="25"/>
    <n v="329.25"/>
    <n v="8231.25"/>
  </r>
  <r>
    <n v="1016"/>
    <s v="Quest Technology Service"/>
    <x v="13"/>
    <s v="West"/>
    <s v="Anderson"/>
    <s v="Video game console"/>
    <s v="Game Consoles"/>
    <d v="2021-01-03T00:00:00"/>
    <s v="Quarter 1"/>
    <s v="First"/>
    <d v="2021-01-03T00:00:00"/>
    <d v="2021-01-08T00:00:00"/>
    <n v="11"/>
    <n v="349"/>
    <n v="3839"/>
  </r>
  <r>
    <n v="1017"/>
    <s v="Cardinal Stores"/>
    <x v="14"/>
    <s v="Midwest"/>
    <s v="Scott"/>
    <s v="Music player"/>
    <s v="Audio-Video"/>
    <d v="2021-02-02T00:00:00"/>
    <s v="Quarter 1"/>
    <s v="First"/>
    <d v="2021-02-02T00:00:00"/>
    <d v="2021-02-08T00:00:00"/>
    <n v="19.5"/>
    <n v="134.99"/>
    <n v="2632.3050000000003"/>
  </r>
  <r>
    <n v="1018"/>
    <s v="Raleigh's"/>
    <x v="15"/>
    <s v="Southeast"/>
    <s v="Cooper"/>
    <s v="Music player"/>
    <s v="Audio-Video"/>
    <d v="2021-03-18T00:00:00"/>
    <s v="Quarter 1"/>
    <s v="First"/>
    <d v="2021-03-18T00:00:00"/>
    <d v="2021-03-23T00:00:00"/>
    <n v="16.8"/>
    <n v="134.99"/>
    <n v="2267.8320000000003"/>
  </r>
  <r>
    <n v="1019"/>
    <s v="Bettendorf's"/>
    <x v="15"/>
    <s v="Southeast"/>
    <s v="Powell"/>
    <s v="Bluetooth speaker"/>
    <s v="Audio-Video"/>
    <d v="2021-06-27T00:00:00"/>
    <s v="Quarter 2"/>
    <s v="Second"/>
    <d v="2021-06-27T00:00:00"/>
    <d v="2021-07-02T00:00:00"/>
    <n v="12.5"/>
    <n v="154.94999999999999"/>
    <n v="1936.8749999999998"/>
  </r>
  <r>
    <n v="1020"/>
    <s v="Greene City National Bank"/>
    <x v="16"/>
    <s v="Southeast"/>
    <s v="Ross"/>
    <s v="Video game console"/>
    <s v="Game Consoles"/>
    <d v="2021-01-27T00:00:00"/>
    <s v="Quarter 1"/>
    <s v="First"/>
    <d v="2021-01-27T00:00:00"/>
    <d v="2021-02-02T00:00:00"/>
    <n v="21.5"/>
    <n v="349"/>
    <n v="7503.5"/>
  </r>
  <r>
    <n v="1021"/>
    <s v="Garden Master"/>
    <x v="17"/>
    <s v="Southeast"/>
    <s v="Austin"/>
    <s v="Camera"/>
    <s v="Cameras and Phones"/>
    <d v="2021-03-31T00:00:00"/>
    <s v="Quarter 1"/>
    <s v="First"/>
    <d v="2021-03-31T00:00:00"/>
    <d v="2021-03-31T00:00:00"/>
    <n v="13.5"/>
    <n v="299"/>
    <n v="4036.5"/>
  </r>
  <r>
    <n v="1022"/>
    <s v="Best Products"/>
    <x v="3"/>
    <s v="West"/>
    <s v="Powell"/>
    <s v="Television"/>
    <s v="Audio-Video"/>
    <d v="2021-07-07T00:00:00"/>
    <s v="Quarter 3"/>
    <s v="Third"/>
    <d v="2021-07-07T00:00:00"/>
    <d v="2021-07-08T00:00:00"/>
    <n v="13.7"/>
    <n v="295.19"/>
    <n v="4044.1029999999996"/>
  </r>
  <r>
    <n v="1023"/>
    <s v="Mr. Steak"/>
    <x v="0"/>
    <s v="Southeast"/>
    <s v="Anderson"/>
    <s v="Bluetooth speaker"/>
    <s v="Audio-Video"/>
    <d v="2021-09-22T00:00:00"/>
    <s v="Quarter 3"/>
    <s v="Third"/>
    <d v="2021-09-22T00:00:00"/>
    <d v="2021-09-25T00:00:00"/>
    <n v="16.3"/>
    <n v="154.94999999999999"/>
    <n v="2525.6849999999999"/>
  </r>
  <r>
    <n v="1024"/>
    <s v="12PointFont"/>
    <x v="16"/>
    <s v="Southeast"/>
    <s v="Powell"/>
    <s v="Tablet computer"/>
    <s v="Computers"/>
    <d v="2021-03-22T00:00:00"/>
    <s v="Quarter 1"/>
    <s v="First"/>
    <d v="2021-03-22T00:00:00"/>
    <d v="2021-03-26T00:00:00"/>
    <n v="20.399999999999999"/>
    <n v="325"/>
    <n v="6629.9999999999991"/>
  </r>
  <r>
    <n v="1025"/>
    <s v="Forth &amp; Towne"/>
    <x v="18"/>
    <s v="Midwest"/>
    <s v="West"/>
    <s v="Tablet computer"/>
    <s v="Computers"/>
    <d v="2021-05-03T00:00:00"/>
    <s v="Quarter 2"/>
    <s v="Second"/>
    <d v="2021-05-03T00:00:00"/>
    <d v="2021-05-04T00:00:00"/>
    <n v="23.7"/>
    <n v="325"/>
    <n v="7702.5"/>
  </r>
  <r>
    <n v="1026"/>
    <s v="Greene City Nursery School"/>
    <x v="19"/>
    <s v="West"/>
    <s v="Ross"/>
    <s v="Mobile phone"/>
    <s v="Cameras and Phones"/>
    <d v="2021-10-01T00:00:00"/>
    <s v="Quarter 4"/>
    <s v="Fourth"/>
    <d v="2021-10-01T00:00:00"/>
    <d v="2021-10-02T00:00:00"/>
    <n v="12.3"/>
    <n v="285.99"/>
    <n v="3517.6770000000001"/>
  </r>
  <r>
    <n v="1027"/>
    <s v="Thorofare"/>
    <x v="20"/>
    <s v="Northeast"/>
    <s v="Brooks"/>
    <s v="Camera"/>
    <s v="Cameras and Phones"/>
    <d v="2021-09-24T00:00:00"/>
    <s v="Quarter 3"/>
    <s v="Third"/>
    <d v="2021-09-24T00:00:00"/>
    <d v="2021-09-25T00:00:00"/>
    <n v="19.899999999999999"/>
    <n v="299"/>
    <n v="5950.0999999999995"/>
  </r>
  <r>
    <n v="1028"/>
    <s v="My Footprint Sports"/>
    <x v="21"/>
    <s v="Southwest"/>
    <s v="Cooper"/>
    <s v="Television"/>
    <s v="Audio-Video"/>
    <d v="2021-01-26T00:00:00"/>
    <s v="Quarter 1"/>
    <s v="First"/>
    <d v="2021-01-26T00:00:00"/>
    <d v="2021-01-29T00:00:00"/>
    <n v="12.3"/>
    <n v="295.19"/>
    <n v="3630.837"/>
  </r>
  <r>
    <n v="1029"/>
    <s v="Thorofare"/>
    <x v="3"/>
    <s v="West"/>
    <s v="Powell"/>
    <s v="Laptop"/>
    <s v="Computers"/>
    <d v="2021-05-11T00:00:00"/>
    <s v="Quarter 2"/>
    <s v="Second"/>
    <d v="2021-05-11T00:00:00"/>
    <d v="2021-05-15T00:00:00"/>
    <n v="8.1"/>
    <n v="329.25"/>
    <n v="2666.9249999999997"/>
  </r>
  <r>
    <n v="1030"/>
    <s v="Greene City Nursery School"/>
    <x v="22"/>
    <s v="West"/>
    <s v="Austin"/>
    <s v="Laptop"/>
    <s v="Computers"/>
    <d v="2021-12-07T00:00:00"/>
    <s v="Quarter 4"/>
    <s v="Fourth"/>
    <d v="2021-12-07T00:00:00"/>
    <d v="2021-12-11T00:00:00"/>
    <n v="23.9"/>
    <n v="329.25"/>
    <n v="7869.0749999999998"/>
  </r>
  <r>
    <n v="1031"/>
    <s v="Best Products"/>
    <x v="8"/>
    <s v="Northeast"/>
    <s v="Brooks"/>
    <s v="Music player"/>
    <s v="Audio-Video"/>
    <d v="2021-12-11T00:00:00"/>
    <s v="Quarter 4"/>
    <s v="Fourth"/>
    <d v="2021-12-11T00:00:00"/>
    <d v="2021-12-17T00:00:00"/>
    <n v="12.2"/>
    <n v="134.99"/>
    <n v="1646.8779999999999"/>
  </r>
  <r>
    <n v="1032"/>
    <s v="Richland State College at Greene City"/>
    <x v="3"/>
    <s v="West"/>
    <s v="Ross"/>
    <s v="Music player"/>
    <s v="Audio-Video"/>
    <d v="2021-04-05T00:00:00"/>
    <s v="Quarter 2"/>
    <s v="Second"/>
    <d v="2021-04-05T00:00:00"/>
    <d v="2021-04-07T00:00:00"/>
    <n v="16.5"/>
    <n v="134.99"/>
    <n v="2227.335"/>
  </r>
  <r>
    <n v="1033"/>
    <s v="12PointFont"/>
    <x v="13"/>
    <s v="West"/>
    <s v="Watson"/>
    <s v="Mobile phone"/>
    <s v="Cameras and Phones"/>
    <d v="2021-07-26T00:00:00"/>
    <s v="Quarter 3"/>
    <s v="Third"/>
    <d v="2021-07-26T00:00:00"/>
    <d v="2021-07-29T00:00:00"/>
    <n v="21.7"/>
    <n v="285.99"/>
    <n v="6205.9830000000002"/>
  </r>
  <r>
    <n v="1034"/>
    <s v="Hexa Web Hosting"/>
    <x v="23"/>
    <s v="Midwest"/>
    <s v="Austin"/>
    <s v="Video game console"/>
    <s v="Game Consoles"/>
    <d v="2021-11-11T00:00:00"/>
    <s v="Quarter 4"/>
    <s v="Fourth"/>
    <d v="2021-11-11T00:00:00"/>
    <d v="2021-11-17T00:00:00"/>
    <n v="7.5"/>
    <n v="349"/>
    <n v="2617.5"/>
  </r>
  <r>
    <n v="1035"/>
    <s v="Mixed Messages Media"/>
    <x v="3"/>
    <s v="West"/>
    <s v="Powell"/>
    <s v="Tablet computer"/>
    <s v="Computers"/>
    <d v="2021-12-07T00:00:00"/>
    <s v="Quarter 4"/>
    <s v="Fourth"/>
    <d v="2021-12-07T00:00:00"/>
    <d v="2021-12-10T00:00:00"/>
    <n v="11.3"/>
    <n v="325"/>
    <n v="3672.5000000000005"/>
  </r>
  <r>
    <n v="1036"/>
    <s v="Infinite Wealth"/>
    <x v="24"/>
    <s v="Northeast"/>
    <s v="Anderson"/>
    <s v="Laptop"/>
    <s v="Computers"/>
    <d v="2021-06-26T00:00:00"/>
    <s v="Quarter 2"/>
    <s v="Second"/>
    <d v="2021-06-26T00:00:00"/>
    <d v="2021-06-26T00:00:00"/>
    <n v="21.1"/>
    <n v="329.25"/>
    <n v="6947.1750000000002"/>
  </r>
  <r>
    <n v="1037"/>
    <s v="Waccamaw Pottery"/>
    <x v="18"/>
    <s v="Midwest"/>
    <s v="Watson"/>
    <s v="Bluetooth speaker"/>
    <s v="Audio-Video"/>
    <d v="2021-02-10T00:00:00"/>
    <s v="Quarter 1"/>
    <s v="First"/>
    <d v="2021-02-10T00:00:00"/>
    <d v="2021-02-15T00:00:00"/>
    <n v="10.5"/>
    <n v="154.94999999999999"/>
    <n v="1626.9749999999999"/>
  </r>
  <r>
    <n v="1038"/>
    <s v="Perisolution"/>
    <x v="5"/>
    <s v="Southwest"/>
    <s v="Ross"/>
    <s v="Music player"/>
    <s v="Audio-Video"/>
    <d v="2021-09-11T00:00:00"/>
    <s v="Quarter 3"/>
    <s v="Third"/>
    <d v="2021-09-11T00:00:00"/>
    <d v="2021-09-11T00:00:00"/>
    <n v="18.399999999999999"/>
    <n v="134.99"/>
    <n v="2483.8159999999998"/>
  </r>
  <r>
    <n v="1039"/>
    <s v="Bodega Club"/>
    <x v="4"/>
    <s v="Southwest"/>
    <s v="Scott"/>
    <s v="Laptop"/>
    <s v="Computers"/>
    <d v="2021-04-20T00:00:00"/>
    <s v="Quarter 2"/>
    <s v="Second"/>
    <d v="2021-04-20T00:00:00"/>
    <d v="2021-04-21T00:00:00"/>
    <n v="10.6"/>
    <n v="329.25"/>
    <n v="3490.0499999999997"/>
  </r>
  <r>
    <n v="1040"/>
    <s v="A Plus Lawn Care"/>
    <x v="25"/>
    <s v="Midwest"/>
    <s v="Anderson"/>
    <s v="Bluetooth speaker"/>
    <s v="Audio-Video"/>
    <d v="2021-09-29T00:00:00"/>
    <s v="Quarter 3"/>
    <s v="Third"/>
    <d v="2021-09-29T00:00:00"/>
    <d v="2021-09-29T00:00:00"/>
    <n v="17.7"/>
    <n v="154.94999999999999"/>
    <n v="2742.6149999999998"/>
  </r>
  <r>
    <n v="1041"/>
    <s v="Quality Realty Service"/>
    <x v="26"/>
    <s v="Northeast"/>
    <s v="Austin"/>
    <s v="Printer"/>
    <s v="Printers"/>
    <d v="2021-12-31T00:00:00"/>
    <s v="Quarter 4"/>
    <s v="Fourth"/>
    <d v="2021-12-31T00:00:00"/>
    <d v="2020-01-05T00:00:00"/>
    <n v="20.5"/>
    <n v="99.99"/>
    <n v="2049.7950000000001"/>
  </r>
  <r>
    <n v="1042"/>
    <s v="CSK Auto"/>
    <x v="27"/>
    <s v="Southeast"/>
    <s v="Watson"/>
    <s v="Printer"/>
    <s v="Printers"/>
    <d v="2021-08-21T00:00:00"/>
    <s v="Quarter 3"/>
    <s v="Third"/>
    <d v="2021-08-21T00:00:00"/>
    <d v="2021-08-23T00:00:00"/>
    <n v="11.9"/>
    <n v="99.99"/>
    <n v="1189.8810000000001"/>
  </r>
  <r>
    <n v="1043"/>
    <s v="Greene City Legal Services"/>
    <x v="18"/>
    <s v="Midwest"/>
    <s v="Austin"/>
    <s v="Camera"/>
    <s v="Cameras and Phones"/>
    <d v="2021-02-03T00:00:00"/>
    <s v="Quarter 1"/>
    <s v="First"/>
    <d v="2021-02-03T00:00:00"/>
    <d v="2021-02-08T00:00:00"/>
    <n v="15.1"/>
    <n v="299"/>
    <n v="4514.8999999999996"/>
  </r>
  <r>
    <n v="1044"/>
    <s v="Cardinal Stores"/>
    <x v="28"/>
    <s v="Midwest"/>
    <s v="Cooper"/>
    <s v="Camera"/>
    <s v="Cameras and Phones"/>
    <d v="2021-03-01T00:00:00"/>
    <s v="Quarter 1"/>
    <s v="First"/>
    <d v="2021-03-01T00:00:00"/>
    <d v="2021-03-07T00:00:00"/>
    <n v="11.7"/>
    <n v="299"/>
    <n v="3498.2999999999997"/>
  </r>
  <r>
    <n v="1045"/>
    <s v="Skaggs-Alpha Beta"/>
    <x v="10"/>
    <s v="Southwest"/>
    <s v="Austin"/>
    <s v="Tablet computer"/>
    <s v="Computers"/>
    <d v="2021-08-02T00:00:00"/>
    <s v="Quarter 3"/>
    <s v="Third"/>
    <d v="2021-08-02T00:00:00"/>
    <d v="2021-08-03T00:00:00"/>
    <n v="9.1"/>
    <n v="325"/>
    <n v="2957.5"/>
  </r>
  <r>
    <n v="1046"/>
    <s v="Planetbiz"/>
    <x v="22"/>
    <s v="West"/>
    <s v="Austin"/>
    <s v="Camera"/>
    <s v="Cameras and Phones"/>
    <d v="2021-08-19T00:00:00"/>
    <s v="Quarter 3"/>
    <s v="Third"/>
    <d v="2021-08-19T00:00:00"/>
    <d v="2021-08-20T00:00:00"/>
    <n v="10.199999999999999"/>
    <n v="299"/>
    <n v="3049.7999999999997"/>
  </r>
  <r>
    <n v="1047"/>
    <s v="Greene City National Bank"/>
    <x v="25"/>
    <s v="Midwest"/>
    <s v="Brooks"/>
    <s v="Laptop"/>
    <s v="Computers"/>
    <d v="2021-05-02T00:00:00"/>
    <s v="Quarter 2"/>
    <s v="Second"/>
    <d v="2021-05-02T00:00:00"/>
    <d v="2021-05-06T00:00:00"/>
    <n v="16.899999999999999"/>
    <n v="329.25"/>
    <n v="5564.3249999999998"/>
  </r>
  <r>
    <n v="1048"/>
    <s v="Garden Master"/>
    <x v="29"/>
    <s v="Northeast"/>
    <s v="Anderson"/>
    <s v="Bluetooth speaker"/>
    <s v="Audio-Video"/>
    <d v="2021-05-06T00:00:00"/>
    <s v="Quarter 2"/>
    <s v="Second"/>
    <d v="2021-05-06T00:00:00"/>
    <d v="2021-05-12T00:00:00"/>
    <n v="10.6"/>
    <n v="154.94999999999999"/>
    <n v="1642.4699999999998"/>
  </r>
  <r>
    <n v="1049"/>
    <s v="John Plain"/>
    <x v="2"/>
    <s v="Midwest"/>
    <s v="Scott"/>
    <s v="Camera"/>
    <s v="Cameras and Phones"/>
    <d v="2021-06-23T00:00:00"/>
    <s v="Quarter 2"/>
    <s v="Second"/>
    <d v="2021-06-23T00:00:00"/>
    <d v="2021-06-25T00:00:00"/>
    <n v="6.2"/>
    <n v="299"/>
    <n v="1853.8"/>
  </r>
  <r>
    <n v="1050"/>
    <s v="Skaggs-Alpha Beta"/>
    <x v="18"/>
    <s v="Midwest"/>
    <s v="Watson"/>
    <s v="Camera"/>
    <s v="Cameras and Phones"/>
    <d v="2021-12-03T00:00:00"/>
    <s v="Quarter 4"/>
    <s v="Fourth"/>
    <d v="2021-12-03T00:00:00"/>
    <d v="2021-12-04T00:00:00"/>
    <n v="6.9"/>
    <n v="299"/>
    <n v="2063.1"/>
  </r>
  <r>
    <n v="1051"/>
    <s v="Knox Lumber"/>
    <x v="30"/>
    <s v="Midwest"/>
    <s v="Austin"/>
    <s v="Printer"/>
    <s v="Printers"/>
    <d v="2021-06-23T00:00:00"/>
    <s v="Quarter 2"/>
    <s v="Second"/>
    <d v="2021-06-23T00:00:00"/>
    <d v="2021-06-23T00:00:00"/>
    <n v="25"/>
    <n v="99.99"/>
    <n v="2499.75"/>
  </r>
  <r>
    <n v="1052"/>
    <s v="Cala Foods"/>
    <x v="31"/>
    <s v="Midwest"/>
    <s v="Anderson"/>
    <s v="Laptop"/>
    <s v="Computers"/>
    <d v="2021-02-02T00:00:00"/>
    <s v="Quarter 1"/>
    <s v="First"/>
    <d v="2021-02-02T00:00:00"/>
    <d v="2021-02-03T00:00:00"/>
    <n v="23.5"/>
    <n v="329.25"/>
    <n v="7737.375"/>
  </r>
  <r>
    <n v="1053"/>
    <s v="Bettendorf's"/>
    <x v="16"/>
    <s v="Southeast"/>
    <s v="Brooks"/>
    <s v="Laptop"/>
    <s v="Computers"/>
    <d v="2021-10-01T00:00:00"/>
    <s v="Quarter 4"/>
    <s v="Fourth"/>
    <d v="2021-10-01T00:00:00"/>
    <d v="2021-10-04T00:00:00"/>
    <n v="17.7"/>
    <n v="329.25"/>
    <n v="5827.7249999999995"/>
  </r>
  <r>
    <n v="1054"/>
    <s v="CSK Auto"/>
    <x v="32"/>
    <s v="Midwest"/>
    <s v="West"/>
    <s v="Mobile phone"/>
    <s v="Cameras and Phones"/>
    <d v="2021-01-25T00:00:00"/>
    <s v="Quarter 1"/>
    <s v="First"/>
    <d v="2021-01-25T00:00:00"/>
    <d v="2021-01-29T00:00:00"/>
    <n v="17.399999999999999"/>
    <n v="285.99"/>
    <n v="4976.2259999999997"/>
  </r>
  <r>
    <n v="1055"/>
    <s v="Garden Master"/>
    <x v="6"/>
    <s v="Southeast"/>
    <s v="West"/>
    <s v="Mobile phone"/>
    <s v="Cameras and Phones"/>
    <d v="2021-09-19T00:00:00"/>
    <s v="Quarter 3"/>
    <s v="Third"/>
    <d v="2021-09-19T00:00:00"/>
    <d v="2021-09-24T00:00:00"/>
    <n v="15.8"/>
    <n v="285.99"/>
    <n v="4518.6420000000007"/>
  </r>
  <r>
    <n v="1056"/>
    <s v="Smitty's Marketplace"/>
    <x v="8"/>
    <s v="Northeast"/>
    <s v="Powell"/>
    <s v="Television"/>
    <s v="Audio-Video"/>
    <d v="2021-02-19T00:00:00"/>
    <s v="Quarter 1"/>
    <s v="First"/>
    <d v="2021-02-19T00:00:00"/>
    <d v="2021-02-24T00:00:00"/>
    <n v="8.1999999999999993"/>
    <n v="295.19"/>
    <n v="2420.558"/>
  </r>
  <r>
    <n v="1057"/>
    <s v="Garden Master"/>
    <x v="33"/>
    <s v="West"/>
    <s v="Watson"/>
    <s v="Bluetooth speaker"/>
    <s v="Audio-Video"/>
    <d v="2021-09-27T00:00:00"/>
    <s v="Quarter 3"/>
    <s v="Third"/>
    <d v="2021-09-27T00:00:00"/>
    <d v="2021-09-27T00:00:00"/>
    <n v="8.9"/>
    <n v="154.94999999999999"/>
    <n v="1379.0550000000001"/>
  </r>
  <r>
    <n v="1058"/>
    <s v="Rustler Steak House"/>
    <x v="24"/>
    <s v="Northeast"/>
    <s v="West"/>
    <s v="Tablet computer"/>
    <s v="Computers"/>
    <d v="2021-11-21T00:00:00"/>
    <s v="Quarter 4"/>
    <s v="Fourth"/>
    <d v="2021-11-21T00:00:00"/>
    <d v="2021-11-27T00:00:00"/>
    <n v="9.1"/>
    <n v="325"/>
    <n v="2957.5"/>
  </r>
  <r>
    <n v="1059"/>
    <s v="Hughes &amp; Hatcher"/>
    <x v="20"/>
    <s v="Northeast"/>
    <s v="West"/>
    <s v="Television"/>
    <s v="Audio-Video"/>
    <d v="2021-01-17T00:00:00"/>
    <s v="Quarter 1"/>
    <s v="First"/>
    <d v="2021-01-17T00:00:00"/>
    <d v="2021-01-20T00:00:00"/>
    <n v="13.3"/>
    <n v="295.19"/>
    <n v="3926.027"/>
  </r>
  <r>
    <n v="1060"/>
    <s v="National Hardgoods Distributors"/>
    <x v="30"/>
    <s v="Midwest"/>
    <s v="West"/>
    <s v="Music player"/>
    <s v="Audio-Video"/>
    <d v="2021-06-10T00:00:00"/>
    <s v="Quarter 2"/>
    <s v="Second"/>
    <d v="2021-06-10T00:00:00"/>
    <d v="2021-06-13T00:00:00"/>
    <n v="17.5"/>
    <n v="134.99"/>
    <n v="2362.3250000000003"/>
  </r>
  <r>
    <n v="1061"/>
    <s v="Keeney's"/>
    <x v="3"/>
    <s v="West"/>
    <s v="Austin"/>
    <s v="Mobile phone"/>
    <s v="Cameras and Phones"/>
    <d v="2021-07-18T00:00:00"/>
    <s v="Quarter 3"/>
    <s v="Third"/>
    <d v="2021-07-18T00:00:00"/>
    <d v="2021-07-21T00:00:00"/>
    <n v="23.9"/>
    <n v="285.99"/>
    <n v="6835.1610000000001"/>
  </r>
  <r>
    <n v="1062"/>
    <s v="Konsili"/>
    <x v="18"/>
    <s v="Midwest"/>
    <s v="Watson"/>
    <s v="Mobile phone"/>
    <s v="Cameras and Phones"/>
    <d v="2021-08-17T00:00:00"/>
    <s v="Quarter 3"/>
    <s v="Third"/>
    <d v="2021-08-17T00:00:00"/>
    <d v="2021-08-20T00:00:00"/>
    <n v="10.1"/>
    <n v="285.99"/>
    <n v="2888.4989999999998"/>
  </r>
  <r>
    <n v="1063"/>
    <s v="Knox Lumber"/>
    <x v="34"/>
    <s v="Northeast"/>
    <s v="Powell"/>
    <s v="Mobile phone"/>
    <s v="Cameras and Phones"/>
    <d v="2021-03-27T00:00:00"/>
    <s v="Quarter 1"/>
    <s v="First"/>
    <d v="2021-03-27T00:00:00"/>
    <d v="2021-03-27T00:00:00"/>
    <n v="12"/>
    <n v="285.99"/>
    <n v="3431.88"/>
  </r>
  <r>
    <n v="1064"/>
    <s v="National Hardgoods Distributors"/>
    <x v="11"/>
    <s v="Southeast"/>
    <s v="Ross"/>
    <s v="Television"/>
    <s v="Audio-Video"/>
    <d v="2021-02-15T00:00:00"/>
    <s v="Quarter 1"/>
    <s v="First"/>
    <d v="2021-02-15T00:00:00"/>
    <d v="2021-02-15T00:00:00"/>
    <n v="5.8"/>
    <n v="295.19"/>
    <n v="1712.1019999999999"/>
  </r>
  <r>
    <n v="1065"/>
    <s v="Skaggs-Alpha Beta"/>
    <x v="33"/>
    <s v="West"/>
    <s v="Ross"/>
    <s v="Printer"/>
    <s v="Printers"/>
    <d v="2021-12-25T00:00:00"/>
    <s v="Quarter 4"/>
    <s v="Fourth"/>
    <d v="2021-12-25T00:00:00"/>
    <d v="2021-12-28T00:00:00"/>
    <n v="14.7"/>
    <n v="99.99"/>
    <n v="1469.8529999999998"/>
  </r>
  <r>
    <n v="1066"/>
    <s v="Helios Air"/>
    <x v="28"/>
    <s v="Midwest"/>
    <s v="West"/>
    <s v="Laptop"/>
    <s v="Computers"/>
    <d v="2021-10-21T00:00:00"/>
    <s v="Quarter 4"/>
    <s v="Fourth"/>
    <d v="2021-10-21T00:00:00"/>
    <d v="2021-10-25T00:00:00"/>
    <n v="21.4"/>
    <n v="329.25"/>
    <n v="7045.95"/>
  </r>
  <r>
    <n v="1067"/>
    <s v="Waccamaw Pottery"/>
    <x v="3"/>
    <s v="West"/>
    <s v="Cooper"/>
    <s v="Bluetooth speaker"/>
    <s v="Audio-Video"/>
    <d v="2021-09-29T00:00:00"/>
    <s v="Quarter 3"/>
    <s v="Third"/>
    <d v="2021-09-29T00:00:00"/>
    <d v="2021-10-01T00:00:00"/>
    <n v="15.9"/>
    <n v="154.94999999999999"/>
    <n v="2463.7049999999999"/>
  </r>
  <r>
    <n v="1068"/>
    <s v="National Hardgoods Distributors"/>
    <x v="35"/>
    <s v="Southeast"/>
    <s v="Cooper"/>
    <s v="Printer"/>
    <s v="Printers"/>
    <d v="2021-06-14T00:00:00"/>
    <s v="Quarter 2"/>
    <s v="Second"/>
    <d v="2021-06-14T00:00:00"/>
    <d v="2021-06-18T00:00:00"/>
    <n v="5.7"/>
    <n v="99.99"/>
    <n v="569.94299999999998"/>
  </r>
  <r>
    <n v="1069"/>
    <s v="Hughes &amp; Hatcher"/>
    <x v="19"/>
    <s v="West"/>
    <s v="Ross"/>
    <s v="Printer"/>
    <s v="Printers"/>
    <d v="2021-03-24T00:00:00"/>
    <s v="Quarter 1"/>
    <s v="First"/>
    <d v="2021-03-24T00:00:00"/>
    <d v="2021-03-24T00:00:00"/>
    <n v="12.7"/>
    <n v="99.99"/>
    <n v="1269.8729999999998"/>
  </r>
  <r>
    <n v="1070"/>
    <s v="Burger Chef"/>
    <x v="32"/>
    <s v="Midwest"/>
    <s v="Powell"/>
    <s v="Television"/>
    <s v="Audio-Video"/>
    <d v="2021-04-04T00:00:00"/>
    <s v="Quarter 2"/>
    <s v="Second"/>
    <d v="2021-04-04T00:00:00"/>
    <d v="2021-04-06T00:00:00"/>
    <n v="11.8"/>
    <n v="295.19"/>
    <n v="3483.2420000000002"/>
  </r>
  <r>
    <n v="1071"/>
    <s v="Building with Heart"/>
    <x v="26"/>
    <s v="Northeast"/>
    <s v="Cooper"/>
    <s v="Music player"/>
    <s v="Audio-Video"/>
    <d v="2021-10-30T00:00:00"/>
    <s v="Quarter 4"/>
    <s v="Fourth"/>
    <d v="2021-10-30T00:00:00"/>
    <d v="2021-11-05T00:00:00"/>
    <n v="6.8"/>
    <n v="134.99"/>
    <n v="917.93200000000002"/>
  </r>
  <r>
    <n v="1072"/>
    <s v="Chloe Community Gallery and Workshop"/>
    <x v="34"/>
    <s v="Northeast"/>
    <s v="Scott"/>
    <s v="Music player"/>
    <s v="Audio-Video"/>
    <d v="2021-10-09T00:00:00"/>
    <s v="Quarter 4"/>
    <s v="Fourth"/>
    <d v="2021-10-09T00:00:00"/>
    <d v="2021-10-11T00:00:00"/>
    <n v="5.6"/>
    <n v="134.99"/>
    <n v="755.94399999999996"/>
  </r>
  <r>
    <n v="1073"/>
    <s v="Music Plus"/>
    <x v="22"/>
    <s v="West"/>
    <s v="Cooper"/>
    <s v="Laptop"/>
    <s v="Computers"/>
    <d v="2021-07-12T00:00:00"/>
    <s v="Quarter 3"/>
    <s v="Third"/>
    <d v="2021-07-12T00:00:00"/>
    <d v="2021-07-15T00:00:00"/>
    <n v="15.8"/>
    <n v="329.25"/>
    <n v="5202.1500000000005"/>
  </r>
  <r>
    <n v="1074"/>
    <s v="Greene City Interiors"/>
    <x v="30"/>
    <s v="Midwest"/>
    <s v="Ross"/>
    <s v="Television"/>
    <s v="Audio-Video"/>
    <d v="2021-02-19T00:00:00"/>
    <s v="Quarter 1"/>
    <s v="First"/>
    <d v="2021-02-19T00:00:00"/>
    <d v="2021-02-25T00:00:00"/>
    <n v="5"/>
    <n v="295.19"/>
    <n v="1475.95"/>
  </r>
  <r>
    <n v="1075"/>
    <s v="Coconut's"/>
    <x v="36"/>
    <s v="Northeast"/>
    <s v="Ross"/>
    <s v="Mobile phone"/>
    <s v="Cameras and Phones"/>
    <d v="2021-11-07T00:00:00"/>
    <s v="Quarter 4"/>
    <s v="Fourth"/>
    <d v="2021-11-07T00:00:00"/>
    <d v="2021-11-12T00:00:00"/>
    <n v="20.7"/>
    <n v="285.99"/>
    <n v="5919.9930000000004"/>
  </r>
  <r>
    <n v="1076"/>
    <s v="Coconut's"/>
    <x v="37"/>
    <s v="Midwest"/>
    <s v="Watson"/>
    <s v="Tablet computer"/>
    <s v="Computers"/>
    <d v="2021-09-25T00:00:00"/>
    <s v="Quarter 3"/>
    <s v="Third"/>
    <d v="2021-09-25T00:00:00"/>
    <d v="2021-09-27T00:00:00"/>
    <n v="5"/>
    <n v="325"/>
    <n v="1625"/>
  </r>
  <r>
    <n v="1077"/>
    <s v="Music Plus"/>
    <x v="38"/>
    <s v="West"/>
    <s v="Watson"/>
    <s v="Camera"/>
    <s v="Cameras and Phones"/>
    <d v="2021-10-22T00:00:00"/>
    <s v="Quarter 4"/>
    <s v="Fourth"/>
    <d v="2021-10-22T00:00:00"/>
    <d v="2021-10-28T00:00:00"/>
    <n v="5.5"/>
    <n v="299"/>
    <n v="1644.5"/>
  </r>
  <r>
    <n v="1078"/>
    <s v="Earthworks Yard Maintenance"/>
    <x v="10"/>
    <s v="Southwest"/>
    <s v="Powell"/>
    <s v="Bluetooth speaker"/>
    <s v="Audio-Video"/>
    <d v="2021-11-14T00:00:00"/>
    <s v="Quarter 4"/>
    <s v="Fourth"/>
    <d v="2021-11-14T00:00:00"/>
    <d v="2021-11-20T00:00:00"/>
    <n v="8.3000000000000007"/>
    <n v="154.94999999999999"/>
    <n v="1286.085"/>
  </r>
  <r>
    <n v="1079"/>
    <s v="Raleigh's"/>
    <x v="8"/>
    <s v="Northeast"/>
    <s v="Watson"/>
    <s v="Mobile phone"/>
    <s v="Cameras and Phones"/>
    <d v="2021-07-21T00:00:00"/>
    <s v="Quarter 3"/>
    <s v="Third"/>
    <d v="2021-07-21T00:00:00"/>
    <d v="2021-07-26T00:00:00"/>
    <n v="9.8000000000000007"/>
    <n v="285.99"/>
    <n v="2802.7020000000002"/>
  </r>
  <r>
    <n v="1080"/>
    <s v="Greene City BBQ Kitchen"/>
    <x v="37"/>
    <s v="Midwest"/>
    <s v="Scott"/>
    <s v="Laptop"/>
    <s v="Computers"/>
    <d v="2021-06-10T00:00:00"/>
    <s v="Quarter 2"/>
    <s v="Second"/>
    <d v="2021-06-10T00:00:00"/>
    <d v="2021-06-10T00:00:00"/>
    <n v="21"/>
    <n v="329.25"/>
    <n v="6914.25"/>
  </r>
  <r>
    <n v="1081"/>
    <s v="Sportmart"/>
    <x v="39"/>
    <s v="Southeast"/>
    <s v="Anderson"/>
    <s v="Music player"/>
    <s v="Audio-Video"/>
    <d v="2021-10-20T00:00:00"/>
    <s v="Quarter 4"/>
    <s v="Fourth"/>
    <d v="2021-10-20T00:00:00"/>
    <d v="2021-10-23T00:00:00"/>
    <n v="18.600000000000001"/>
    <n v="134.99"/>
    <n v="2510.8140000000003"/>
  </r>
  <r>
    <n v="1082"/>
    <s v="Leaps &amp; Bounds Travel"/>
    <x v="4"/>
    <s v="Southwest"/>
    <s v="Watson"/>
    <s v="Mobile phone"/>
    <s v="Cameras and Phones"/>
    <d v="2021-04-04T00:00:00"/>
    <s v="Quarter 2"/>
    <s v="Second"/>
    <d v="2021-04-04T00:00:00"/>
    <d v="2021-04-10T00:00:00"/>
    <n v="24.1"/>
    <n v="285.99"/>
    <n v="6892.3590000000004"/>
  </r>
  <r>
    <n v="1083"/>
    <s v="Greene City BBQ Kitchen"/>
    <x v="24"/>
    <s v="Northeast"/>
    <s v="Cooper"/>
    <s v="Music player"/>
    <s v="Audio-Video"/>
    <d v="2021-03-25T00:00:00"/>
    <s v="Quarter 1"/>
    <s v="First"/>
    <d v="2021-03-25T00:00:00"/>
    <d v="2021-03-29T00:00:00"/>
    <n v="13.1"/>
    <n v="134.99"/>
    <n v="1768.3690000000001"/>
  </r>
  <r>
    <n v="1084"/>
    <s v="Ecofriendly Sporting"/>
    <x v="40"/>
    <s v="West"/>
    <s v="Anderson"/>
    <s v="Laptop"/>
    <s v="Computers"/>
    <d v="2021-02-05T00:00:00"/>
    <s v="Quarter 1"/>
    <s v="First"/>
    <d v="2021-02-05T00:00:00"/>
    <d v="2021-02-05T00:00:00"/>
    <n v="7.2"/>
    <n v="329.25"/>
    <n v="2370.6"/>
  </r>
  <r>
    <n v="1085"/>
    <s v="Realty Zone"/>
    <x v="22"/>
    <s v="West"/>
    <s v="Ross"/>
    <s v="Mobile phone"/>
    <s v="Cameras and Phones"/>
    <d v="2021-07-02T00:00:00"/>
    <s v="Quarter 3"/>
    <s v="Third"/>
    <d v="2021-07-02T00:00:00"/>
    <d v="2021-07-03T00:00:00"/>
    <n v="15.6"/>
    <n v="285.99"/>
    <n v="4461.4440000000004"/>
  </r>
  <r>
    <n v="1086"/>
    <s v="My Footprint Sports"/>
    <x v="22"/>
    <s v="West"/>
    <s v="Austin"/>
    <s v="Bluetooth speaker"/>
    <s v="Audio-Video"/>
    <d v="2021-11-22T00:00:00"/>
    <s v="Quarter 4"/>
    <s v="Fourth"/>
    <d v="2021-11-22T00:00:00"/>
    <d v="2021-11-23T00:00:00"/>
    <n v="12.1"/>
    <n v="154.94999999999999"/>
    <n v="1874.8949999999998"/>
  </r>
  <r>
    <n v="1087"/>
    <s v="National Auto Parts"/>
    <x v="41"/>
    <s v="Southeast"/>
    <s v="Ross"/>
    <s v="Tablet computer"/>
    <s v="Computers"/>
    <d v="2021-08-29T00:00:00"/>
    <s v="Quarter 3"/>
    <s v="Third"/>
    <d v="2021-08-29T00:00:00"/>
    <d v="2021-09-03T00:00:00"/>
    <n v="18.3"/>
    <n v="325"/>
    <n v="5947.5"/>
  </r>
  <r>
    <n v="1088"/>
    <s v="Knox Lumber"/>
    <x v="7"/>
    <s v="Southeast"/>
    <s v="Watson"/>
    <s v="Music player"/>
    <s v="Audio-Video"/>
    <d v="2021-08-01T00:00:00"/>
    <s v="Quarter 3"/>
    <s v="Third"/>
    <d v="2021-08-01T00:00:00"/>
    <d v="2021-08-04T00:00:00"/>
    <n v="12.4"/>
    <n v="134.99"/>
    <n v="1673.8760000000002"/>
  </r>
  <r>
    <n v="1089"/>
    <s v="Quality Realty Service"/>
    <x v="18"/>
    <s v="Midwest"/>
    <s v="Ross"/>
    <s v="Mobile phone"/>
    <s v="Cameras and Phones"/>
    <d v="2021-12-10T00:00:00"/>
    <s v="Quarter 4"/>
    <s v="Fourth"/>
    <d v="2021-12-10T00:00:00"/>
    <d v="2021-12-15T00:00:00"/>
    <n v="8.1"/>
    <n v="285.99"/>
    <n v="2316.5189999999998"/>
  </r>
  <r>
    <n v="1090"/>
    <s v="Planetbiz"/>
    <x v="38"/>
    <s v="West"/>
    <s v="Ross"/>
    <s v="Camera"/>
    <s v="Cameras and Phones"/>
    <d v="2021-03-18T00:00:00"/>
    <s v="Quarter 1"/>
    <s v="First"/>
    <d v="2021-03-18T00:00:00"/>
    <d v="2021-03-23T00:00:00"/>
    <n v="20.8"/>
    <n v="299"/>
    <n v="6219.2"/>
  </r>
  <r>
    <n v="1091"/>
    <s v="Bettendorf's"/>
    <x v="34"/>
    <s v="Northeast"/>
    <s v="Brooks"/>
    <s v="Tablet computer"/>
    <s v="Computers"/>
    <d v="2021-01-14T00:00:00"/>
    <s v="Quarter 1"/>
    <s v="First"/>
    <d v="2021-01-14T00:00:00"/>
    <d v="2021-01-17T00:00:00"/>
    <n v="18.899999999999999"/>
    <n v="325"/>
    <n v="6142.4999999999991"/>
  </r>
  <r>
    <n v="1092"/>
    <s v="Bodega Club"/>
    <x v="2"/>
    <s v="Midwest"/>
    <s v="Powell"/>
    <s v="Music player"/>
    <s v="Audio-Video"/>
    <d v="2021-04-26T00:00:00"/>
    <s v="Quarter 2"/>
    <s v="Second"/>
    <d v="2021-04-26T00:00:00"/>
    <d v="2021-04-28T00:00:00"/>
    <n v="12.2"/>
    <n v="134.99"/>
    <n v="1646.8779999999999"/>
  </r>
  <r>
    <n v="1093"/>
    <s v="Quality Realty Service"/>
    <x v="42"/>
    <s v="Northeast"/>
    <s v="Anderson"/>
    <s v="Laptop"/>
    <s v="Computers"/>
    <d v="2021-12-19T00:00:00"/>
    <s v="Quarter 4"/>
    <s v="Fourth"/>
    <d v="2021-12-19T00:00:00"/>
    <d v="2021-12-23T00:00:00"/>
    <n v="5.8"/>
    <n v="329.25"/>
    <n v="1909.6499999999999"/>
  </r>
  <r>
    <n v="1094"/>
    <s v="Greene City Nursery School"/>
    <x v="25"/>
    <s v="Midwest"/>
    <s v="Cooper"/>
    <s v="Music player"/>
    <s v="Audio-Video"/>
    <d v="2021-01-06T00:00:00"/>
    <s v="Quarter 1"/>
    <s v="First"/>
    <d v="2021-01-06T00:00:00"/>
    <d v="2021-01-11T00:00:00"/>
    <n v="13.8"/>
    <n v="134.99"/>
    <n v="1862.8620000000003"/>
  </r>
  <r>
    <n v="1095"/>
    <s v="Sportmart"/>
    <x v="43"/>
    <s v="Midwest"/>
    <s v="Ross"/>
    <s v="Television"/>
    <s v="Audio-Video"/>
    <d v="2021-08-26T00:00:00"/>
    <s v="Quarter 3"/>
    <s v="Third"/>
    <d v="2021-08-26T00:00:00"/>
    <d v="2021-08-30T00:00:00"/>
    <n v="9.6"/>
    <n v="295.19"/>
    <n v="2833.8240000000001"/>
  </r>
  <r>
    <n v="1096"/>
    <s v="National Hardgoods Distributors"/>
    <x v="22"/>
    <s v="West"/>
    <s v="Austin"/>
    <s v="Music player"/>
    <s v="Audio-Video"/>
    <d v="2021-04-24T00:00:00"/>
    <s v="Quarter 2"/>
    <s v="Second"/>
    <d v="2021-04-24T00:00:00"/>
    <d v="2021-04-26T00:00:00"/>
    <n v="20.6"/>
    <n v="134.99"/>
    <n v="2780.7940000000003"/>
  </r>
  <r>
    <n v="1097"/>
    <s v="Network Air"/>
    <x v="13"/>
    <s v="West"/>
    <s v="Scott"/>
    <s v="Camera"/>
    <s v="Cameras and Phones"/>
    <d v="2021-01-09T00:00:00"/>
    <s v="Quarter 1"/>
    <s v="First"/>
    <d v="2021-01-09T00:00:00"/>
    <d v="2021-01-10T00:00:00"/>
    <n v="13"/>
    <n v="299"/>
    <n v="3887"/>
  </r>
  <r>
    <n v="1098"/>
    <s v="Quality Realty Service"/>
    <x v="17"/>
    <s v="Southeast"/>
    <s v="Ross"/>
    <s v="Music player"/>
    <s v="Audio-Video"/>
    <d v="2021-06-26T00:00:00"/>
    <s v="Quarter 2"/>
    <s v="Second"/>
    <d v="2021-06-26T00:00:00"/>
    <d v="2021-06-28T00:00:00"/>
    <n v="17.100000000000001"/>
    <n v="134.99"/>
    <n v="2308.3290000000002"/>
  </r>
  <r>
    <n v="1099"/>
    <s v="De Pinna"/>
    <x v="21"/>
    <s v="Southwest"/>
    <s v="Anderson"/>
    <s v="Camera"/>
    <s v="Cameras and Phones"/>
    <d v="2021-06-21T00:00:00"/>
    <s v="Quarter 2"/>
    <s v="Second"/>
    <d v="2021-06-21T00:00:00"/>
    <d v="2021-06-25T00:00:00"/>
    <n v="12.2"/>
    <n v="299"/>
    <n v="3647.7999999999997"/>
  </r>
  <r>
    <n v="1100"/>
    <s v="Rustler Steak House"/>
    <x v="30"/>
    <s v="Midwest"/>
    <s v="West"/>
    <s v="Printer"/>
    <s v="Printers"/>
    <d v="2021-04-22T00:00:00"/>
    <s v="Quarter 2"/>
    <s v="Second"/>
    <d v="2021-04-22T00:00:00"/>
    <d v="2021-04-25T00:00:00"/>
    <n v="12.5"/>
    <n v="99.99"/>
    <n v="1249.875"/>
  </r>
  <r>
    <n v="1101"/>
    <s v="Rudison Technologies"/>
    <x v="8"/>
    <s v="Northeast"/>
    <s v="Brooks"/>
    <s v="Music player"/>
    <s v="Audio-Video"/>
    <d v="2021-08-28T00:00:00"/>
    <s v="Quarter 3"/>
    <s v="Third"/>
    <d v="2021-08-28T00:00:00"/>
    <d v="2021-08-30T00:00:00"/>
    <n v="5.4"/>
    <n v="134.99"/>
    <n v="728.94600000000014"/>
  </r>
  <r>
    <n v="1102"/>
    <s v="Knox Lumber"/>
    <x v="42"/>
    <s v="Northeast"/>
    <s v="Powell"/>
    <s v="Laptop"/>
    <s v="Computers"/>
    <d v="2021-01-09T00:00:00"/>
    <s v="Quarter 1"/>
    <s v="First"/>
    <d v="2021-01-09T00:00:00"/>
    <d v="2021-01-15T00:00:00"/>
    <n v="5.5"/>
    <n v="329.25"/>
    <n v="1810.875"/>
  </r>
  <r>
    <n v="1103"/>
    <s v="Building with Heart"/>
    <x v="40"/>
    <s v="West"/>
    <s v="Brooks"/>
    <s v="Tablet computer"/>
    <s v="Computers"/>
    <d v="2021-03-30T00:00:00"/>
    <s v="Quarter 1"/>
    <s v="First"/>
    <d v="2021-03-30T00:00:00"/>
    <d v="2021-04-03T00:00:00"/>
    <n v="13.1"/>
    <n v="325"/>
    <n v="4257.5"/>
  </r>
  <r>
    <n v="1104"/>
    <s v="Greene City Legal Services"/>
    <x v="15"/>
    <s v="Southeast"/>
    <s v="Anderson"/>
    <s v="Printer"/>
    <s v="Printers"/>
    <d v="2021-01-21T00:00:00"/>
    <s v="Quarter 1"/>
    <s v="First"/>
    <d v="2021-01-21T00:00:00"/>
    <d v="2021-01-26T00:00:00"/>
    <n v="18.3"/>
    <n v="99.99"/>
    <n v="1829.817"/>
  </r>
  <r>
    <n v="1105"/>
    <s v="The Family Sing Center"/>
    <x v="25"/>
    <s v="Midwest"/>
    <s v="Brooks"/>
    <s v="Bluetooth speaker"/>
    <s v="Audio-Video"/>
    <d v="2021-03-11T00:00:00"/>
    <s v="Quarter 1"/>
    <s v="First"/>
    <d v="2021-03-11T00:00:00"/>
    <d v="2021-03-11T00:00:00"/>
    <n v="11"/>
    <n v="154.94999999999999"/>
    <n v="1704.4499999999998"/>
  </r>
  <r>
    <n v="1106"/>
    <s v="Richland State College at Greene City"/>
    <x v="29"/>
    <s v="Northeast"/>
    <s v="Anderson"/>
    <s v="Television"/>
    <s v="Audio-Video"/>
    <d v="2021-02-09T00:00:00"/>
    <s v="Quarter 1"/>
    <s v="First"/>
    <d v="2021-02-09T00:00:00"/>
    <d v="2021-02-11T00:00:00"/>
    <n v="19.5"/>
    <n v="295.19"/>
    <n v="5756.2049999999999"/>
  </r>
  <r>
    <n v="1107"/>
    <s v="Cardinal Stores"/>
    <x v="25"/>
    <s v="Midwest"/>
    <s v="Scott"/>
    <s v="Printer"/>
    <s v="Printers"/>
    <d v="2021-05-03T00:00:00"/>
    <s v="Quarter 2"/>
    <s v="Second"/>
    <d v="2021-05-03T00:00:00"/>
    <d v="2021-05-05T00:00:00"/>
    <n v="6.3"/>
    <n v="99.99"/>
    <n v="629.9369999999999"/>
  </r>
  <r>
    <n v="1108"/>
    <s v="Kessel Food Market"/>
    <x v="5"/>
    <s v="Southwest"/>
    <s v="Watson"/>
    <s v="Printer"/>
    <s v="Printers"/>
    <d v="2021-09-11T00:00:00"/>
    <s v="Quarter 3"/>
    <s v="Third"/>
    <d v="2021-09-11T00:00:00"/>
    <d v="2021-09-17T00:00:00"/>
    <n v="14.2"/>
    <n v="99.99"/>
    <n v="1419.8579999999999"/>
  </r>
  <r>
    <n v="1109"/>
    <s v="Helios Air"/>
    <x v="4"/>
    <s v="Southwest"/>
    <s v="Austin"/>
    <s v="Camera"/>
    <s v="Cameras and Phones"/>
    <d v="2021-07-28T00:00:00"/>
    <s v="Quarter 3"/>
    <s v="Third"/>
    <d v="2021-07-28T00:00:00"/>
    <d v="2021-07-28T00:00:00"/>
    <n v="15.9"/>
    <n v="299"/>
    <n v="4754.1000000000004"/>
  </r>
  <r>
    <n v="1110"/>
    <s v="Forth &amp; Towne"/>
    <x v="12"/>
    <s v="Northeast"/>
    <s v="West"/>
    <s v="Music player"/>
    <s v="Audio-Video"/>
    <d v="2021-07-02T00:00:00"/>
    <s v="Quarter 3"/>
    <s v="Third"/>
    <d v="2021-07-02T00:00:00"/>
    <d v="2021-07-06T00:00:00"/>
    <n v="16.3"/>
    <n v="134.99"/>
    <n v="2200.3370000000004"/>
  </r>
  <r>
    <n v="1111"/>
    <s v="Bodega Club"/>
    <x v="44"/>
    <s v="West"/>
    <s v="Brooks"/>
    <s v="Music player"/>
    <s v="Audio-Video"/>
    <d v="2021-04-06T00:00:00"/>
    <s v="Quarter 2"/>
    <s v="Second"/>
    <d v="2021-04-06T00:00:00"/>
    <d v="2021-04-10T00:00:00"/>
    <n v="20.7"/>
    <n v="134.99"/>
    <n v="2794.2930000000001"/>
  </r>
  <r>
    <n v="1112"/>
    <s v="National Hardgoods Distributors"/>
    <x v="39"/>
    <s v="Southeast"/>
    <s v="West"/>
    <s v="Printer"/>
    <s v="Printers"/>
    <d v="2021-08-30T00:00:00"/>
    <s v="Quarter 3"/>
    <s v="Third"/>
    <d v="2021-08-30T00:00:00"/>
    <d v="2021-09-03T00:00:00"/>
    <n v="13.8"/>
    <n v="99.99"/>
    <n v="1379.8620000000001"/>
  </r>
  <r>
    <n v="1113"/>
    <s v="Leaps &amp; Bounds Travel"/>
    <x v="45"/>
    <s v="Southeast"/>
    <s v="Austin"/>
    <s v="Printer"/>
    <s v="Printers"/>
    <d v="2021-06-11T00:00:00"/>
    <s v="Quarter 2"/>
    <s v="Second"/>
    <d v="2021-06-11T00:00:00"/>
    <d v="2021-06-16T00:00:00"/>
    <n v="13.9"/>
    <n v="99.99"/>
    <n v="1389.8609999999999"/>
  </r>
  <r>
    <n v="1114"/>
    <s v="Keeney's"/>
    <x v="23"/>
    <s v="Midwest"/>
    <s v="Ross"/>
    <s v="Mobile phone"/>
    <s v="Cameras and Phones"/>
    <d v="2021-12-08T00:00:00"/>
    <s v="Quarter 4"/>
    <s v="Fourth"/>
    <d v="2021-12-08T00:00:00"/>
    <d v="2021-12-14T00:00:00"/>
    <n v="10.7"/>
    <n v="285.99"/>
    <n v="3060.0929999999998"/>
  </r>
  <r>
    <n v="1115"/>
    <s v="Keeney's"/>
    <x v="13"/>
    <s v="West"/>
    <s v="Ross"/>
    <s v="Mobile phone"/>
    <s v="Cameras and Phones"/>
    <d v="2021-07-26T00:00:00"/>
    <s v="Quarter 3"/>
    <s v="Third"/>
    <d v="2021-07-26T00:00:00"/>
    <d v="2021-08-01T00:00:00"/>
    <n v="20.9"/>
    <n v="285.99"/>
    <n v="5977.1909999999998"/>
  </r>
  <r>
    <n v="1116"/>
    <s v="12PointFont"/>
    <x v="5"/>
    <s v="Southwest"/>
    <s v="Brooks"/>
    <s v="Bluetooth speaker"/>
    <s v="Audio-Video"/>
    <d v="2021-11-28T00:00:00"/>
    <s v="Quarter 4"/>
    <s v="Fourth"/>
    <d v="2021-11-28T00:00:00"/>
    <d v="2021-12-03T00:00:00"/>
    <n v="22.9"/>
    <n v="154.94999999999999"/>
    <n v="3548.3549999999996"/>
  </r>
  <r>
    <n v="1117"/>
    <s v="Greene City National Bank"/>
    <x v="14"/>
    <s v="Midwest"/>
    <s v="Brooks"/>
    <s v="Camera"/>
    <s v="Cameras and Phones"/>
    <d v="2021-08-13T00:00:00"/>
    <s v="Quarter 3"/>
    <s v="Third"/>
    <d v="2021-08-13T00:00:00"/>
    <d v="2021-08-17T00:00:00"/>
    <n v="11.4"/>
    <n v="299"/>
    <n v="3408.6"/>
  </r>
  <r>
    <n v="1118"/>
    <s v="Compact Disc Center"/>
    <x v="46"/>
    <s v="West"/>
    <s v="Scott"/>
    <s v="Camera"/>
    <s v="Cameras and Phones"/>
    <d v="2021-05-13T00:00:00"/>
    <s v="Quarter 2"/>
    <s v="Second"/>
    <d v="2021-05-13T00:00:00"/>
    <d v="2021-05-18T00:00:00"/>
    <n v="5.2"/>
    <n v="299"/>
    <n v="1554.8"/>
  </r>
  <r>
    <n v="1119"/>
    <s v="Smitty's Marketplace"/>
    <x v="0"/>
    <s v="Southeast"/>
    <s v="Anderson"/>
    <s v="Mobile phone"/>
    <s v="Cameras and Phones"/>
    <d v="2021-04-29T00:00:00"/>
    <s v="Quarter 2"/>
    <s v="Second"/>
    <d v="2021-04-29T00:00:00"/>
    <d v="2021-05-03T00:00:00"/>
    <n v="10.3"/>
    <n v="285.99"/>
    <n v="2945.6970000000001"/>
  </r>
  <r>
    <n v="1120"/>
    <s v="Network Air"/>
    <x v="32"/>
    <s v="Midwest"/>
    <s v="Watson"/>
    <s v="Camera"/>
    <s v="Cameras and Phones"/>
    <d v="2021-03-16T00:00:00"/>
    <s v="Quarter 1"/>
    <s v="First"/>
    <d v="2021-03-16T00:00:00"/>
    <d v="2021-03-16T00:00:00"/>
    <n v="6.9"/>
    <n v="299"/>
    <n v="2063.1"/>
  </r>
  <r>
    <n v="1121"/>
    <s v="Greene City Nursery School"/>
    <x v="43"/>
    <s v="Midwest"/>
    <s v="Cooper"/>
    <s v="Bluetooth speaker"/>
    <s v="Audio-Video"/>
    <d v="2021-11-26T00:00:00"/>
    <s v="Quarter 4"/>
    <s v="Fourth"/>
    <d v="2021-11-26T00:00:00"/>
    <d v="2021-12-02T00:00:00"/>
    <n v="6.7"/>
    <n v="154.94999999999999"/>
    <n v="1038.165"/>
  </r>
  <r>
    <n v="1122"/>
    <s v="The Wall"/>
    <x v="11"/>
    <s v="Southeast"/>
    <s v="Austin"/>
    <s v="Music player"/>
    <s v="Audio-Video"/>
    <d v="2021-06-29T00:00:00"/>
    <s v="Quarter 2"/>
    <s v="Second"/>
    <d v="2021-06-29T00:00:00"/>
    <d v="2021-07-01T00:00:00"/>
    <n v="9.9"/>
    <n v="134.99"/>
    <n v="1336.4010000000001"/>
  </r>
  <r>
    <n v="1123"/>
    <s v="Waccamaw Pottery"/>
    <x v="43"/>
    <s v="Midwest"/>
    <s v="Austin"/>
    <s v="Video game console"/>
    <s v="Game Consoles"/>
    <d v="2021-07-25T00:00:00"/>
    <s v="Quarter 3"/>
    <s v="Third"/>
    <d v="2021-07-25T00:00:00"/>
    <d v="2021-07-25T00:00:00"/>
    <n v="20"/>
    <n v="349"/>
    <n v="6980"/>
  </r>
  <r>
    <n v="1124"/>
    <s v="Rudison Technologies"/>
    <x v="25"/>
    <s v="Midwest"/>
    <s v="Ross"/>
    <s v="Printer"/>
    <s v="Printers"/>
    <d v="2021-12-26T00:00:00"/>
    <s v="Quarter 4"/>
    <s v="Fourth"/>
    <d v="2021-12-26T00:00:00"/>
    <d v="2021-12-26T00:00:00"/>
    <n v="7.6"/>
    <n v="99.99"/>
    <n v="759.92399999999998"/>
  </r>
  <r>
    <n v="1125"/>
    <s v="Leaps &amp; Bounds Travel"/>
    <x v="47"/>
    <s v="Midwest"/>
    <s v="Scott"/>
    <s v="Video game console"/>
    <s v="Game Consoles"/>
    <d v="2021-08-13T00:00:00"/>
    <s v="Quarter 3"/>
    <s v="Third"/>
    <d v="2021-08-13T00:00:00"/>
    <d v="2021-08-16T00:00:00"/>
    <n v="24.7"/>
    <n v="349"/>
    <n v="8620.2999999999993"/>
  </r>
  <r>
    <n v="1126"/>
    <s v="Bodega Club"/>
    <x v="38"/>
    <s v="West"/>
    <s v="West"/>
    <s v="Television"/>
    <s v="Audio-Video"/>
    <d v="2021-11-10T00:00:00"/>
    <s v="Quarter 4"/>
    <s v="Fourth"/>
    <d v="2021-11-10T00:00:00"/>
    <d v="2021-11-15T00:00:00"/>
    <n v="5.4"/>
    <n v="295.19"/>
    <n v="1594.0260000000001"/>
  </r>
  <r>
    <n v="1127"/>
    <s v="Chloe Community Gallery and Workshop"/>
    <x v="28"/>
    <s v="Midwest"/>
    <s v="Powell"/>
    <s v="Television"/>
    <s v="Audio-Video"/>
    <d v="2021-01-26T00:00:00"/>
    <s v="Quarter 1"/>
    <s v="First"/>
    <d v="2021-01-26T00:00:00"/>
    <d v="2021-01-29T00:00:00"/>
    <n v="9.6"/>
    <n v="295.19"/>
    <n v="2833.8240000000001"/>
  </r>
  <r>
    <n v="1128"/>
    <s v="Greene City National Bank"/>
    <x v="20"/>
    <s v="Northeast"/>
    <s v="Powell"/>
    <s v="Printer"/>
    <s v="Printers"/>
    <d v="2021-12-10T00:00:00"/>
    <s v="Quarter 4"/>
    <s v="Fourth"/>
    <d v="2021-12-10T00:00:00"/>
    <d v="2021-12-11T00:00:00"/>
    <n v="24.9"/>
    <n v="99.99"/>
    <n v="2489.7509999999997"/>
  </r>
  <r>
    <n v="1129"/>
    <s v="Network Air"/>
    <x v="22"/>
    <s v="West"/>
    <s v="Cooper"/>
    <s v="Video game console"/>
    <s v="Game Consoles"/>
    <d v="2021-02-10T00:00:00"/>
    <s v="Quarter 1"/>
    <s v="First"/>
    <d v="2021-02-10T00:00:00"/>
    <d v="2021-02-15T00:00:00"/>
    <n v="5"/>
    <n v="349"/>
    <n v="1745"/>
  </r>
  <r>
    <n v="1130"/>
    <s v="Keeney's"/>
    <x v="22"/>
    <s v="West"/>
    <s v="Cooper"/>
    <s v="Laptop"/>
    <s v="Computers"/>
    <d v="2021-03-28T00:00:00"/>
    <s v="Quarter 1"/>
    <s v="First"/>
    <d v="2021-03-28T00:00:00"/>
    <d v="2021-03-30T00:00:00"/>
    <n v="18.5"/>
    <n v="329.25"/>
    <n v="6091.125"/>
  </r>
  <r>
    <n v="1131"/>
    <s v="Hand Loved Craft Supplies"/>
    <x v="27"/>
    <s v="Southeast"/>
    <s v="Powell"/>
    <s v="Television"/>
    <s v="Audio-Video"/>
    <d v="2021-09-20T00:00:00"/>
    <s v="Quarter 3"/>
    <s v="Third"/>
    <d v="2021-09-20T00:00:00"/>
    <d v="2021-09-24T00:00:00"/>
    <n v="19.2"/>
    <n v="295.19"/>
    <n v="5667.6480000000001"/>
  </r>
  <r>
    <n v="1132"/>
    <s v="Helios Air"/>
    <x v="17"/>
    <s v="Southeast"/>
    <s v="Austin"/>
    <s v="Printer"/>
    <s v="Printers"/>
    <d v="2021-03-24T00:00:00"/>
    <s v="Quarter 1"/>
    <s v="First"/>
    <d v="2021-03-24T00:00:00"/>
    <d v="2021-03-25T00:00:00"/>
    <n v="11.3"/>
    <n v="99.99"/>
    <n v="1129.8869999999999"/>
  </r>
  <r>
    <n v="1133"/>
    <s v="Mixed Messages Media"/>
    <x v="20"/>
    <s v="Northeast"/>
    <s v="Scott"/>
    <s v="Camera"/>
    <s v="Cameras and Phones"/>
    <d v="2021-07-12T00:00:00"/>
    <s v="Quarter 3"/>
    <s v="Third"/>
    <d v="2021-07-12T00:00:00"/>
    <d v="2021-07-13T00:00:00"/>
    <n v="5.8"/>
    <n v="299"/>
    <n v="1734.2"/>
  </r>
  <r>
    <n v="1134"/>
    <s v="Raleigh's"/>
    <x v="13"/>
    <s v="West"/>
    <s v="West"/>
    <s v="Video game console"/>
    <s v="Game Consoles"/>
    <d v="2021-09-14T00:00:00"/>
    <s v="Quarter 3"/>
    <s v="Third"/>
    <d v="2021-09-14T00:00:00"/>
    <d v="2021-09-15T00:00:00"/>
    <n v="17.3"/>
    <n v="349"/>
    <n v="6037.7"/>
  </r>
  <r>
    <n v="1135"/>
    <s v="Burger Chef"/>
    <x v="28"/>
    <s v="Midwest"/>
    <s v="Brooks"/>
    <s v="Laptop"/>
    <s v="Computers"/>
    <d v="2021-10-13T00:00:00"/>
    <s v="Quarter 4"/>
    <s v="Fourth"/>
    <d v="2021-10-13T00:00:00"/>
    <d v="2021-10-19T00:00:00"/>
    <n v="23.6"/>
    <n v="329.25"/>
    <n v="7770.3"/>
  </r>
  <r>
    <n v="1136"/>
    <s v="Greene City Legal Services"/>
    <x v="33"/>
    <s v="West"/>
    <s v="Brooks"/>
    <s v="Bluetooth speaker"/>
    <s v="Audio-Video"/>
    <d v="2021-02-12T00:00:00"/>
    <s v="Quarter 1"/>
    <s v="First"/>
    <d v="2021-02-12T00:00:00"/>
    <d v="2021-02-14T00:00:00"/>
    <n v="5.3"/>
    <n v="154.94999999999999"/>
    <n v="821.2349999999999"/>
  </r>
  <r>
    <n v="1137"/>
    <s v="Network Air"/>
    <x v="48"/>
    <s v="West"/>
    <s v="Powell"/>
    <s v="Tablet computer"/>
    <s v="Computers"/>
    <d v="2021-07-25T00:00:00"/>
    <s v="Quarter 3"/>
    <s v="Third"/>
    <d v="2021-07-25T00:00:00"/>
    <d v="2021-07-26T00:00:00"/>
    <n v="14.2"/>
    <n v="325"/>
    <n v="4615"/>
  </r>
  <r>
    <n v="1138"/>
    <s v="Olson's Market"/>
    <x v="7"/>
    <s v="Southeast"/>
    <s v="Austin"/>
    <s v="Camera"/>
    <s v="Cameras and Phones"/>
    <d v="2021-03-12T00:00:00"/>
    <s v="Quarter 1"/>
    <s v="First"/>
    <d v="2021-03-12T00:00:00"/>
    <d v="2021-03-17T00:00:00"/>
    <n v="7.3"/>
    <n v="299"/>
    <n v="2182.6999999999998"/>
  </r>
  <r>
    <n v="1139"/>
    <s v="Asiatic Solutions"/>
    <x v="46"/>
    <s v="West"/>
    <s v="Cooper"/>
    <s v="Laptop"/>
    <s v="Computers"/>
    <d v="2021-03-04T00:00:00"/>
    <s v="Quarter 1"/>
    <s v="First"/>
    <d v="2021-03-04T00:00:00"/>
    <d v="2021-03-10T00:00:00"/>
    <n v="11.8"/>
    <n v="329.25"/>
    <n v="3885.15"/>
  </r>
  <r>
    <n v="1140"/>
    <s v="Earthworks Yard Maintenance"/>
    <x v="6"/>
    <s v="Southeast"/>
    <s v="Austin"/>
    <s v="Laptop"/>
    <s v="Computers"/>
    <d v="2021-04-18T00:00:00"/>
    <s v="Quarter 2"/>
    <s v="Second"/>
    <d v="2021-04-18T00:00:00"/>
    <d v="2021-04-22T00:00:00"/>
    <n v="12.9"/>
    <n v="329.25"/>
    <n v="4247.3249999999998"/>
  </r>
  <r>
    <n v="1141"/>
    <s v="Sportmart"/>
    <x v="4"/>
    <s v="Southwest"/>
    <s v="Anderson"/>
    <s v="Mobile phone"/>
    <s v="Cameras and Phones"/>
    <d v="2021-09-07T00:00:00"/>
    <s v="Quarter 3"/>
    <s v="Third"/>
    <d v="2021-09-07T00:00:00"/>
    <d v="2021-09-07T00:00:00"/>
    <n v="19.100000000000001"/>
    <n v="285.99"/>
    <n v="5462.4090000000006"/>
  </r>
  <r>
    <n v="1142"/>
    <s v="Little Tavern"/>
    <x v="39"/>
    <s v="Southeast"/>
    <s v="Cooper"/>
    <s v="Video game console"/>
    <s v="Game Consoles"/>
    <d v="2021-04-08T00:00:00"/>
    <s v="Quarter 2"/>
    <s v="Second"/>
    <d v="2021-04-08T00:00:00"/>
    <d v="2021-04-11T00:00:00"/>
    <n v="8.6999999999999993"/>
    <n v="349"/>
    <n v="3036.2999999999997"/>
  </r>
  <r>
    <n v="1143"/>
    <s v="Greene City Nursery School"/>
    <x v="20"/>
    <s v="Northeast"/>
    <s v="Scott"/>
    <s v="Printer"/>
    <s v="Printers"/>
    <d v="2021-01-08T00:00:00"/>
    <s v="Quarter 1"/>
    <s v="First"/>
    <d v="2021-01-08T00:00:00"/>
    <d v="2021-01-13T00:00:00"/>
    <n v="19"/>
    <n v="99.99"/>
    <n v="1899.81"/>
  </r>
  <r>
    <n v="1144"/>
    <s v="Franklin Simon"/>
    <x v="25"/>
    <s v="Midwest"/>
    <s v="Powell"/>
    <s v="Television"/>
    <s v="Audio-Video"/>
    <d v="2021-08-08T00:00:00"/>
    <s v="Quarter 3"/>
    <s v="Third"/>
    <d v="2021-08-08T00:00:00"/>
    <d v="2021-08-08T00:00:00"/>
    <n v="24.2"/>
    <n v="295.19"/>
    <n v="7143.598"/>
  </r>
  <r>
    <n v="1145"/>
    <s v="Big D Supermarkets"/>
    <x v="1"/>
    <s v="Northeast"/>
    <s v="Brooks"/>
    <s v="Music player"/>
    <s v="Audio-Video"/>
    <d v="2021-07-13T00:00:00"/>
    <s v="Quarter 3"/>
    <s v="Third"/>
    <d v="2021-07-13T00:00:00"/>
    <d v="2021-07-18T00:00:00"/>
    <n v="23.6"/>
    <n v="134.99"/>
    <n v="3185.7640000000006"/>
  </r>
  <r>
    <n v="1146"/>
    <s v="Whitlocks Auto Supply"/>
    <x v="23"/>
    <s v="Midwest"/>
    <s v="Austin"/>
    <s v="Laptop"/>
    <s v="Computers"/>
    <d v="2021-12-24T00:00:00"/>
    <s v="Quarter 4"/>
    <s v="Fourth"/>
    <d v="2021-12-24T00:00:00"/>
    <d v="2021-12-24T00:00:00"/>
    <n v="12.5"/>
    <n v="329.25"/>
    <n v="4115.625"/>
  </r>
  <r>
    <n v="1147"/>
    <s v="Rossi Auto Parts"/>
    <x v="6"/>
    <s v="Southeast"/>
    <s v="Scott"/>
    <s v="Video game console"/>
    <s v="Game Consoles"/>
    <d v="2021-06-01T00:00:00"/>
    <s v="Quarter 2"/>
    <s v="Second"/>
    <d v="2021-06-01T00:00:00"/>
    <d v="2021-06-02T00:00:00"/>
    <n v="10"/>
    <n v="349"/>
    <n v="3490"/>
  </r>
  <r>
    <n v="1148"/>
    <s v="De Pinna"/>
    <x v="7"/>
    <s v="Southeast"/>
    <s v="Ross"/>
    <s v="Tablet computer"/>
    <s v="Computers"/>
    <d v="2021-09-27T00:00:00"/>
    <s v="Quarter 3"/>
    <s v="Third"/>
    <d v="2021-09-27T00:00:00"/>
    <d v="2021-09-28T00:00:00"/>
    <n v="15.3"/>
    <n v="325"/>
    <n v="4972.5"/>
  </r>
  <r>
    <n v="1149"/>
    <s v="John Plain"/>
    <x v="16"/>
    <s v="Southeast"/>
    <s v="Cooper"/>
    <s v="Music player"/>
    <s v="Audio-Video"/>
    <d v="2021-07-22T00:00:00"/>
    <s v="Quarter 3"/>
    <s v="Third"/>
    <d v="2021-07-22T00:00:00"/>
    <d v="2021-07-24T00:00:00"/>
    <n v="14.3"/>
    <n v="134.99"/>
    <n v="1930.3570000000002"/>
  </r>
  <r>
    <n v="1150"/>
    <s v="Hudson's MensWear"/>
    <x v="12"/>
    <s v="Northeast"/>
    <s v="Brooks"/>
    <s v="Printer"/>
    <s v="Printers"/>
    <d v="2021-04-18T00:00:00"/>
    <s v="Quarter 2"/>
    <s v="Second"/>
    <d v="2021-04-18T00:00:00"/>
    <d v="2021-04-23T00:00:00"/>
    <n v="14.9"/>
    <n v="99.99"/>
    <n v="1489.8509999999999"/>
  </r>
  <r>
    <n v="1151"/>
    <s v="Planetbiz"/>
    <x v="23"/>
    <s v="Midwest"/>
    <s v="Ross"/>
    <s v="Laptop"/>
    <s v="Computers"/>
    <d v="2021-02-03T00:00:00"/>
    <s v="Quarter 1"/>
    <s v="First"/>
    <d v="2021-02-03T00:00:00"/>
    <d v="2021-02-04T00:00:00"/>
    <n v="11.2"/>
    <n v="329.25"/>
    <n v="3687.6"/>
  </r>
  <r>
    <n v="1152"/>
    <s v="CSK Auto"/>
    <x v="8"/>
    <s v="Northeast"/>
    <s v="West"/>
    <s v="Bluetooth speaker"/>
    <s v="Audio-Video"/>
    <d v="2021-05-13T00:00:00"/>
    <s v="Quarter 2"/>
    <s v="Second"/>
    <d v="2021-05-13T00:00:00"/>
    <d v="2021-05-13T00:00:00"/>
    <n v="8.6999999999999993"/>
    <n v="154.94999999999999"/>
    <n v="1348.0649999999998"/>
  </r>
  <r>
    <n v="1153"/>
    <s v="Hughes &amp; Hatcher"/>
    <x v="36"/>
    <s v="Northeast"/>
    <s v="Anderson"/>
    <s v="Music player"/>
    <s v="Audio-Video"/>
    <d v="2021-04-11T00:00:00"/>
    <s v="Quarter 2"/>
    <s v="Second"/>
    <d v="2021-04-11T00:00:00"/>
    <d v="2021-04-15T00:00:00"/>
    <n v="9.4"/>
    <n v="134.99"/>
    <n v="1268.9060000000002"/>
  </r>
  <r>
    <n v="1154"/>
    <s v="Rite Solution"/>
    <x v="30"/>
    <s v="Midwest"/>
    <s v="Ross"/>
    <s v="Laptop"/>
    <s v="Computers"/>
    <d v="2021-08-03T00:00:00"/>
    <s v="Quarter 3"/>
    <s v="Third"/>
    <d v="2021-08-03T00:00:00"/>
    <d v="2021-08-08T00:00:00"/>
    <n v="20.100000000000001"/>
    <n v="329.25"/>
    <n v="6617.9250000000002"/>
  </r>
  <r>
    <n v="1155"/>
    <s v="Whitlocks Auto Supply"/>
    <x v="38"/>
    <s v="West"/>
    <s v="Anderson"/>
    <s v="Music player"/>
    <s v="Audio-Video"/>
    <d v="2021-07-27T00:00:00"/>
    <s v="Quarter 3"/>
    <s v="Third"/>
    <d v="2021-07-27T00:00:00"/>
    <d v="2021-07-27T00:00:00"/>
    <n v="22.1"/>
    <n v="134.99"/>
    <n v="2983.2790000000005"/>
  </r>
  <r>
    <n v="1156"/>
    <s v="Quest Technology Service"/>
    <x v="9"/>
    <s v="Northeast"/>
    <s v="Scott"/>
    <s v="Bluetooth speaker"/>
    <s v="Audio-Video"/>
    <d v="2021-05-24T00:00:00"/>
    <s v="Quarter 2"/>
    <s v="Second"/>
    <d v="2021-05-24T00:00:00"/>
    <d v="2021-05-29T00:00:00"/>
    <n v="22.1"/>
    <n v="154.94999999999999"/>
    <n v="3424.395"/>
  </r>
  <r>
    <n v="1157"/>
    <s v="The Record Shops at TSS"/>
    <x v="43"/>
    <s v="Midwest"/>
    <s v="Powell"/>
    <s v="Printer"/>
    <s v="Printers"/>
    <d v="2021-03-05T00:00:00"/>
    <s v="Quarter 1"/>
    <s v="First"/>
    <d v="2021-03-05T00:00:00"/>
    <d v="2021-03-05T00:00:00"/>
    <n v="20.7"/>
    <n v="99.99"/>
    <n v="2069.7929999999997"/>
  </r>
  <r>
    <n v="1158"/>
    <s v="Kessel Food Market"/>
    <x v="49"/>
    <s v="West"/>
    <s v="Cooper"/>
    <s v="Television"/>
    <s v="Audio-Video"/>
    <d v="2021-09-20T00:00:00"/>
    <s v="Quarter 3"/>
    <s v="Third"/>
    <d v="2021-09-20T00:00:00"/>
    <d v="2021-09-26T00:00:00"/>
    <n v="16.3"/>
    <n v="295.19"/>
    <n v="4811.5969999999998"/>
  </r>
  <r>
    <n v="1159"/>
    <s v="Sea-Zones Greeting Card Company"/>
    <x v="2"/>
    <s v="Midwest"/>
    <s v="Powell"/>
    <s v="Bluetooth speaker"/>
    <s v="Audio-Video"/>
    <d v="2021-08-25T00:00:00"/>
    <s v="Quarter 3"/>
    <s v="Third"/>
    <d v="2021-08-25T00:00:00"/>
    <d v="2021-08-25T00:00:00"/>
    <n v="14.6"/>
    <n v="154.94999999999999"/>
    <n v="2262.27"/>
  </r>
  <r>
    <n v="1160"/>
    <s v="CSK Auto"/>
    <x v="21"/>
    <s v="Southwest"/>
    <s v="West"/>
    <s v="Music player"/>
    <s v="Audio-Video"/>
    <d v="2021-10-17T00:00:00"/>
    <s v="Quarter 4"/>
    <s v="Fourth"/>
    <d v="2021-10-17T00:00:00"/>
    <d v="2021-10-21T00:00:00"/>
    <n v="23.7"/>
    <n v="134.99"/>
    <n v="3199.2629999999999"/>
  </r>
  <r>
    <n v="1161"/>
    <s v="Thorofare"/>
    <x v="35"/>
    <s v="Southeast"/>
    <s v="Powell"/>
    <s v="Music player"/>
    <s v="Audio-Video"/>
    <d v="2021-02-10T00:00:00"/>
    <s v="Quarter 1"/>
    <s v="First"/>
    <d v="2021-02-10T00:00:00"/>
    <d v="2021-02-16T00:00:00"/>
    <n v="20.3"/>
    <n v="134.99"/>
    <n v="2740.2970000000005"/>
  </r>
  <r>
    <n v="1162"/>
    <s v="Leaps &amp; Bounds Travel"/>
    <x v="49"/>
    <s v="West"/>
    <s v="Watson"/>
    <s v="Video game console"/>
    <s v="Game Consoles"/>
    <d v="2021-08-20T00:00:00"/>
    <s v="Quarter 3"/>
    <s v="Third"/>
    <d v="2021-08-20T00:00:00"/>
    <d v="2021-08-24T00:00:00"/>
    <n v="6.7"/>
    <n v="349"/>
    <n v="2338.3000000000002"/>
  </r>
  <r>
    <n v="1163"/>
    <s v="Best Products"/>
    <x v="5"/>
    <s v="Southwest"/>
    <s v="West"/>
    <s v="Tablet computer"/>
    <s v="Computers"/>
    <d v="2021-05-20T00:00:00"/>
    <s v="Quarter 2"/>
    <s v="Second"/>
    <d v="2021-05-20T00:00:00"/>
    <d v="2021-05-23T00:00:00"/>
    <n v="13.8"/>
    <n v="325"/>
    <n v="4485"/>
  </r>
  <r>
    <n v="1164"/>
    <s v="Asiatic Solutions"/>
    <x v="34"/>
    <s v="Northeast"/>
    <s v="Powell"/>
    <s v="Television"/>
    <s v="Audio-Video"/>
    <d v="2021-07-13T00:00:00"/>
    <s v="Quarter 3"/>
    <s v="Third"/>
    <d v="2021-07-13T00:00:00"/>
    <d v="2021-07-13T00:00:00"/>
    <n v="9.8000000000000007"/>
    <n v="295.19"/>
    <n v="2892.8620000000001"/>
  </r>
  <r>
    <n v="1165"/>
    <s v="Cardinal Stores"/>
    <x v="28"/>
    <s v="Midwest"/>
    <s v="Brooks"/>
    <s v="Video game console"/>
    <s v="Game Consoles"/>
    <d v="2021-10-28T00:00:00"/>
    <s v="Quarter 4"/>
    <s v="Fourth"/>
    <d v="2021-10-28T00:00:00"/>
    <d v="2021-10-30T00:00:00"/>
    <n v="24.1"/>
    <n v="349"/>
    <n v="8410.9"/>
  </r>
  <r>
    <n v="1166"/>
    <s v="Greene City Nursery School"/>
    <x v="3"/>
    <s v="West"/>
    <s v="Austin"/>
    <s v="Tablet computer"/>
    <s v="Computers"/>
    <d v="2021-10-20T00:00:00"/>
    <s v="Quarter 4"/>
    <s v="Fourth"/>
    <d v="2021-10-20T00:00:00"/>
    <d v="2021-10-22T00:00:00"/>
    <n v="6.3"/>
    <n v="325"/>
    <n v="2047.5"/>
  </r>
  <r>
    <n v="1167"/>
    <s v="Fuller &amp; Ackerman Publishing"/>
    <x v="18"/>
    <s v="Midwest"/>
    <s v="Austin"/>
    <s v="Laptop"/>
    <s v="Computers"/>
    <d v="2021-08-12T00:00:00"/>
    <s v="Quarter 3"/>
    <s v="Third"/>
    <d v="2021-08-12T00:00:00"/>
    <d v="2021-08-18T00:00:00"/>
    <n v="10.6"/>
    <n v="329.25"/>
    <n v="3490.0499999999997"/>
  </r>
  <r>
    <n v="1168"/>
    <s v="Fuller &amp; Ackerman Publishing"/>
    <x v="42"/>
    <s v="Northeast"/>
    <s v="Anderson"/>
    <s v="Mobile phone"/>
    <s v="Cameras and Phones"/>
    <d v="2021-10-09T00:00:00"/>
    <s v="Quarter 4"/>
    <s v="Fourth"/>
    <d v="2021-10-09T00:00:00"/>
    <d v="2021-10-09T00:00:00"/>
    <n v="18.5"/>
    <n v="285.99"/>
    <n v="5290.8150000000005"/>
  </r>
  <r>
    <n v="1169"/>
    <s v="Perisolution"/>
    <x v="25"/>
    <s v="Midwest"/>
    <s v="Cooper"/>
    <s v="Bluetooth speaker"/>
    <s v="Audio-Video"/>
    <d v="2021-09-13T00:00:00"/>
    <s v="Quarter 3"/>
    <s v="Third"/>
    <d v="2021-09-13T00:00:00"/>
    <d v="2021-09-18T00:00:00"/>
    <n v="13.3"/>
    <n v="154.94999999999999"/>
    <n v="2060.835"/>
  </r>
  <r>
    <n v="1170"/>
    <s v="Rossi Auto Parts"/>
    <x v="5"/>
    <s v="Southwest"/>
    <s v="Anderson"/>
    <s v="Printer"/>
    <s v="Printers"/>
    <d v="2021-01-25T00:00:00"/>
    <s v="Quarter 1"/>
    <s v="First"/>
    <d v="2021-01-25T00:00:00"/>
    <d v="2021-01-26T00:00:00"/>
    <n v="12.2"/>
    <n v="99.99"/>
    <n v="1219.8779999999999"/>
  </r>
  <r>
    <n v="1171"/>
    <s v="Quest Technology Service"/>
    <x v="20"/>
    <s v="Northeast"/>
    <s v="Brooks"/>
    <s v="Video game console"/>
    <s v="Game Consoles"/>
    <d v="2021-07-06T00:00:00"/>
    <s v="Quarter 3"/>
    <s v="Third"/>
    <d v="2021-07-06T00:00:00"/>
    <d v="2021-07-07T00:00:00"/>
    <n v="5.2"/>
    <n v="349"/>
    <n v="1814.8"/>
  </r>
  <r>
    <n v="1172"/>
    <s v="Cala Foods"/>
    <x v="39"/>
    <s v="Southeast"/>
    <s v="Ross"/>
    <s v="Mobile phone"/>
    <s v="Cameras and Phones"/>
    <d v="2021-02-18T00:00:00"/>
    <s v="Quarter 1"/>
    <s v="First"/>
    <d v="2021-02-18T00:00:00"/>
    <d v="2021-02-23T00:00:00"/>
    <n v="10.4"/>
    <n v="285.99"/>
    <n v="2974.2960000000003"/>
  </r>
  <r>
    <n v="1173"/>
    <s v="Konsili"/>
    <x v="33"/>
    <s v="West"/>
    <s v="Brooks"/>
    <s v="Printer"/>
    <s v="Printers"/>
    <d v="2021-06-19T00:00:00"/>
    <s v="Quarter 2"/>
    <s v="Second"/>
    <d v="2021-06-19T00:00:00"/>
    <d v="2021-06-21T00:00:00"/>
    <n v="7.9"/>
    <n v="99.99"/>
    <n v="789.92100000000005"/>
  </r>
  <r>
    <n v="1174"/>
    <s v="Balanced Fortune"/>
    <x v="5"/>
    <s v="Southwest"/>
    <s v="Brooks"/>
    <s v="Video game console"/>
    <s v="Game Consoles"/>
    <d v="2021-07-27T00:00:00"/>
    <s v="Quarter 3"/>
    <s v="Third"/>
    <d v="2021-07-27T00:00:00"/>
    <d v="2021-07-27T00:00:00"/>
    <n v="13.2"/>
    <n v="349"/>
    <n v="4606.8"/>
  </r>
  <r>
    <n v="1175"/>
    <s v="A Plus Lawn Care"/>
    <x v="19"/>
    <s v="West"/>
    <s v="Anderson"/>
    <s v="Music player"/>
    <s v="Audio-Video"/>
    <d v="2021-03-04T00:00:00"/>
    <s v="Quarter 1"/>
    <s v="First"/>
    <d v="2021-03-04T00:00:00"/>
    <d v="2021-03-05T00:00:00"/>
    <n v="23.8"/>
    <n v="134.99"/>
    <n v="3212.7620000000002"/>
  </r>
  <r>
    <n v="1176"/>
    <s v="Coconut's"/>
    <x v="15"/>
    <s v="Southeast"/>
    <s v="Scott"/>
    <s v="Printer"/>
    <s v="Printers"/>
    <d v="2021-05-17T00:00:00"/>
    <s v="Quarter 2"/>
    <s v="Second"/>
    <d v="2021-05-17T00:00:00"/>
    <d v="2021-05-21T00:00:00"/>
    <n v="22.4"/>
    <n v="99.99"/>
    <n v="2239.7759999999998"/>
  </r>
  <r>
    <n v="1177"/>
    <s v="The Wall"/>
    <x v="22"/>
    <s v="West"/>
    <s v="Scott"/>
    <s v="Printer"/>
    <s v="Printers"/>
    <d v="2021-01-20T00:00:00"/>
    <s v="Quarter 1"/>
    <s v="First"/>
    <d v="2021-01-20T00:00:00"/>
    <d v="2021-01-21T00:00:00"/>
    <n v="16.7"/>
    <n v="99.99"/>
    <n v="1669.8329999999999"/>
  </r>
  <r>
    <n v="1178"/>
    <s v="CSK Auto"/>
    <x v="3"/>
    <s v="West"/>
    <s v="Watson"/>
    <s v="Laptop"/>
    <s v="Computers"/>
    <d v="2021-11-01T00:00:00"/>
    <s v="Quarter 4"/>
    <s v="Fourth"/>
    <d v="2021-11-01T00:00:00"/>
    <d v="2021-11-07T00:00:00"/>
    <n v="7.6"/>
    <n v="329.25"/>
    <n v="2502.2999999999997"/>
  </r>
  <r>
    <n v="1179"/>
    <s v="Little Tavern"/>
    <x v="20"/>
    <s v="Northeast"/>
    <s v="West"/>
    <s v="Television"/>
    <s v="Audio-Video"/>
    <d v="2021-05-11T00:00:00"/>
    <s v="Quarter 2"/>
    <s v="Second"/>
    <d v="2021-05-11T00:00:00"/>
    <d v="2021-05-12T00:00:00"/>
    <n v="20.9"/>
    <n v="295.19"/>
    <n v="6169.4709999999995"/>
  </r>
  <r>
    <n v="1180"/>
    <s v="The Family Sing Center"/>
    <x v="30"/>
    <s v="Midwest"/>
    <s v="Scott"/>
    <s v="Music player"/>
    <s v="Audio-Video"/>
    <d v="2021-07-13T00:00:00"/>
    <s v="Quarter 3"/>
    <s v="Third"/>
    <d v="2021-07-13T00:00:00"/>
    <d v="2021-07-14T00:00:00"/>
    <n v="15.4"/>
    <n v="134.99"/>
    <n v="2078.846"/>
  </r>
  <r>
    <n v="1181"/>
    <s v="A Plus Lawn Care"/>
    <x v="33"/>
    <s v="West"/>
    <s v="Scott"/>
    <s v="Printer"/>
    <s v="Printers"/>
    <d v="2021-09-09T00:00:00"/>
    <s v="Quarter 3"/>
    <s v="Third"/>
    <d v="2021-09-09T00:00:00"/>
    <d v="2021-09-12T00:00:00"/>
    <n v="5.5"/>
    <n v="99.99"/>
    <n v="549.94499999999994"/>
  </r>
  <r>
    <n v="1182"/>
    <s v="Rudison Technologies"/>
    <x v="11"/>
    <s v="Southeast"/>
    <s v="West"/>
    <s v="Bluetooth speaker"/>
    <s v="Audio-Video"/>
    <d v="2021-03-20T00:00:00"/>
    <s v="Quarter 1"/>
    <s v="First"/>
    <d v="2021-03-20T00:00:00"/>
    <d v="2021-03-22T00:00:00"/>
    <n v="5.3"/>
    <n v="154.94999999999999"/>
    <n v="821.2349999999999"/>
  </r>
  <r>
    <n v="1183"/>
    <s v="Franklin Simon"/>
    <x v="19"/>
    <s v="West"/>
    <s v="Cooper"/>
    <s v="Tablet computer"/>
    <s v="Computers"/>
    <d v="2021-03-11T00:00:00"/>
    <s v="Quarter 1"/>
    <s v="First"/>
    <d v="2021-03-11T00:00:00"/>
    <d v="2021-03-14T00:00:00"/>
    <n v="7.8"/>
    <n v="325"/>
    <n v="2535"/>
  </r>
  <r>
    <n v="1184"/>
    <s v="The Wall"/>
    <x v="28"/>
    <s v="Midwest"/>
    <s v="Austin"/>
    <s v="Camera"/>
    <s v="Cameras and Phones"/>
    <d v="2021-02-09T00:00:00"/>
    <s v="Quarter 1"/>
    <s v="First"/>
    <d v="2021-02-09T00:00:00"/>
    <d v="2021-02-12T00:00:00"/>
    <n v="15.4"/>
    <n v="299"/>
    <n v="4604.6000000000004"/>
  </r>
  <r>
    <n v="1185"/>
    <s v="Fuller &amp; Ackerman Publishing"/>
    <x v="20"/>
    <s v="Northeast"/>
    <s v="Scott"/>
    <s v="Mobile phone"/>
    <s v="Cameras and Phones"/>
    <d v="2021-01-11T00:00:00"/>
    <s v="Quarter 1"/>
    <s v="First"/>
    <d v="2021-01-11T00:00:00"/>
    <d v="2021-01-11T00:00:00"/>
    <n v="17.600000000000001"/>
    <n v="285.99"/>
    <n v="5033.4240000000009"/>
  </r>
  <r>
    <n v="1186"/>
    <s v="Hughes &amp; Hatcher"/>
    <x v="0"/>
    <s v="Southeast"/>
    <s v="Austin"/>
    <s v="Tablet computer"/>
    <s v="Computers"/>
    <d v="2021-01-05T00:00:00"/>
    <s v="Quarter 1"/>
    <s v="First"/>
    <d v="2021-01-05T00:00:00"/>
    <d v="2021-01-10T00:00:00"/>
    <n v="20.399999999999999"/>
    <n v="325"/>
    <n v="6629.9999999999991"/>
  </r>
  <r>
    <n v="1187"/>
    <s v="Patterson-Fletcher"/>
    <x v="22"/>
    <s v="West"/>
    <s v="Anderson"/>
    <s v="Mobile phone"/>
    <s v="Cameras and Phones"/>
    <d v="2021-12-14T00:00:00"/>
    <s v="Quarter 4"/>
    <s v="Fourth"/>
    <d v="2021-12-14T00:00:00"/>
    <d v="2021-12-17T00:00:00"/>
    <n v="8.4"/>
    <n v="285.99"/>
    <n v="2402.3160000000003"/>
  </r>
  <r>
    <n v="1188"/>
    <s v="John Plain"/>
    <x v="1"/>
    <s v="Northeast"/>
    <s v="Powell"/>
    <s v="Video game console"/>
    <s v="Game Consoles"/>
    <d v="2021-05-05T00:00:00"/>
    <s v="Quarter 2"/>
    <s v="Second"/>
    <d v="2021-05-05T00:00:00"/>
    <d v="2021-05-10T00:00:00"/>
    <n v="12.7"/>
    <n v="349"/>
    <n v="4432.3"/>
  </r>
  <r>
    <n v="1189"/>
    <s v="Sportmart"/>
    <x v="38"/>
    <s v="West"/>
    <s v="Cooper"/>
    <s v="Video game console"/>
    <s v="Game Consoles"/>
    <d v="2021-06-02T00:00:00"/>
    <s v="Quarter 2"/>
    <s v="Second"/>
    <d v="2021-06-02T00:00:00"/>
    <d v="2021-06-05T00:00:00"/>
    <n v="14.7"/>
    <n v="349"/>
    <n v="5130.3"/>
  </r>
  <r>
    <n v="1190"/>
    <s v="Infinite Wealth"/>
    <x v="47"/>
    <s v="Midwest"/>
    <s v="Cooper"/>
    <s v="Mobile phone"/>
    <s v="Cameras and Phones"/>
    <d v="2021-12-24T00:00:00"/>
    <s v="Quarter 4"/>
    <s v="Fourth"/>
    <d v="2021-12-24T00:00:00"/>
    <d v="2021-12-25T00:00:00"/>
    <n v="23.3"/>
    <n v="285.99"/>
    <n v="6663.567"/>
  </r>
  <r>
    <n v="1191"/>
    <s v="Raleigh's"/>
    <x v="47"/>
    <s v="Midwest"/>
    <s v="Cooper"/>
    <s v="Camera"/>
    <s v="Cameras and Phones"/>
    <d v="2021-04-23T00:00:00"/>
    <s v="Quarter 2"/>
    <s v="Second"/>
    <d v="2021-04-23T00:00:00"/>
    <d v="2021-04-24T00:00:00"/>
    <n v="10.6"/>
    <n v="299"/>
    <n v="3169.4"/>
  </r>
  <r>
    <n v="1192"/>
    <s v="Hexa Web Hosting"/>
    <x v="29"/>
    <s v="Northeast"/>
    <s v="West"/>
    <s v="Camera"/>
    <s v="Cameras and Phones"/>
    <d v="2021-03-18T00:00:00"/>
    <s v="Quarter 1"/>
    <s v="First"/>
    <d v="2021-03-18T00:00:00"/>
    <d v="2021-03-22T00:00:00"/>
    <n v="12.6"/>
    <n v="299"/>
    <n v="3767.4"/>
  </r>
  <r>
    <n v="1193"/>
    <s v="Skaggs-Alpha Beta"/>
    <x v="9"/>
    <s v="Northeast"/>
    <s v="West"/>
    <s v="Music player"/>
    <s v="Audio-Video"/>
    <d v="2021-04-15T00:00:00"/>
    <s v="Quarter 2"/>
    <s v="Second"/>
    <d v="2021-04-15T00:00:00"/>
    <d v="2021-04-15T00:00:00"/>
    <n v="19.399999999999999"/>
    <n v="134.99"/>
    <n v="2618.806"/>
  </r>
  <r>
    <n v="1194"/>
    <s v="Raleigh's"/>
    <x v="46"/>
    <s v="West"/>
    <s v="Anderson"/>
    <s v="Tablet computer"/>
    <s v="Computers"/>
    <d v="2021-02-05T00:00:00"/>
    <s v="Quarter 1"/>
    <s v="First"/>
    <d v="2021-02-05T00:00:00"/>
    <d v="2021-02-10T00:00:00"/>
    <n v="24.1"/>
    <n v="325"/>
    <n v="7832.5000000000009"/>
  </r>
  <r>
    <n v="1195"/>
    <s v="Forth &amp; Towne"/>
    <x v="20"/>
    <s v="Northeast"/>
    <s v="Anderson"/>
    <s v="Bluetooth speaker"/>
    <s v="Audio-Video"/>
    <d v="2021-02-06T00:00:00"/>
    <s v="Quarter 1"/>
    <s v="First"/>
    <d v="2021-02-06T00:00:00"/>
    <d v="2021-02-12T00:00:00"/>
    <n v="5.0999999999999996"/>
    <n v="154.94999999999999"/>
    <n v="790.24499999999989"/>
  </r>
  <r>
    <n v="1196"/>
    <s v="Greene City Nursery School"/>
    <x v="29"/>
    <s v="Northeast"/>
    <s v="Ross"/>
    <s v="Music player"/>
    <s v="Audio-Video"/>
    <d v="2021-10-18T00:00:00"/>
    <s v="Quarter 4"/>
    <s v="Fourth"/>
    <d v="2021-10-18T00:00:00"/>
    <d v="2021-10-23T00:00:00"/>
    <n v="23.1"/>
    <n v="134.99"/>
    <n v="3118.2690000000002"/>
  </r>
  <r>
    <n v="1197"/>
    <s v="Franklin Simon"/>
    <x v="41"/>
    <s v="Southeast"/>
    <s v="Austin"/>
    <s v="Video game console"/>
    <s v="Game Consoles"/>
    <d v="2021-12-19T00:00:00"/>
    <s v="Quarter 4"/>
    <s v="Fourth"/>
    <d v="2021-12-19T00:00:00"/>
    <d v="2021-12-25T00:00:00"/>
    <n v="10.5"/>
    <n v="349"/>
    <n v="3664.5"/>
  </r>
  <r>
    <n v="1198"/>
    <s v="Smitty's Marketplace"/>
    <x v="6"/>
    <s v="Southeast"/>
    <s v="Powell"/>
    <s v="Mobile phone"/>
    <s v="Cameras and Phones"/>
    <d v="2021-11-14T00:00:00"/>
    <s v="Quarter 4"/>
    <s v="Fourth"/>
    <d v="2021-11-14T00:00:00"/>
    <d v="2021-11-15T00:00:00"/>
    <n v="8"/>
    <n v="285.99"/>
    <n v="2287.92"/>
  </r>
  <r>
    <n v="1199"/>
    <s v="Cardinal Stores"/>
    <x v="32"/>
    <s v="Midwest"/>
    <s v="Watson"/>
    <s v="Camera"/>
    <s v="Cameras and Phones"/>
    <d v="2021-03-30T00:00:00"/>
    <s v="Quarter 1"/>
    <s v="First"/>
    <d v="2021-03-30T00:00:00"/>
    <d v="2021-04-05T00:00:00"/>
    <n v="15"/>
    <n v="299"/>
    <n v="4485"/>
  </r>
  <r>
    <n v="1200"/>
    <s v="Forth &amp; Towne"/>
    <x v="31"/>
    <s v="Midwest"/>
    <s v="Austin"/>
    <s v="Television"/>
    <s v="Audio-Video"/>
    <d v="2021-01-30T00:00:00"/>
    <s v="Quarter 1"/>
    <s v="First"/>
    <d v="2021-01-30T00:00:00"/>
    <d v="2021-02-05T00:00:00"/>
    <n v="7.3"/>
    <n v="295.19"/>
    <n v="2154.8869999999997"/>
  </r>
  <r>
    <n v="1201"/>
    <s v="Quality Realty Service"/>
    <x v="5"/>
    <s v="Southwest"/>
    <s v="Cooper"/>
    <s v="Printer"/>
    <s v="Printers"/>
    <d v="2021-08-11T00:00:00"/>
    <s v="Quarter 3"/>
    <s v="Third"/>
    <d v="2021-08-11T00:00:00"/>
    <d v="2021-08-15T00:00:00"/>
    <n v="24.7"/>
    <n v="99.99"/>
    <n v="2469.7529999999997"/>
  </r>
  <r>
    <n v="1202"/>
    <s v="My Footprint Sports"/>
    <x v="28"/>
    <s v="Midwest"/>
    <s v="Austin"/>
    <s v="Television"/>
    <s v="Audio-Video"/>
    <d v="2021-09-09T00:00:00"/>
    <s v="Quarter 3"/>
    <s v="Third"/>
    <d v="2021-09-09T00:00:00"/>
    <d v="2021-09-15T00:00:00"/>
    <n v="15.2"/>
    <n v="295.19"/>
    <n v="4486.8879999999999"/>
  </r>
  <r>
    <n v="1203"/>
    <s v="Perisolution"/>
    <x v="8"/>
    <s v="Northeast"/>
    <s v="West"/>
    <s v="Bluetooth speaker"/>
    <s v="Audio-Video"/>
    <d v="2021-04-08T00:00:00"/>
    <s v="Quarter 2"/>
    <s v="Second"/>
    <d v="2021-04-08T00:00:00"/>
    <d v="2021-04-08T00:00:00"/>
    <n v="16.2"/>
    <n v="154.94999999999999"/>
    <n v="2510.1899999999996"/>
  </r>
  <r>
    <n v="1204"/>
    <s v="Knox Lumber"/>
    <x v="43"/>
    <s v="Midwest"/>
    <s v="Anderson"/>
    <s v="Video game console"/>
    <s v="Game Consoles"/>
    <d v="2021-04-28T00:00:00"/>
    <s v="Quarter 2"/>
    <s v="Second"/>
    <d v="2021-04-28T00:00:00"/>
    <d v="2021-04-30T00:00:00"/>
    <n v="23.4"/>
    <n v="349"/>
    <n v="8166.5999999999995"/>
  </r>
  <r>
    <n v="1205"/>
    <s v="Garden Master"/>
    <x v="36"/>
    <s v="Northeast"/>
    <s v="Cooper"/>
    <s v="Camera"/>
    <s v="Cameras and Phones"/>
    <d v="2021-11-15T00:00:00"/>
    <s v="Quarter 4"/>
    <s v="Fourth"/>
    <d v="2021-11-15T00:00:00"/>
    <d v="2021-11-20T00:00:00"/>
    <n v="13.8"/>
    <n v="299"/>
    <n v="4126.2"/>
  </r>
  <r>
    <n v="1206"/>
    <s v="The Wall"/>
    <x v="20"/>
    <s v="Northeast"/>
    <s v="Austin"/>
    <s v="Bluetooth speaker"/>
    <s v="Audio-Video"/>
    <d v="2021-11-03T00:00:00"/>
    <s v="Quarter 4"/>
    <s v="Fourth"/>
    <d v="2021-11-03T00:00:00"/>
    <d v="2021-11-04T00:00:00"/>
    <n v="25"/>
    <n v="154.94999999999999"/>
    <n v="3873.7499999999995"/>
  </r>
  <r>
    <n v="1207"/>
    <s v="Olson's Market"/>
    <x v="40"/>
    <s v="West"/>
    <s v="Ross"/>
    <s v="Camera"/>
    <s v="Cameras and Phones"/>
    <d v="2021-04-20T00:00:00"/>
    <s v="Quarter 2"/>
    <s v="Second"/>
    <d v="2021-04-20T00:00:00"/>
    <d v="2021-04-24T00:00:00"/>
    <n v="19.5"/>
    <n v="299"/>
    <n v="5830.5"/>
  </r>
  <r>
    <n v="1208"/>
    <s v="Whitlocks Auto Supply"/>
    <x v="9"/>
    <s v="Northeast"/>
    <s v="Ross"/>
    <s v="Television"/>
    <s v="Audio-Video"/>
    <d v="2021-01-02T00:00:00"/>
    <s v="Quarter 1"/>
    <s v="First"/>
    <d v="2021-01-02T00:00:00"/>
    <d v="2021-01-06T00:00:00"/>
    <n v="13.3"/>
    <n v="295.19"/>
    <n v="3926.027"/>
  </r>
  <r>
    <n v="1209"/>
    <s v="Bodega Club"/>
    <x v="49"/>
    <s v="West"/>
    <s v="Ross"/>
    <s v="Tablet computer"/>
    <s v="Computers"/>
    <d v="2021-01-12T00:00:00"/>
    <s v="Quarter 1"/>
    <s v="First"/>
    <d v="2021-01-12T00:00:00"/>
    <d v="2021-01-12T00:00:00"/>
    <n v="13.5"/>
    <n v="325"/>
    <n v="4387.5"/>
  </r>
  <r>
    <n v="1210"/>
    <s v="Flagg Bros. Shoes"/>
    <x v="1"/>
    <s v="Northeast"/>
    <s v="Watson"/>
    <s v="Laptop"/>
    <s v="Computers"/>
    <d v="2021-07-27T00:00:00"/>
    <s v="Quarter 3"/>
    <s v="Third"/>
    <d v="2021-07-27T00:00:00"/>
    <d v="2021-07-31T00:00:00"/>
    <n v="15"/>
    <n v="329.25"/>
    <n v="4938.75"/>
  </r>
  <r>
    <n v="1211"/>
    <s v="Asiatic Solutions"/>
    <x v="45"/>
    <s v="Southeast"/>
    <s v="Powell"/>
    <s v="Camera"/>
    <s v="Cameras and Phones"/>
    <d v="2021-12-14T00:00:00"/>
    <s v="Quarter 4"/>
    <s v="Fourth"/>
    <d v="2021-12-14T00:00:00"/>
    <d v="2021-12-14T00:00:00"/>
    <n v="10.9"/>
    <n v="299"/>
    <n v="3259.1"/>
  </r>
  <r>
    <n v="1212"/>
    <s v="The Wall"/>
    <x v="36"/>
    <s v="Northeast"/>
    <s v="Scott"/>
    <s v="Video game console"/>
    <s v="Game Consoles"/>
    <d v="2021-06-16T00:00:00"/>
    <s v="Quarter 2"/>
    <s v="Second"/>
    <d v="2021-06-16T00:00:00"/>
    <d v="2021-06-21T00:00:00"/>
    <n v="5.2"/>
    <n v="349"/>
    <n v="1814.8"/>
  </r>
  <r>
    <n v="1213"/>
    <s v="Rustler Steak House"/>
    <x v="22"/>
    <s v="West"/>
    <s v="Cooper"/>
    <s v="Television"/>
    <s v="Audio-Video"/>
    <d v="2021-05-26T00:00:00"/>
    <s v="Quarter 2"/>
    <s v="Second"/>
    <d v="2021-05-26T00:00:00"/>
    <d v="2021-05-31T00:00:00"/>
    <n v="24.7"/>
    <n v="295.19"/>
    <n v="7291.1929999999993"/>
  </r>
  <r>
    <n v="1214"/>
    <s v="Big D Supermarkets"/>
    <x v="12"/>
    <s v="Northeast"/>
    <s v="Watson"/>
    <s v="Television"/>
    <s v="Audio-Video"/>
    <d v="2021-07-11T00:00:00"/>
    <s v="Quarter 3"/>
    <s v="Third"/>
    <d v="2021-07-11T00:00:00"/>
    <d v="2021-07-14T00:00:00"/>
    <n v="11.7"/>
    <n v="295.19"/>
    <n v="3453.723"/>
  </r>
  <r>
    <n v="1215"/>
    <s v="The Record Shops at TSS"/>
    <x v="42"/>
    <s v="Northeast"/>
    <s v="Cooper"/>
    <s v="Bluetooth speaker"/>
    <s v="Audio-Video"/>
    <d v="2021-09-05T00:00:00"/>
    <s v="Quarter 3"/>
    <s v="Third"/>
    <d v="2021-09-05T00:00:00"/>
    <d v="2021-09-06T00:00:00"/>
    <n v="9.5"/>
    <n v="154.94999999999999"/>
    <n v="1472.0249999999999"/>
  </r>
  <r>
    <n v="1216"/>
    <s v="Realty Zone"/>
    <x v="31"/>
    <s v="Midwest"/>
    <s v="Ross"/>
    <s v="Tablet computer"/>
    <s v="Computers"/>
    <d v="2021-11-02T00:00:00"/>
    <s v="Quarter 4"/>
    <s v="Fourth"/>
    <d v="2021-11-02T00:00:00"/>
    <d v="2021-11-03T00:00:00"/>
    <n v="13.2"/>
    <n v="325"/>
    <n v="4290"/>
  </r>
  <r>
    <n v="1217"/>
    <s v="Smitty's Marketplace"/>
    <x v="29"/>
    <s v="Northeast"/>
    <s v="Scott"/>
    <s v="Music player"/>
    <s v="Audio-Video"/>
    <d v="2021-06-25T00:00:00"/>
    <s v="Quarter 2"/>
    <s v="Second"/>
    <d v="2021-06-25T00:00:00"/>
    <d v="2021-06-29T00:00:00"/>
    <n v="6"/>
    <n v="134.99"/>
    <n v="809.94"/>
  </r>
  <r>
    <n v="1218"/>
    <s v="Infinite Wealth"/>
    <x v="16"/>
    <s v="Southeast"/>
    <s v="Austin"/>
    <s v="Television"/>
    <s v="Audio-Video"/>
    <d v="2021-02-12T00:00:00"/>
    <s v="Quarter 1"/>
    <s v="First"/>
    <d v="2021-02-12T00:00:00"/>
    <d v="2021-02-13T00:00:00"/>
    <n v="14.4"/>
    <n v="295.19"/>
    <n v="4250.7359999999999"/>
  </r>
  <r>
    <n v="1219"/>
    <s v="Quest Technology Service"/>
    <x v="30"/>
    <s v="Midwest"/>
    <s v="Powell"/>
    <s v="Television"/>
    <s v="Audio-Video"/>
    <d v="2021-07-02T00:00:00"/>
    <s v="Quarter 3"/>
    <s v="Third"/>
    <d v="2021-07-02T00:00:00"/>
    <d v="2021-07-05T00:00:00"/>
    <n v="8.6"/>
    <n v="295.19"/>
    <n v="2538.634"/>
  </r>
  <r>
    <n v="1220"/>
    <s v="A Plus Lawn Care"/>
    <x v="23"/>
    <s v="Midwest"/>
    <s v="Ross"/>
    <s v="Music player"/>
    <s v="Audio-Video"/>
    <d v="2021-07-05T00:00:00"/>
    <s v="Quarter 3"/>
    <s v="Third"/>
    <d v="2021-07-05T00:00:00"/>
    <d v="2021-07-09T00:00:00"/>
    <n v="5.3"/>
    <n v="134.99"/>
    <n v="715.447"/>
  </r>
  <r>
    <n v="1221"/>
    <s v="Realty Zone"/>
    <x v="14"/>
    <s v="Midwest"/>
    <s v="Austin"/>
    <s v="Television"/>
    <s v="Audio-Video"/>
    <d v="2021-11-06T00:00:00"/>
    <s v="Quarter 4"/>
    <s v="Fourth"/>
    <d v="2021-11-06T00:00:00"/>
    <d v="2021-11-06T00:00:00"/>
    <n v="8.8000000000000007"/>
    <n v="295.19"/>
    <n v="2597.672"/>
  </r>
  <r>
    <n v="1222"/>
    <s v="Perisolution"/>
    <x v="32"/>
    <s v="Midwest"/>
    <s v="Powell"/>
    <s v="Camera"/>
    <s v="Cameras and Phones"/>
    <d v="2021-06-05T00:00:00"/>
    <s v="Quarter 2"/>
    <s v="Second"/>
    <d v="2021-06-05T00:00:00"/>
    <d v="2021-06-09T00:00:00"/>
    <n v="19.399999999999999"/>
    <n v="299"/>
    <n v="5800.5999999999995"/>
  </r>
  <r>
    <n v="1223"/>
    <s v="De Pinna"/>
    <x v="37"/>
    <s v="Midwest"/>
    <s v="West"/>
    <s v="Music player"/>
    <s v="Audio-Video"/>
    <d v="2021-08-14T00:00:00"/>
    <s v="Quarter 3"/>
    <s v="Third"/>
    <d v="2021-08-14T00:00:00"/>
    <d v="2021-08-16T00:00:00"/>
    <n v="6.9"/>
    <n v="134.99"/>
    <n v="931.43100000000015"/>
  </r>
  <r>
    <n v="1224"/>
    <s v="My Footprint Sports"/>
    <x v="6"/>
    <s v="Southeast"/>
    <s v="Ross"/>
    <s v="Video game console"/>
    <s v="Game Consoles"/>
    <d v="2021-10-13T00:00:00"/>
    <s v="Quarter 4"/>
    <s v="Fourth"/>
    <d v="2021-10-13T00:00:00"/>
    <d v="2021-10-17T00:00:00"/>
    <n v="6.9"/>
    <n v="349"/>
    <n v="2408.1"/>
  </r>
  <r>
    <n v="1225"/>
    <s v="Greene City BBQ Kitchen"/>
    <x v="25"/>
    <s v="Midwest"/>
    <s v="West"/>
    <s v="Music player"/>
    <s v="Audio-Video"/>
    <d v="2021-01-03T00:00:00"/>
    <s v="Quarter 1"/>
    <s v="First"/>
    <d v="2021-01-03T00:00:00"/>
    <d v="2021-01-07T00:00:00"/>
    <n v="6.4"/>
    <n v="134.99"/>
    <n v="863.93600000000015"/>
  </r>
  <r>
    <n v="1226"/>
    <s v="Garden Master"/>
    <x v="13"/>
    <s v="West"/>
    <s v="Brooks"/>
    <s v="Tablet computer"/>
    <s v="Computers"/>
    <d v="2021-05-19T00:00:00"/>
    <s v="Quarter 2"/>
    <s v="Second"/>
    <d v="2021-05-19T00:00:00"/>
    <d v="2021-05-25T00:00:00"/>
    <n v="10"/>
    <n v="325"/>
    <n v="3250"/>
  </r>
  <r>
    <n v="1227"/>
    <s v="Leaps &amp; Bounds Travel"/>
    <x v="2"/>
    <s v="Midwest"/>
    <s v="Anderson"/>
    <s v="Mobile phone"/>
    <s v="Cameras and Phones"/>
    <d v="2021-07-22T00:00:00"/>
    <s v="Quarter 3"/>
    <s v="Third"/>
    <d v="2021-07-22T00:00:00"/>
    <d v="2021-07-23T00:00:00"/>
    <n v="11.5"/>
    <n v="285.99"/>
    <n v="3288.8850000000002"/>
  </r>
  <r>
    <n v="1228"/>
    <s v="Thorofare"/>
    <x v="14"/>
    <s v="Midwest"/>
    <s v="Ross"/>
    <s v="Music player"/>
    <s v="Audio-Video"/>
    <d v="2021-06-09T00:00:00"/>
    <s v="Quarter 2"/>
    <s v="Second"/>
    <d v="2021-06-09T00:00:00"/>
    <d v="2021-06-15T00:00:00"/>
    <n v="16.3"/>
    <n v="134.99"/>
    <n v="2200.3370000000004"/>
  </r>
  <r>
    <n v="1229"/>
    <s v="My Footprint Sports"/>
    <x v="36"/>
    <s v="Northeast"/>
    <s v="West"/>
    <s v="Tablet computer"/>
    <s v="Computers"/>
    <d v="2021-08-03T00:00:00"/>
    <s v="Quarter 3"/>
    <s v="Third"/>
    <d v="2021-08-03T00:00:00"/>
    <d v="2021-08-09T00:00:00"/>
    <n v="10.7"/>
    <n v="325"/>
    <n v="3477.4999999999995"/>
  </r>
  <r>
    <n v="1230"/>
    <s v="Network Air"/>
    <x v="35"/>
    <s v="Southeast"/>
    <s v="Ross"/>
    <s v="Tablet computer"/>
    <s v="Computers"/>
    <d v="2021-04-22T00:00:00"/>
    <s v="Quarter 2"/>
    <s v="Second"/>
    <d v="2021-04-22T00:00:00"/>
    <d v="2021-04-22T00:00:00"/>
    <n v="18.5"/>
    <n v="325"/>
    <n v="6012.5"/>
  </r>
  <r>
    <n v="1231"/>
    <s v="Planetbiz"/>
    <x v="2"/>
    <s v="Midwest"/>
    <s v="Powell"/>
    <s v="Mobile phone"/>
    <s v="Cameras and Phones"/>
    <d v="2021-12-24T00:00:00"/>
    <s v="Quarter 4"/>
    <s v="Fourth"/>
    <d v="2021-12-24T00:00:00"/>
    <d v="2021-12-26T00:00:00"/>
    <n v="10.199999999999999"/>
    <n v="285.99"/>
    <n v="2917.098"/>
  </r>
  <r>
    <n v="1232"/>
    <s v="Cala Foods"/>
    <x v="29"/>
    <s v="Northeast"/>
    <s v="Anderson"/>
    <s v="Video game console"/>
    <s v="Game Consoles"/>
    <d v="2021-01-05T00:00:00"/>
    <s v="Quarter 1"/>
    <s v="First"/>
    <d v="2021-01-05T00:00:00"/>
    <d v="2021-01-10T00:00:00"/>
    <n v="9.1999999999999993"/>
    <n v="349"/>
    <n v="3210.7999999999997"/>
  </r>
  <r>
    <n v="1233"/>
    <s v="Konsili"/>
    <x v="45"/>
    <s v="Southeast"/>
    <s v="Powell"/>
    <s v="Bluetooth speaker"/>
    <s v="Audio-Video"/>
    <d v="2021-03-10T00:00:00"/>
    <s v="Quarter 1"/>
    <s v="First"/>
    <d v="2021-03-10T00:00:00"/>
    <d v="2021-03-16T00:00:00"/>
    <n v="8.4"/>
    <n v="154.94999999999999"/>
    <n v="1301.58"/>
  </r>
  <r>
    <n v="1234"/>
    <s v="Mr. Steak"/>
    <x v="42"/>
    <s v="Northeast"/>
    <s v="West"/>
    <s v="Camera"/>
    <s v="Cameras and Phones"/>
    <d v="2021-10-25T00:00:00"/>
    <s v="Quarter 4"/>
    <s v="Fourth"/>
    <d v="2021-10-25T00:00:00"/>
    <d v="2021-10-26T00:00:00"/>
    <n v="20.3"/>
    <n v="299"/>
    <n v="6069.7"/>
  </r>
  <r>
    <n v="1235"/>
    <s v="Rite Solution"/>
    <x v="9"/>
    <s v="Northeast"/>
    <s v="Anderson"/>
    <s v="Television"/>
    <s v="Audio-Video"/>
    <d v="2021-06-10T00:00:00"/>
    <s v="Quarter 2"/>
    <s v="Second"/>
    <d v="2021-06-10T00:00:00"/>
    <d v="2021-06-14T00:00:00"/>
    <n v="21"/>
    <n v="295.19"/>
    <n v="6198.99"/>
  </r>
  <r>
    <n v="1236"/>
    <s v="Bodega Club"/>
    <x v="40"/>
    <s v="West"/>
    <s v="Brooks"/>
    <s v="Music player"/>
    <s v="Audio-Video"/>
    <d v="2021-03-02T00:00:00"/>
    <s v="Quarter 1"/>
    <s v="First"/>
    <d v="2021-03-02T00:00:00"/>
    <d v="2021-03-07T00:00:00"/>
    <n v="21.4"/>
    <n v="134.99"/>
    <n v="2888.7860000000001"/>
  </r>
  <r>
    <n v="1237"/>
    <s v="Rudison Technologies"/>
    <x v="22"/>
    <s v="West"/>
    <s v="Scott"/>
    <s v="Laptop"/>
    <s v="Computers"/>
    <d v="2021-09-20T00:00:00"/>
    <s v="Quarter 3"/>
    <s v="Third"/>
    <d v="2021-09-20T00:00:00"/>
    <d v="2021-09-21T00:00:00"/>
    <n v="7.7"/>
    <n v="329.25"/>
    <n v="2535.2249999999999"/>
  </r>
  <r>
    <n v="1238"/>
    <s v="Waccamaw Pottery"/>
    <x v="6"/>
    <s v="Southeast"/>
    <s v="Anderson"/>
    <s v="Camera"/>
    <s v="Cameras and Phones"/>
    <d v="2021-06-28T00:00:00"/>
    <s v="Quarter 2"/>
    <s v="Second"/>
    <d v="2021-06-28T00:00:00"/>
    <d v="2021-06-29T00:00:00"/>
    <n v="6.1"/>
    <n v="299"/>
    <n v="1823.8999999999999"/>
  </r>
  <r>
    <n v="1239"/>
    <s v="Perisolution"/>
    <x v="9"/>
    <s v="Northeast"/>
    <s v="Powell"/>
    <s v="Camera"/>
    <s v="Cameras and Phones"/>
    <d v="2021-04-16T00:00:00"/>
    <s v="Quarter 2"/>
    <s v="Second"/>
    <d v="2021-04-16T00:00:00"/>
    <d v="2021-04-16T00:00:00"/>
    <n v="22.8"/>
    <n v="299"/>
    <n v="6817.2"/>
  </r>
  <r>
    <n v="1240"/>
    <s v="12PointFont"/>
    <x v="28"/>
    <s v="Midwest"/>
    <s v="Brooks"/>
    <s v="Video game console"/>
    <s v="Game Consoles"/>
    <d v="2021-01-02T00:00:00"/>
    <s v="Quarter 1"/>
    <s v="First"/>
    <d v="2021-01-02T00:00:00"/>
    <d v="2021-01-08T00:00:00"/>
    <n v="15.4"/>
    <n v="349"/>
    <n v="5374.6"/>
  </r>
  <r>
    <n v="1241"/>
    <s v="Sportmart"/>
    <x v="13"/>
    <s v="West"/>
    <s v="Ross"/>
    <s v="Video game console"/>
    <s v="Game Consoles"/>
    <d v="2021-10-20T00:00:00"/>
    <s v="Quarter 4"/>
    <s v="Fourth"/>
    <d v="2021-10-20T00:00:00"/>
    <d v="2021-10-22T00:00:00"/>
    <n v="23.1"/>
    <n v="349"/>
    <n v="8061.9000000000005"/>
  </r>
  <r>
    <n v="1242"/>
    <s v="Raleigh's"/>
    <x v="16"/>
    <s v="Southeast"/>
    <s v="Ross"/>
    <s v="Television"/>
    <s v="Audio-Video"/>
    <d v="2021-05-09T00:00:00"/>
    <s v="Quarter 2"/>
    <s v="Second"/>
    <d v="2021-05-09T00:00:00"/>
    <d v="2021-05-14T00:00:00"/>
    <n v="20.7"/>
    <n v="295.19"/>
    <n v="6110.433"/>
  </r>
  <r>
    <n v="1243"/>
    <s v="Fuller &amp; Ackerman Publishing"/>
    <x v="32"/>
    <s v="Midwest"/>
    <s v="Scott"/>
    <s v="Music player"/>
    <s v="Audio-Video"/>
    <d v="2021-11-06T00:00:00"/>
    <s v="Quarter 4"/>
    <s v="Fourth"/>
    <d v="2021-11-06T00:00:00"/>
    <d v="2021-11-08T00:00:00"/>
    <n v="5"/>
    <n v="134.99"/>
    <n v="674.95"/>
  </r>
  <r>
    <n v="1244"/>
    <s v="Quest Technology Service"/>
    <x v="38"/>
    <s v="West"/>
    <s v="Anderson"/>
    <s v="Tablet computer"/>
    <s v="Computers"/>
    <d v="2021-11-07T00:00:00"/>
    <s v="Quarter 4"/>
    <s v="Fourth"/>
    <d v="2021-11-07T00:00:00"/>
    <d v="2021-11-13T00:00:00"/>
    <n v="16.3"/>
    <n v="325"/>
    <n v="5297.5"/>
  </r>
  <r>
    <n v="1245"/>
    <s v="Burger Chef"/>
    <x v="20"/>
    <s v="Northeast"/>
    <s v="Austin"/>
    <s v="Video game console"/>
    <s v="Game Consoles"/>
    <d v="2021-01-24T00:00:00"/>
    <s v="Quarter 1"/>
    <s v="First"/>
    <d v="2021-01-24T00:00:00"/>
    <d v="2021-01-30T00:00:00"/>
    <n v="18.5"/>
    <n v="349"/>
    <n v="6456.5"/>
  </r>
  <r>
    <n v="1246"/>
    <s v="Keeney's"/>
    <x v="39"/>
    <s v="Southeast"/>
    <s v="Powell"/>
    <s v="Television"/>
    <s v="Audio-Video"/>
    <d v="2021-02-02T00:00:00"/>
    <s v="Quarter 1"/>
    <s v="First"/>
    <d v="2021-02-02T00:00:00"/>
    <d v="2021-02-02T00:00:00"/>
    <n v="10.9"/>
    <n v="295.19"/>
    <n v="3217.5709999999999"/>
  </r>
  <r>
    <n v="1247"/>
    <s v="John Plain"/>
    <x v="49"/>
    <s v="West"/>
    <s v="Ross"/>
    <s v="Printer"/>
    <s v="Printers"/>
    <d v="2021-10-25T00:00:00"/>
    <s v="Quarter 4"/>
    <s v="Fourth"/>
    <d v="2021-10-25T00:00:00"/>
    <d v="2021-10-27T00:00:00"/>
    <n v="21.7"/>
    <n v="99.99"/>
    <n v="2169.7829999999999"/>
  </r>
  <r>
    <n v="1248"/>
    <s v="Flagg Bros. Shoes"/>
    <x v="47"/>
    <s v="Midwest"/>
    <s v="Brooks"/>
    <s v="Camera"/>
    <s v="Cameras and Phones"/>
    <d v="2021-09-07T00:00:00"/>
    <s v="Quarter 3"/>
    <s v="Third"/>
    <d v="2021-09-07T00:00:00"/>
    <d v="2021-09-12T00:00:00"/>
    <n v="17.7"/>
    <n v="299"/>
    <n v="5292.3"/>
  </r>
  <r>
    <n v="1249"/>
    <s v="The Family Sing Center"/>
    <x v="10"/>
    <s v="Southwest"/>
    <s v="Brooks"/>
    <s v="Mobile phone"/>
    <s v="Cameras and Phones"/>
    <d v="2021-05-31T00:00:00"/>
    <s v="Quarter 2"/>
    <s v="Second"/>
    <d v="2021-05-31T00:00:00"/>
    <d v="2021-05-31T00:00:00"/>
    <n v="16.3"/>
    <n v="285.99"/>
    <n v="4661.6370000000006"/>
  </r>
  <r>
    <n v="1250"/>
    <s v="De Pinna"/>
    <x v="10"/>
    <s v="Southwest"/>
    <s v="Scott"/>
    <s v="Laptop"/>
    <s v="Computers"/>
    <d v="2021-12-18T00:00:00"/>
    <s v="Quarter 4"/>
    <s v="Fourth"/>
    <d v="2021-12-18T00:00:00"/>
    <d v="2021-12-22T00:00:00"/>
    <n v="10.4"/>
    <n v="329.25"/>
    <n v="3424.2000000000003"/>
  </r>
  <r>
    <n v="1251"/>
    <s v="Little Tavern"/>
    <x v="14"/>
    <s v="Midwest"/>
    <s v="Watson"/>
    <s v="Tablet computer"/>
    <s v="Computers"/>
    <d v="2021-02-11T00:00:00"/>
    <s v="Quarter 1"/>
    <s v="First"/>
    <d v="2021-02-11T00:00:00"/>
    <d v="2021-02-11T00:00:00"/>
    <n v="8.5"/>
    <n v="325"/>
    <n v="2762.5"/>
  </r>
  <r>
    <n v="1252"/>
    <s v="Sea-Zones Greeting Card Company"/>
    <x v="10"/>
    <s v="Southwest"/>
    <s v="Cooper"/>
    <s v="Laptop"/>
    <s v="Computers"/>
    <d v="2021-01-19T00:00:00"/>
    <s v="Quarter 1"/>
    <s v="First"/>
    <d v="2021-01-19T00:00:00"/>
    <d v="2021-01-20T00:00:00"/>
    <n v="9.9"/>
    <n v="329.25"/>
    <n v="3259.5750000000003"/>
  </r>
  <r>
    <n v="1253"/>
    <s v="Keeney's"/>
    <x v="44"/>
    <s v="West"/>
    <s v="Anderson"/>
    <s v="Video game console"/>
    <s v="Game Consoles"/>
    <d v="2021-12-08T00:00:00"/>
    <s v="Quarter 4"/>
    <s v="Fourth"/>
    <d v="2021-12-08T00:00:00"/>
    <d v="2021-12-14T00:00:00"/>
    <n v="13.2"/>
    <n v="349"/>
    <n v="4606.8"/>
  </r>
  <r>
    <n v="1254"/>
    <s v="The Wall"/>
    <x v="40"/>
    <s v="West"/>
    <s v="Scott"/>
    <s v="Printer"/>
    <s v="Printers"/>
    <d v="2021-06-26T00:00:00"/>
    <s v="Quarter 2"/>
    <s v="Second"/>
    <d v="2021-06-26T00:00:00"/>
    <d v="2021-06-29T00:00:00"/>
    <n v="8.1999999999999993"/>
    <n v="99.99"/>
    <n v="819.91799999999989"/>
  </r>
  <r>
    <n v="1255"/>
    <s v="Flagg Bros. Shoes"/>
    <x v="20"/>
    <s v="Northeast"/>
    <s v="Anderson"/>
    <s v="Camera"/>
    <s v="Cameras and Phones"/>
    <d v="2021-05-11T00:00:00"/>
    <s v="Quarter 2"/>
    <s v="Second"/>
    <d v="2021-05-11T00:00:00"/>
    <d v="2021-05-11T00:00:00"/>
    <n v="5.8"/>
    <n v="299"/>
    <n v="1734.2"/>
  </r>
  <r>
    <n v="1256"/>
    <s v="The Wall"/>
    <x v="2"/>
    <s v="Midwest"/>
    <s v="Austin"/>
    <s v="Camera"/>
    <s v="Cameras and Phones"/>
    <d v="2021-05-03T00:00:00"/>
    <s v="Quarter 2"/>
    <s v="Second"/>
    <d v="2021-05-03T00:00:00"/>
    <d v="2021-05-05T00:00:00"/>
    <n v="8.3000000000000007"/>
    <n v="299"/>
    <n v="2481.7000000000003"/>
  </r>
  <r>
    <n v="1257"/>
    <s v="Greene City Nursery School"/>
    <x v="34"/>
    <s v="Northeast"/>
    <s v="Austin"/>
    <s v="Laptop"/>
    <s v="Computers"/>
    <d v="2021-10-31T00:00:00"/>
    <s v="Quarter 4"/>
    <s v="Fourth"/>
    <d v="2021-10-31T00:00:00"/>
    <d v="2021-11-03T00:00:00"/>
    <n v="7.5"/>
    <n v="329.25"/>
    <n v="2469.375"/>
  </r>
  <r>
    <n v="1258"/>
    <s v="Rossi Auto Parts"/>
    <x v="48"/>
    <s v="West"/>
    <s v="West"/>
    <s v="Printer"/>
    <s v="Printers"/>
    <d v="2021-07-28T00:00:00"/>
    <s v="Quarter 3"/>
    <s v="Third"/>
    <d v="2021-07-28T00:00:00"/>
    <d v="2021-07-29T00:00:00"/>
    <n v="22.8"/>
    <n v="99.99"/>
    <n v="2279.7719999999999"/>
  </r>
  <r>
    <n v="1259"/>
    <s v="Leaps &amp; Bounds Travel"/>
    <x v="35"/>
    <s v="Southeast"/>
    <s v="Scott"/>
    <s v="Mobile phone"/>
    <s v="Cameras and Phones"/>
    <d v="2021-09-18T00:00:00"/>
    <s v="Quarter 3"/>
    <s v="Third"/>
    <d v="2021-09-18T00:00:00"/>
    <d v="2021-09-19T00:00:00"/>
    <n v="6.7"/>
    <n v="285.99"/>
    <n v="1916.133"/>
  </r>
  <r>
    <n v="1260"/>
    <s v="Whitlocks Auto Supply"/>
    <x v="15"/>
    <s v="Southeast"/>
    <s v="Cooper"/>
    <s v="Tablet computer"/>
    <s v="Computers"/>
    <d v="2021-02-04T00:00:00"/>
    <s v="Quarter 1"/>
    <s v="First"/>
    <d v="2021-02-04T00:00:00"/>
    <d v="2021-02-06T00:00:00"/>
    <n v="22.2"/>
    <n v="325"/>
    <n v="7215"/>
  </r>
  <r>
    <n v="1261"/>
    <s v="Cardinal Stores"/>
    <x v="42"/>
    <s v="Northeast"/>
    <s v="Austin"/>
    <s v="Bluetooth speaker"/>
    <s v="Audio-Video"/>
    <d v="2021-04-16T00:00:00"/>
    <s v="Quarter 2"/>
    <s v="Second"/>
    <d v="2021-04-16T00:00:00"/>
    <d v="2021-04-17T00:00:00"/>
    <n v="5.4"/>
    <n v="154.94999999999999"/>
    <n v="836.73"/>
  </r>
  <r>
    <n v="1262"/>
    <s v="Rossi Auto Parts"/>
    <x v="36"/>
    <s v="Northeast"/>
    <s v="Cooper"/>
    <s v="Printer"/>
    <s v="Printers"/>
    <d v="2021-03-23T00:00:00"/>
    <s v="Quarter 1"/>
    <s v="First"/>
    <d v="2021-03-23T00:00:00"/>
    <d v="2021-03-23T00:00:00"/>
    <n v="9.5"/>
    <n v="99.99"/>
    <n v="949.90499999999997"/>
  </r>
  <r>
    <n v="1263"/>
    <s v="Luskin's"/>
    <x v="0"/>
    <s v="Southeast"/>
    <s v="West"/>
    <s v="Printer"/>
    <s v="Printers"/>
    <d v="2021-09-11T00:00:00"/>
    <s v="Quarter 3"/>
    <s v="Third"/>
    <d v="2021-09-11T00:00:00"/>
    <d v="2021-09-13T00:00:00"/>
    <n v="12"/>
    <n v="99.99"/>
    <n v="1199.8799999999999"/>
  </r>
  <r>
    <n v="1264"/>
    <s v="Flagg Bros. Shoes"/>
    <x v="30"/>
    <s v="Midwest"/>
    <s v="Ross"/>
    <s v="Camera"/>
    <s v="Cameras and Phones"/>
    <d v="2021-01-29T00:00:00"/>
    <s v="Quarter 1"/>
    <s v="First"/>
    <d v="2021-01-29T00:00:00"/>
    <d v="2021-01-30T00:00:00"/>
    <n v="23"/>
    <n v="299"/>
    <n v="6877"/>
  </r>
  <r>
    <n v="1265"/>
    <s v="Earthworks Yard Maintenance"/>
    <x v="22"/>
    <s v="West"/>
    <s v="Watson"/>
    <s v="Printer"/>
    <s v="Printers"/>
    <d v="2021-12-03T00:00:00"/>
    <s v="Quarter 4"/>
    <s v="Fourth"/>
    <d v="2021-12-03T00:00:00"/>
    <d v="2021-12-05T00:00:00"/>
    <n v="20.3"/>
    <n v="99.99"/>
    <n v="2029.797"/>
  </r>
  <r>
    <n v="1266"/>
    <s v="Quest Technology Service"/>
    <x v="39"/>
    <s v="Southeast"/>
    <s v="Cooper"/>
    <s v="Laptop"/>
    <s v="Computers"/>
    <d v="2021-07-28T00:00:00"/>
    <s v="Quarter 3"/>
    <s v="Third"/>
    <d v="2021-07-28T00:00:00"/>
    <d v="2021-08-02T00:00:00"/>
    <n v="7.4"/>
    <n v="329.25"/>
    <n v="2436.4500000000003"/>
  </r>
  <r>
    <n v="1267"/>
    <s v="Knox Lumber"/>
    <x v="39"/>
    <s v="Southeast"/>
    <s v="Cooper"/>
    <s v="Printer"/>
    <s v="Printers"/>
    <d v="2021-08-20T00:00:00"/>
    <s v="Quarter 3"/>
    <s v="Third"/>
    <d v="2021-08-20T00:00:00"/>
    <d v="2021-08-25T00:00:00"/>
    <n v="17.5"/>
    <n v="99.99"/>
    <n v="1749.8249999999998"/>
  </r>
  <r>
    <n v="1268"/>
    <s v="Coconut's"/>
    <x v="8"/>
    <s v="Northeast"/>
    <s v="Powell"/>
    <s v="Music player"/>
    <s v="Audio-Video"/>
    <d v="2021-09-20T00:00:00"/>
    <s v="Quarter 3"/>
    <s v="Third"/>
    <d v="2021-09-20T00:00:00"/>
    <d v="2021-09-24T00:00:00"/>
    <n v="12.6"/>
    <n v="134.99"/>
    <n v="1700.874"/>
  </r>
  <r>
    <n v="1269"/>
    <s v="Keeney's"/>
    <x v="39"/>
    <s v="Southeast"/>
    <s v="Brooks"/>
    <s v="Mobile phone"/>
    <s v="Cameras and Phones"/>
    <d v="2021-08-23T00:00:00"/>
    <s v="Quarter 3"/>
    <s v="Third"/>
    <d v="2021-08-23T00:00:00"/>
    <d v="2021-08-26T00:00:00"/>
    <n v="6.2"/>
    <n v="285.99"/>
    <n v="1773.1380000000001"/>
  </r>
  <r>
    <n v="1270"/>
    <s v="Knox Lumber"/>
    <x v="38"/>
    <s v="West"/>
    <s v="Anderson"/>
    <s v="Video game console"/>
    <s v="Game Consoles"/>
    <d v="2021-05-09T00:00:00"/>
    <s v="Quarter 2"/>
    <s v="Second"/>
    <d v="2021-05-09T00:00:00"/>
    <d v="2021-05-09T00:00:00"/>
    <n v="6"/>
    <n v="349"/>
    <n v="2094"/>
  </r>
  <r>
    <n v="1271"/>
    <s v="John Plain"/>
    <x v="40"/>
    <s v="West"/>
    <s v="Brooks"/>
    <s v="Mobile phone"/>
    <s v="Cameras and Phones"/>
    <d v="2021-11-22T00:00:00"/>
    <s v="Quarter 4"/>
    <s v="Fourth"/>
    <d v="2021-11-22T00:00:00"/>
    <d v="2021-11-25T00:00:00"/>
    <n v="7.8"/>
    <n v="285.99"/>
    <n v="2230.7220000000002"/>
  </r>
  <r>
    <n v="1272"/>
    <s v="Knox Lumber"/>
    <x v="49"/>
    <s v="West"/>
    <s v="Ross"/>
    <s v="Music player"/>
    <s v="Audio-Video"/>
    <d v="2021-03-14T00:00:00"/>
    <s v="Quarter 1"/>
    <s v="First"/>
    <d v="2021-03-14T00:00:00"/>
    <d v="2021-03-16T00:00:00"/>
    <n v="13.3"/>
    <n v="134.99"/>
    <n v="1795.3670000000002"/>
  </r>
  <r>
    <n v="1273"/>
    <s v="Raleigh's"/>
    <x v="2"/>
    <s v="Midwest"/>
    <s v="Brooks"/>
    <s v="Laptop"/>
    <s v="Computers"/>
    <d v="2021-10-03T00:00:00"/>
    <s v="Quarter 4"/>
    <s v="Fourth"/>
    <d v="2021-10-03T00:00:00"/>
    <d v="2021-10-03T00:00:00"/>
    <n v="21.3"/>
    <n v="329.25"/>
    <n v="7013.0250000000005"/>
  </r>
  <r>
    <n v="1274"/>
    <s v="John Plain"/>
    <x v="37"/>
    <s v="Midwest"/>
    <s v="Anderson"/>
    <s v="Television"/>
    <s v="Audio-Video"/>
    <d v="2021-09-05T00:00:00"/>
    <s v="Quarter 3"/>
    <s v="Third"/>
    <d v="2021-09-05T00:00:00"/>
    <d v="2021-09-10T00:00:00"/>
    <n v="11.9"/>
    <n v="295.19"/>
    <n v="3512.761"/>
  </r>
  <r>
    <n v="1275"/>
    <s v="Rustler Steak House"/>
    <x v="41"/>
    <s v="Southeast"/>
    <s v="West"/>
    <s v="Printer"/>
    <s v="Printers"/>
    <d v="2021-09-03T00:00:00"/>
    <s v="Quarter 3"/>
    <s v="Third"/>
    <d v="2021-09-03T00:00:00"/>
    <d v="2021-09-03T00:00:00"/>
    <n v="13.8"/>
    <n v="99.99"/>
    <n v="1379.8620000000001"/>
  </r>
  <r>
    <n v="1276"/>
    <s v="National Hardgoods Distributors"/>
    <x v="2"/>
    <s v="Midwest"/>
    <s v="Scott"/>
    <s v="Bluetooth speaker"/>
    <s v="Audio-Video"/>
    <d v="2021-06-06T00:00:00"/>
    <s v="Quarter 2"/>
    <s v="Second"/>
    <d v="2021-06-06T00:00:00"/>
    <d v="2021-06-08T00:00:00"/>
    <n v="13"/>
    <n v="154.94999999999999"/>
    <n v="2014.35"/>
  </r>
  <r>
    <n v="1277"/>
    <s v="Pointers"/>
    <x v="11"/>
    <s v="Southeast"/>
    <s v="Cooper"/>
    <s v="Mobile phone"/>
    <s v="Cameras and Phones"/>
    <d v="2021-05-03T00:00:00"/>
    <s v="Quarter 2"/>
    <s v="Second"/>
    <d v="2021-05-03T00:00:00"/>
    <d v="2021-05-03T00:00:00"/>
    <n v="24.4"/>
    <n v="285.99"/>
    <n v="6978.1559999999999"/>
  </r>
  <r>
    <n v="1278"/>
    <s v="Helios Air"/>
    <x v="17"/>
    <s v="Southeast"/>
    <s v="Powell"/>
    <s v="Tablet computer"/>
    <s v="Computers"/>
    <d v="2021-03-12T00:00:00"/>
    <s v="Quarter 1"/>
    <s v="First"/>
    <d v="2021-03-12T00:00:00"/>
    <d v="2021-03-18T00:00:00"/>
    <n v="18.7"/>
    <n v="325"/>
    <n v="6077.5"/>
  </r>
  <r>
    <n v="1279"/>
    <s v="Quality Realty Service"/>
    <x v="4"/>
    <s v="Southwest"/>
    <s v="Powell"/>
    <s v="Bluetooth speaker"/>
    <s v="Audio-Video"/>
    <d v="2021-02-13T00:00:00"/>
    <s v="Quarter 1"/>
    <s v="First"/>
    <d v="2021-02-13T00:00:00"/>
    <d v="2021-02-14T00:00:00"/>
    <n v="20.100000000000001"/>
    <n v="154.94999999999999"/>
    <n v="3114.4949999999999"/>
  </r>
  <r>
    <n v="1280"/>
    <s v="Waccamaw Pottery"/>
    <x v="23"/>
    <s v="Midwest"/>
    <s v="Powell"/>
    <s v="Camera"/>
    <s v="Cameras and Phones"/>
    <d v="2021-11-09T00:00:00"/>
    <s v="Quarter 4"/>
    <s v="Fourth"/>
    <d v="2021-11-09T00:00:00"/>
    <d v="2021-11-15T00:00:00"/>
    <n v="24.5"/>
    <n v="299"/>
    <n v="7325.5"/>
  </r>
  <r>
    <n v="1281"/>
    <s v="Knox Lumber"/>
    <x v="47"/>
    <s v="Midwest"/>
    <s v="Watson"/>
    <s v="Music player"/>
    <s v="Audio-Video"/>
    <d v="2021-06-14T00:00:00"/>
    <s v="Quarter 2"/>
    <s v="Second"/>
    <d v="2021-06-14T00:00:00"/>
    <d v="2021-06-18T00:00:00"/>
    <n v="16"/>
    <n v="134.99"/>
    <n v="2159.84"/>
  </r>
  <r>
    <n v="1282"/>
    <s v="Greene City Nursery School"/>
    <x v="35"/>
    <s v="Southeast"/>
    <s v="Scott"/>
    <s v="Camera"/>
    <s v="Cameras and Phones"/>
    <d v="2021-12-27T00:00:00"/>
    <s v="Quarter 4"/>
    <s v="Fourth"/>
    <d v="2021-12-27T00:00:00"/>
    <d v="2021-12-27T00:00:00"/>
    <n v="16.7"/>
    <n v="299"/>
    <n v="4993.3"/>
  </r>
  <r>
    <n v="1283"/>
    <s v="Flagg Bros. Shoes"/>
    <x v="21"/>
    <s v="Southwest"/>
    <s v="Anderson"/>
    <s v="Tablet computer"/>
    <s v="Computers"/>
    <d v="2021-03-18T00:00:00"/>
    <s v="Quarter 1"/>
    <s v="First"/>
    <d v="2021-03-18T00:00:00"/>
    <d v="2021-03-22T00:00:00"/>
    <n v="24.8"/>
    <n v="325"/>
    <n v="8060"/>
  </r>
  <r>
    <n v="1284"/>
    <s v="Rustler Steak House"/>
    <x v="35"/>
    <s v="Southeast"/>
    <s v="Scott"/>
    <s v="Printer"/>
    <s v="Printers"/>
    <d v="2021-07-09T00:00:00"/>
    <s v="Quarter 3"/>
    <s v="Third"/>
    <d v="2021-07-09T00:00:00"/>
    <d v="2021-07-10T00:00:00"/>
    <n v="19.2"/>
    <n v="99.99"/>
    <n v="1919.8079999999998"/>
  </r>
  <r>
    <n v="1285"/>
    <s v="John Plain"/>
    <x v="13"/>
    <s v="West"/>
    <s v="Cooper"/>
    <s v="Camera"/>
    <s v="Cameras and Phones"/>
    <d v="2021-01-20T00:00:00"/>
    <s v="Quarter 1"/>
    <s v="First"/>
    <d v="2021-01-20T00:00:00"/>
    <d v="2021-01-21T00:00:00"/>
    <n v="15.9"/>
    <n v="299"/>
    <n v="4754.1000000000004"/>
  </r>
  <r>
    <n v="1286"/>
    <s v="Skaggs-Alpha Beta"/>
    <x v="12"/>
    <s v="Northeast"/>
    <s v="West"/>
    <s v="Video game console"/>
    <s v="Game Consoles"/>
    <d v="2021-06-17T00:00:00"/>
    <s v="Quarter 2"/>
    <s v="Second"/>
    <d v="2021-06-17T00:00:00"/>
    <d v="2021-06-22T00:00:00"/>
    <n v="15.2"/>
    <n v="349"/>
    <n v="5304.8"/>
  </r>
  <r>
    <n v="1287"/>
    <s v="A Plus Lawn Care"/>
    <x v="45"/>
    <s v="Southeast"/>
    <s v="Anderson"/>
    <s v="Music player"/>
    <s v="Audio-Video"/>
    <d v="2021-11-19T00:00:00"/>
    <s v="Quarter 4"/>
    <s v="Fourth"/>
    <d v="2021-11-19T00:00:00"/>
    <d v="2021-11-20T00:00:00"/>
    <n v="6.7"/>
    <n v="134.99"/>
    <n v="904.43300000000011"/>
  </r>
  <r>
    <n v="1288"/>
    <s v="Hexa Web Hosting"/>
    <x v="18"/>
    <s v="Midwest"/>
    <s v="Anderson"/>
    <s v="Bluetooth speaker"/>
    <s v="Audio-Video"/>
    <d v="2021-01-20T00:00:00"/>
    <s v="Quarter 1"/>
    <s v="First"/>
    <d v="2021-01-20T00:00:00"/>
    <d v="2021-01-24T00:00:00"/>
    <n v="18.5"/>
    <n v="154.94999999999999"/>
    <n v="2866.5749999999998"/>
  </r>
  <r>
    <n v="1289"/>
    <s v="Hand Loved Craft Supplies"/>
    <x v="13"/>
    <s v="West"/>
    <s v="Cooper"/>
    <s v="Printer"/>
    <s v="Printers"/>
    <d v="2021-10-11T00:00:00"/>
    <s v="Quarter 4"/>
    <s v="Fourth"/>
    <d v="2021-10-11T00:00:00"/>
    <d v="2021-10-15T00:00:00"/>
    <n v="5.3"/>
    <n v="99.99"/>
    <n v="529.947"/>
  </r>
  <r>
    <n v="1290"/>
    <s v="Cardinal Stores"/>
    <x v="32"/>
    <s v="Midwest"/>
    <s v="Ross"/>
    <s v="Video game console"/>
    <s v="Game Consoles"/>
    <d v="2021-09-11T00:00:00"/>
    <s v="Quarter 3"/>
    <s v="Third"/>
    <d v="2021-09-11T00:00:00"/>
    <d v="2021-09-13T00:00:00"/>
    <n v="22.9"/>
    <n v="349"/>
    <n v="7992.0999999999995"/>
  </r>
  <r>
    <n v="1291"/>
    <s v="Leaps &amp; Bounds Travel"/>
    <x v="18"/>
    <s v="Midwest"/>
    <s v="Austin"/>
    <s v="Music player"/>
    <s v="Audio-Video"/>
    <d v="2021-10-04T00:00:00"/>
    <s v="Quarter 4"/>
    <s v="Fourth"/>
    <d v="2021-10-04T00:00:00"/>
    <d v="2021-10-06T00:00:00"/>
    <n v="15.6"/>
    <n v="134.99"/>
    <n v="2105.8440000000001"/>
  </r>
  <r>
    <n v="1292"/>
    <s v="Greene City Interiors"/>
    <x v="4"/>
    <s v="Southwest"/>
    <s v="Watson"/>
    <s v="Music player"/>
    <s v="Audio-Video"/>
    <d v="2021-03-28T00:00:00"/>
    <s v="Quarter 1"/>
    <s v="First"/>
    <d v="2021-03-28T00:00:00"/>
    <d v="2021-03-28T00:00:00"/>
    <n v="14.9"/>
    <n v="134.99"/>
    <n v="2011.3510000000001"/>
  </r>
  <r>
    <n v="1293"/>
    <s v="Rustler Steak House"/>
    <x v="27"/>
    <s v="Southeast"/>
    <s v="Scott"/>
    <s v="Tablet computer"/>
    <s v="Computers"/>
    <d v="2021-04-08T00:00:00"/>
    <s v="Quarter 2"/>
    <s v="Second"/>
    <d v="2021-04-08T00:00:00"/>
    <d v="2021-04-13T00:00:00"/>
    <n v="14.9"/>
    <n v="325"/>
    <n v="4842.5"/>
  </r>
  <r>
    <n v="1294"/>
    <s v="Realty Zone"/>
    <x v="20"/>
    <s v="Northeast"/>
    <s v="Ross"/>
    <s v="Bluetooth speaker"/>
    <s v="Audio-Video"/>
    <d v="2021-08-16T00:00:00"/>
    <s v="Quarter 3"/>
    <s v="Third"/>
    <d v="2021-08-16T00:00:00"/>
    <d v="2021-08-22T00:00:00"/>
    <n v="11.2"/>
    <n v="154.94999999999999"/>
    <n v="1735.4399999999998"/>
  </r>
  <r>
    <n v="1295"/>
    <s v="Thorofare"/>
    <x v="43"/>
    <s v="Midwest"/>
    <s v="Watson"/>
    <s v="Bluetooth speaker"/>
    <s v="Audio-Video"/>
    <d v="2021-09-24T00:00:00"/>
    <s v="Quarter 3"/>
    <s v="Third"/>
    <d v="2021-09-24T00:00:00"/>
    <d v="2021-09-25T00:00:00"/>
    <n v="25"/>
    <n v="154.94999999999999"/>
    <n v="3873.7499999999995"/>
  </r>
  <r>
    <n v="1296"/>
    <s v="Rossi Auto Parts"/>
    <x v="37"/>
    <s v="Midwest"/>
    <s v="Anderson"/>
    <s v="Camera"/>
    <s v="Cameras and Phones"/>
    <d v="2021-02-02T00:00:00"/>
    <s v="Quarter 1"/>
    <s v="First"/>
    <d v="2021-02-02T00:00:00"/>
    <d v="2021-02-03T00:00:00"/>
    <n v="24.2"/>
    <n v="299"/>
    <n v="7235.8"/>
  </r>
  <r>
    <n v="1297"/>
    <s v="Olson's Market"/>
    <x v="4"/>
    <s v="Southwest"/>
    <s v="Cooper"/>
    <s v="Printer"/>
    <s v="Printers"/>
    <d v="2021-05-16T00:00:00"/>
    <s v="Quarter 2"/>
    <s v="Second"/>
    <d v="2021-05-16T00:00:00"/>
    <d v="2021-05-22T00:00:00"/>
    <n v="12.6"/>
    <n v="99.99"/>
    <n v="1259.8739999999998"/>
  </r>
  <r>
    <n v="1298"/>
    <s v="Greene City BBQ Kitchen"/>
    <x v="40"/>
    <s v="West"/>
    <s v="Cooper"/>
    <s v="Mobile phone"/>
    <s v="Cameras and Phones"/>
    <d v="2021-04-20T00:00:00"/>
    <s v="Quarter 2"/>
    <s v="Second"/>
    <d v="2021-04-20T00:00:00"/>
    <d v="2021-04-21T00:00:00"/>
    <n v="12.7"/>
    <n v="285.99"/>
    <n v="3632.0729999999999"/>
  </r>
  <r>
    <n v="1299"/>
    <s v="Realty Zone"/>
    <x v="41"/>
    <s v="Southeast"/>
    <s v="Anderson"/>
    <s v="Laptop"/>
    <s v="Computers"/>
    <d v="2021-07-10T00:00:00"/>
    <s v="Quarter 3"/>
    <s v="Third"/>
    <d v="2021-07-10T00:00:00"/>
    <d v="2021-07-10T00:00:00"/>
    <n v="19.399999999999999"/>
    <n v="329.25"/>
    <n v="6387.45"/>
  </r>
  <r>
    <n v="1300"/>
    <s v="Asiatic Solutions"/>
    <x v="15"/>
    <s v="Southeast"/>
    <s v="Ross"/>
    <s v="Music player"/>
    <s v="Audio-Video"/>
    <d v="2021-03-03T00:00:00"/>
    <s v="Quarter 1"/>
    <s v="First"/>
    <d v="2021-03-03T00:00:00"/>
    <d v="2021-03-06T00:00:00"/>
    <n v="10.199999999999999"/>
    <n v="134.99"/>
    <n v="1376.8979999999999"/>
  </r>
  <r>
    <n v="1301"/>
    <s v="Compact Disc Center"/>
    <x v="4"/>
    <s v="Southwest"/>
    <s v="Brooks"/>
    <s v="Bluetooth speaker"/>
    <s v="Audio-Video"/>
    <d v="2021-03-10T00:00:00"/>
    <s v="Quarter 1"/>
    <s v="First"/>
    <d v="2021-03-10T00:00:00"/>
    <d v="2021-03-15T00:00:00"/>
    <n v="21.1"/>
    <n v="154.94999999999999"/>
    <n v="3269.4450000000002"/>
  </r>
  <r>
    <n v="1302"/>
    <s v="Quality Realty Service"/>
    <x v="12"/>
    <s v="Northeast"/>
    <s v="Austin"/>
    <s v="Tablet computer"/>
    <s v="Computers"/>
    <d v="2021-07-09T00:00:00"/>
    <s v="Quarter 3"/>
    <s v="Third"/>
    <d v="2021-07-09T00:00:00"/>
    <d v="2021-07-10T00:00:00"/>
    <n v="21"/>
    <n v="325"/>
    <n v="6825"/>
  </r>
  <r>
    <n v="1303"/>
    <s v="Flagg Bros. Shoes"/>
    <x v="23"/>
    <s v="Midwest"/>
    <s v="Cooper"/>
    <s v="Television"/>
    <s v="Audio-Video"/>
    <d v="2021-11-19T00:00:00"/>
    <s v="Quarter 4"/>
    <s v="Fourth"/>
    <d v="2021-11-19T00:00:00"/>
    <d v="2021-11-23T00:00:00"/>
    <n v="23.8"/>
    <n v="295.19"/>
    <n v="7025.5219999999999"/>
  </r>
  <r>
    <n v="1304"/>
    <s v="My Footprint Sports"/>
    <x v="43"/>
    <s v="Midwest"/>
    <s v="Anderson"/>
    <s v="Printer"/>
    <s v="Printers"/>
    <d v="2021-01-30T00:00:00"/>
    <s v="Quarter 1"/>
    <s v="First"/>
    <d v="2021-01-30T00:00:00"/>
    <d v="2021-01-31T00:00:00"/>
    <n v="18.399999999999999"/>
    <n v="99.99"/>
    <n v="1839.8159999999998"/>
  </r>
  <r>
    <n v="1305"/>
    <s v="Knockout Kickboxing"/>
    <x v="33"/>
    <s v="West"/>
    <s v="Powell"/>
    <s v="Laptop"/>
    <s v="Computers"/>
    <d v="2021-10-30T00:00:00"/>
    <s v="Quarter 4"/>
    <s v="Fourth"/>
    <d v="2021-10-30T00:00:00"/>
    <d v="2021-11-01T00:00:00"/>
    <n v="8.6"/>
    <n v="329.25"/>
    <n v="2831.5499999999997"/>
  </r>
  <r>
    <n v="1306"/>
    <s v="Rustler Steak House"/>
    <x v="23"/>
    <s v="Midwest"/>
    <s v="Ross"/>
    <s v="Laptop"/>
    <s v="Computers"/>
    <d v="2021-04-16T00:00:00"/>
    <s v="Quarter 2"/>
    <s v="Second"/>
    <d v="2021-04-16T00:00:00"/>
    <d v="2021-04-19T00:00:00"/>
    <n v="7.5"/>
    <n v="329.25"/>
    <n v="2469.375"/>
  </r>
  <r>
    <n v="1307"/>
    <s v="Rite Solution"/>
    <x v="1"/>
    <s v="Northeast"/>
    <s v="West"/>
    <s v="Bluetooth speaker"/>
    <s v="Audio-Video"/>
    <d v="2021-12-07T00:00:00"/>
    <s v="Quarter 4"/>
    <s v="Fourth"/>
    <d v="2021-12-07T00:00:00"/>
    <d v="2021-12-12T00:00:00"/>
    <n v="5.4"/>
    <n v="154.94999999999999"/>
    <n v="836.73"/>
  </r>
  <r>
    <n v="1308"/>
    <s v="Thorofare"/>
    <x v="17"/>
    <s v="Southeast"/>
    <s v="Ross"/>
    <s v="Bluetooth speaker"/>
    <s v="Audio-Video"/>
    <d v="2021-03-22T00:00:00"/>
    <s v="Quarter 1"/>
    <s v="First"/>
    <d v="2021-03-22T00:00:00"/>
    <d v="2021-03-24T00:00:00"/>
    <n v="18.3"/>
    <n v="154.94999999999999"/>
    <n v="2835.585"/>
  </r>
  <r>
    <n v="1309"/>
    <s v="Bit by Bit Fitness"/>
    <x v="33"/>
    <s v="West"/>
    <s v="Cooper"/>
    <s v="Printer"/>
    <s v="Printers"/>
    <d v="2021-07-03T00:00:00"/>
    <s v="Quarter 3"/>
    <s v="Third"/>
    <d v="2021-07-03T00:00:00"/>
    <d v="2021-07-09T00:00:00"/>
    <n v="8.6999999999999993"/>
    <n v="99.99"/>
    <n v="869.9129999999999"/>
  </r>
  <r>
    <n v="1310"/>
    <s v="A Plus Lawn Care"/>
    <x v="23"/>
    <s v="Midwest"/>
    <s v="Austin"/>
    <s v="Video game console"/>
    <s v="Game Consoles"/>
    <d v="2021-03-26T00:00:00"/>
    <s v="Quarter 1"/>
    <s v="First"/>
    <d v="2021-03-26T00:00:00"/>
    <d v="2021-03-28T00:00:00"/>
    <n v="7"/>
    <n v="349"/>
    <n v="2443"/>
  </r>
  <r>
    <n v="1311"/>
    <s v="Earthworks Yard Maintenance"/>
    <x v="15"/>
    <s v="Southeast"/>
    <s v="Scott"/>
    <s v="Mobile phone"/>
    <s v="Cameras and Phones"/>
    <d v="2021-03-28T00:00:00"/>
    <s v="Quarter 1"/>
    <s v="First"/>
    <d v="2021-03-28T00:00:00"/>
    <d v="2021-04-02T00:00:00"/>
    <n v="5"/>
    <n v="285.99"/>
    <n v="1429.95"/>
  </r>
  <r>
    <n v="1312"/>
    <s v="Greene City Interiors"/>
    <x v="3"/>
    <s v="West"/>
    <s v="Brooks"/>
    <s v="Bluetooth speaker"/>
    <s v="Audio-Video"/>
    <d v="2021-08-13T00:00:00"/>
    <s v="Quarter 3"/>
    <s v="Third"/>
    <d v="2021-08-13T00:00:00"/>
    <d v="2021-08-13T00:00:00"/>
    <n v="16.8"/>
    <n v="154.94999999999999"/>
    <n v="2603.16"/>
  </r>
  <r>
    <n v="1313"/>
    <s v="Thorofare"/>
    <x v="26"/>
    <s v="Northeast"/>
    <s v="Scott"/>
    <s v="Laptop"/>
    <s v="Computers"/>
    <d v="2021-02-07T00:00:00"/>
    <s v="Quarter 1"/>
    <s v="First"/>
    <d v="2021-02-07T00:00:00"/>
    <d v="2021-02-09T00:00:00"/>
    <n v="17.899999999999999"/>
    <n v="329.25"/>
    <n v="5893.5749999999998"/>
  </r>
  <r>
    <n v="1314"/>
    <s v="Keeney's"/>
    <x v="34"/>
    <s v="Northeast"/>
    <s v="West"/>
    <s v="Music player"/>
    <s v="Audio-Video"/>
    <d v="2021-07-11T00:00:00"/>
    <s v="Quarter 3"/>
    <s v="Third"/>
    <d v="2021-07-11T00:00:00"/>
    <d v="2021-07-11T00:00:00"/>
    <n v="11.9"/>
    <n v="134.99"/>
    <n v="1606.3810000000001"/>
  </r>
  <r>
    <n v="1315"/>
    <s v="Olson's Market"/>
    <x v="26"/>
    <s v="Northeast"/>
    <s v="Powell"/>
    <s v="Bluetooth speaker"/>
    <s v="Audio-Video"/>
    <d v="2021-10-18T00:00:00"/>
    <s v="Quarter 4"/>
    <s v="Fourth"/>
    <d v="2021-10-18T00:00:00"/>
    <d v="2021-10-19T00:00:00"/>
    <n v="8.6999999999999993"/>
    <n v="154.94999999999999"/>
    <n v="1348.0649999999998"/>
  </r>
  <r>
    <n v="1316"/>
    <s v="Richland State College at Greene City"/>
    <x v="42"/>
    <s v="Northeast"/>
    <s v="West"/>
    <s v="Camera"/>
    <s v="Cameras and Phones"/>
    <d v="2021-05-13T00:00:00"/>
    <s v="Quarter 2"/>
    <s v="Second"/>
    <d v="2021-05-13T00:00:00"/>
    <d v="2021-05-17T00:00:00"/>
    <n v="12.2"/>
    <n v="299"/>
    <n v="3647.7999999999997"/>
  </r>
  <r>
    <n v="1317"/>
    <s v="Olson's Market"/>
    <x v="16"/>
    <s v="Southeast"/>
    <s v="Ross"/>
    <s v="Video game console"/>
    <s v="Game Consoles"/>
    <d v="2021-06-26T00:00:00"/>
    <s v="Quarter 2"/>
    <s v="Second"/>
    <d v="2021-06-26T00:00:00"/>
    <d v="2021-07-02T00:00:00"/>
    <n v="6.5"/>
    <n v="349"/>
    <n v="2268.5"/>
  </r>
  <r>
    <n v="1318"/>
    <s v="Little Tavern"/>
    <x v="26"/>
    <s v="Northeast"/>
    <s v="Brooks"/>
    <s v="Bluetooth speaker"/>
    <s v="Audio-Video"/>
    <d v="2021-09-23T00:00:00"/>
    <s v="Quarter 3"/>
    <s v="Third"/>
    <d v="2021-09-23T00:00:00"/>
    <d v="2021-09-27T00:00:00"/>
    <n v="15.6"/>
    <n v="154.94999999999999"/>
    <n v="2417.2199999999998"/>
  </r>
  <r>
    <n v="1319"/>
    <s v="Quest Technology Service"/>
    <x v="49"/>
    <s v="West"/>
    <s v="Scott"/>
    <s v="Music player"/>
    <s v="Audio-Video"/>
    <d v="2021-02-09T00:00:00"/>
    <s v="Quarter 1"/>
    <s v="First"/>
    <d v="2021-02-09T00:00:00"/>
    <d v="2021-02-14T00:00:00"/>
    <n v="11.3"/>
    <n v="134.99"/>
    <n v="1525.3870000000002"/>
  </r>
  <r>
    <n v="1320"/>
    <s v="Pointers"/>
    <x v="37"/>
    <s v="Midwest"/>
    <s v="Austin"/>
    <s v="Music player"/>
    <s v="Audio-Video"/>
    <d v="2021-08-25T00:00:00"/>
    <s v="Quarter 3"/>
    <s v="Third"/>
    <d v="2021-08-25T00:00:00"/>
    <d v="2021-08-30T00:00:00"/>
    <n v="10.199999999999999"/>
    <n v="134.99"/>
    <n v="1376.8979999999999"/>
  </r>
  <r>
    <n v="1321"/>
    <s v="Ecofriendly Sporting"/>
    <x v="43"/>
    <s v="Midwest"/>
    <s v="Ross"/>
    <s v="Video game console"/>
    <s v="Game Consoles"/>
    <d v="2021-10-05T00:00:00"/>
    <s v="Quarter 4"/>
    <s v="Fourth"/>
    <d v="2021-10-05T00:00:00"/>
    <d v="2021-10-09T00:00:00"/>
    <n v="5.7"/>
    <n v="349"/>
    <n v="1989.3"/>
  </r>
  <r>
    <n v="1322"/>
    <s v="Mr. Steak"/>
    <x v="35"/>
    <s v="Southeast"/>
    <s v="Watson"/>
    <s v="Tablet computer"/>
    <s v="Computers"/>
    <d v="2021-08-20T00:00:00"/>
    <s v="Quarter 3"/>
    <s v="Third"/>
    <d v="2021-08-20T00:00:00"/>
    <d v="2021-08-22T00:00:00"/>
    <n v="22.3"/>
    <n v="325"/>
    <n v="7247.5"/>
  </r>
  <r>
    <n v="1323"/>
    <s v="12PointFont"/>
    <x v="15"/>
    <s v="Southeast"/>
    <s v="Brooks"/>
    <s v="Video game console"/>
    <s v="Game Consoles"/>
    <d v="2021-05-04T00:00:00"/>
    <s v="Quarter 2"/>
    <s v="Second"/>
    <d v="2021-05-04T00:00:00"/>
    <d v="2021-05-10T00:00:00"/>
    <n v="15.3"/>
    <n v="349"/>
    <n v="5339.7"/>
  </r>
  <r>
    <n v="1324"/>
    <s v="Hexa Web Hosting"/>
    <x v="17"/>
    <s v="Southeast"/>
    <s v="Cooper"/>
    <s v="Tablet computer"/>
    <s v="Computers"/>
    <d v="2021-07-26T00:00:00"/>
    <s v="Quarter 3"/>
    <s v="Third"/>
    <d v="2021-07-26T00:00:00"/>
    <d v="2021-08-01T00:00:00"/>
    <n v="15.6"/>
    <n v="325"/>
    <n v="5070"/>
  </r>
  <r>
    <n v="1325"/>
    <s v="Olson's Market"/>
    <x v="19"/>
    <s v="West"/>
    <s v="Powell"/>
    <s v="Music player"/>
    <s v="Audio-Video"/>
    <d v="2021-09-21T00:00:00"/>
    <s v="Quarter 3"/>
    <s v="Third"/>
    <d v="2021-09-21T00:00:00"/>
    <d v="2021-09-26T00:00:00"/>
    <n v="5.0999999999999996"/>
    <n v="134.99"/>
    <n v="688.44899999999996"/>
  </r>
  <r>
    <n v="1326"/>
    <s v="Smitty's Marketplace"/>
    <x v="12"/>
    <s v="Northeast"/>
    <s v="Ross"/>
    <s v="Mobile phone"/>
    <s v="Cameras and Phones"/>
    <d v="2021-05-03T00:00:00"/>
    <s v="Quarter 2"/>
    <s v="Second"/>
    <d v="2021-05-03T00:00:00"/>
    <d v="2021-05-07T00:00:00"/>
    <n v="18.8"/>
    <n v="285.99"/>
    <n v="5376.6120000000001"/>
  </r>
  <r>
    <n v="1327"/>
    <s v="Coconut's"/>
    <x v="42"/>
    <s v="Northeast"/>
    <s v="West"/>
    <s v="Camera"/>
    <s v="Cameras and Phones"/>
    <d v="2021-02-21T00:00:00"/>
    <s v="Quarter 1"/>
    <s v="First"/>
    <d v="2021-02-21T00:00:00"/>
    <d v="2021-02-26T00:00:00"/>
    <n v="21.7"/>
    <n v="299"/>
    <n v="6488.3"/>
  </r>
  <r>
    <n v="1328"/>
    <s v="The Wall"/>
    <x v="17"/>
    <s v="Southeast"/>
    <s v="Scott"/>
    <s v="Bluetooth speaker"/>
    <s v="Audio-Video"/>
    <d v="2021-03-01T00:00:00"/>
    <s v="Quarter 1"/>
    <s v="First"/>
    <d v="2021-03-01T00:00:00"/>
    <d v="2021-03-04T00:00:00"/>
    <n v="21.6"/>
    <n v="154.94999999999999"/>
    <n v="3346.92"/>
  </r>
  <r>
    <n v="1329"/>
    <s v="Big D Supermarkets"/>
    <x v="13"/>
    <s v="West"/>
    <s v="Powell"/>
    <s v="Video game console"/>
    <s v="Game Consoles"/>
    <d v="2021-03-29T00:00:00"/>
    <s v="Quarter 1"/>
    <s v="First"/>
    <d v="2021-03-29T00:00:00"/>
    <d v="2021-03-29T00:00:00"/>
    <n v="19.3"/>
    <n v="349"/>
    <n v="6735.7"/>
  </r>
  <r>
    <n v="1330"/>
    <s v="Cardinal Stores"/>
    <x v="17"/>
    <s v="Southeast"/>
    <s v="Cooper"/>
    <s v="Laptop"/>
    <s v="Computers"/>
    <d v="2021-08-25T00:00:00"/>
    <s v="Quarter 3"/>
    <s v="Third"/>
    <d v="2021-08-25T00:00:00"/>
    <d v="2021-08-25T00:00:00"/>
    <n v="11"/>
    <n v="329.25"/>
    <n v="3621.75"/>
  </r>
  <r>
    <n v="1331"/>
    <s v="Smitty's Marketplace"/>
    <x v="14"/>
    <s v="Midwest"/>
    <s v="Austin"/>
    <s v="Television"/>
    <s v="Audio-Video"/>
    <d v="2021-09-25T00:00:00"/>
    <s v="Quarter 3"/>
    <s v="Third"/>
    <d v="2021-09-25T00:00:00"/>
    <d v="2021-09-27T00:00:00"/>
    <n v="15.5"/>
    <n v="295.19"/>
    <n v="4575.4449999999997"/>
  </r>
  <r>
    <n v="1332"/>
    <s v="Knox Lumber"/>
    <x v="30"/>
    <s v="Midwest"/>
    <s v="Ross"/>
    <s v="Music player"/>
    <s v="Audio-Video"/>
    <d v="2021-11-15T00:00:00"/>
    <s v="Quarter 4"/>
    <s v="Fourth"/>
    <d v="2021-11-15T00:00:00"/>
    <d v="2021-11-18T00:00:00"/>
    <n v="15.2"/>
    <n v="134.99"/>
    <n v="2051.848"/>
  </r>
  <r>
    <n v="1333"/>
    <s v="Whitlocks Auto Supply"/>
    <x v="9"/>
    <s v="Northeast"/>
    <s v="Watson"/>
    <s v="Video game console"/>
    <s v="Game Consoles"/>
    <d v="2021-11-12T00:00:00"/>
    <s v="Quarter 4"/>
    <s v="Fourth"/>
    <d v="2021-11-12T00:00:00"/>
    <d v="2021-11-12T00:00:00"/>
    <n v="18.399999999999999"/>
    <n v="349"/>
    <n v="6421.5999999999995"/>
  </r>
  <r>
    <n v="1334"/>
    <s v="The Family Sing Center"/>
    <x v="23"/>
    <s v="Midwest"/>
    <s v="Ross"/>
    <s v="Mobile phone"/>
    <s v="Cameras and Phones"/>
    <d v="2021-10-14T00:00:00"/>
    <s v="Quarter 4"/>
    <s v="Fourth"/>
    <d v="2021-10-14T00:00:00"/>
    <d v="2021-10-17T00:00:00"/>
    <n v="23.7"/>
    <n v="285.99"/>
    <n v="6777.9629999999997"/>
  </r>
  <r>
    <n v="1335"/>
    <s v="Hand Loved Craft Supplies"/>
    <x v="38"/>
    <s v="West"/>
    <s v="Scott"/>
    <s v="Laptop"/>
    <s v="Computers"/>
    <d v="2021-08-24T00:00:00"/>
    <s v="Quarter 3"/>
    <s v="Third"/>
    <d v="2021-08-24T00:00:00"/>
    <d v="2021-08-26T00:00:00"/>
    <n v="19.7"/>
    <n v="329.25"/>
    <n v="6486.2249999999995"/>
  </r>
  <r>
    <n v="1336"/>
    <s v="Forth &amp; Towne"/>
    <x v="30"/>
    <s v="Midwest"/>
    <s v="Austin"/>
    <s v="Tablet computer"/>
    <s v="Computers"/>
    <d v="2021-09-11T00:00:00"/>
    <s v="Quarter 3"/>
    <s v="Third"/>
    <d v="2021-09-11T00:00:00"/>
    <d v="2021-09-14T00:00:00"/>
    <n v="13.3"/>
    <n v="325"/>
    <n v="4322.5"/>
  </r>
  <r>
    <n v="1337"/>
    <s v="Quality Realty Service"/>
    <x v="48"/>
    <s v="West"/>
    <s v="Powell"/>
    <s v="Television"/>
    <s v="Audio-Video"/>
    <d v="2021-09-08T00:00:00"/>
    <s v="Quarter 3"/>
    <s v="Third"/>
    <d v="2021-09-08T00:00:00"/>
    <d v="2021-09-08T00:00:00"/>
    <n v="24.5"/>
    <n v="295.19"/>
    <n v="7232.1549999999997"/>
  </r>
  <r>
    <n v="1338"/>
    <s v="De Pinna"/>
    <x v="41"/>
    <s v="Southeast"/>
    <s v="Brooks"/>
    <s v="Tablet computer"/>
    <s v="Computers"/>
    <d v="2021-08-10T00:00:00"/>
    <s v="Quarter 3"/>
    <s v="Third"/>
    <d v="2021-08-10T00:00:00"/>
    <d v="2021-08-11T00:00:00"/>
    <n v="10.9"/>
    <n v="325"/>
    <n v="3542.5"/>
  </r>
  <r>
    <n v="1339"/>
    <s v="Cala Foods"/>
    <x v="28"/>
    <s v="Midwest"/>
    <s v="Anderson"/>
    <s v="Bluetooth speaker"/>
    <s v="Audio-Video"/>
    <d v="2021-12-25T00:00:00"/>
    <s v="Quarter 4"/>
    <s v="Fourth"/>
    <d v="2021-12-25T00:00:00"/>
    <d v="2021-12-27T00:00:00"/>
    <n v="13.6"/>
    <n v="154.94999999999999"/>
    <n v="2107.3199999999997"/>
  </r>
  <r>
    <n v="1340"/>
    <s v="Raleigh's"/>
    <x v="44"/>
    <s v="West"/>
    <s v="Powell"/>
    <s v="Camera"/>
    <s v="Cameras and Phones"/>
    <d v="2021-06-08T00:00:00"/>
    <s v="Quarter 2"/>
    <s v="Second"/>
    <d v="2021-06-08T00:00:00"/>
    <d v="2021-06-11T00:00:00"/>
    <n v="23.5"/>
    <n v="299"/>
    <n v="7026.5"/>
  </r>
  <r>
    <n v="1341"/>
    <s v="12PointFont"/>
    <x v="49"/>
    <s v="West"/>
    <s v="West"/>
    <s v="Tablet computer"/>
    <s v="Computers"/>
    <d v="2021-05-11T00:00:00"/>
    <s v="Quarter 2"/>
    <s v="Second"/>
    <d v="2021-05-11T00:00:00"/>
    <d v="2021-05-15T00:00:00"/>
    <n v="13.1"/>
    <n v="325"/>
    <n v="4257.5"/>
  </r>
  <r>
    <n v="1342"/>
    <s v="Cardinal Stores"/>
    <x v="9"/>
    <s v="Northeast"/>
    <s v="Powell"/>
    <s v="Laptop"/>
    <s v="Computers"/>
    <d v="2021-09-18T00:00:00"/>
    <s v="Quarter 3"/>
    <s v="Third"/>
    <d v="2021-09-18T00:00:00"/>
    <d v="2021-09-20T00:00:00"/>
    <n v="19.100000000000001"/>
    <n v="329.25"/>
    <n v="6288.6750000000002"/>
  </r>
  <r>
    <n v="1343"/>
    <s v="Balanced Fortune"/>
    <x v="17"/>
    <s v="Southeast"/>
    <s v="Cooper"/>
    <s v="Mobile phone"/>
    <s v="Cameras and Phones"/>
    <d v="2021-04-25T00:00:00"/>
    <s v="Quarter 2"/>
    <s v="Second"/>
    <d v="2021-04-25T00:00:00"/>
    <d v="2021-04-30T00:00:00"/>
    <n v="12.1"/>
    <n v="285.99"/>
    <n v="3460.4789999999998"/>
  </r>
  <r>
    <n v="1344"/>
    <s v="Hudson's MensWear"/>
    <x v="17"/>
    <s v="Southeast"/>
    <s v="Scott"/>
    <s v="Mobile phone"/>
    <s v="Cameras and Phones"/>
    <d v="2021-06-13T00:00:00"/>
    <s v="Quarter 2"/>
    <s v="Second"/>
    <d v="2021-06-13T00:00:00"/>
    <d v="2021-06-14T00:00:00"/>
    <n v="13.2"/>
    <n v="285.99"/>
    <n v="3775.0679999999998"/>
  </r>
  <r>
    <n v="1345"/>
    <s v="Luskin's"/>
    <x v="37"/>
    <s v="Midwest"/>
    <s v="Austin"/>
    <s v="Bluetooth speaker"/>
    <s v="Audio-Video"/>
    <d v="2021-09-27T00:00:00"/>
    <s v="Quarter 3"/>
    <s v="Third"/>
    <d v="2021-09-27T00:00:00"/>
    <d v="2021-09-29T00:00:00"/>
    <n v="9.6"/>
    <n v="154.94999999999999"/>
    <n v="1487.5199999999998"/>
  </r>
  <r>
    <n v="1346"/>
    <s v="Forth &amp; Towne"/>
    <x v="14"/>
    <s v="Midwest"/>
    <s v="Austin"/>
    <s v="Video game console"/>
    <s v="Game Consoles"/>
    <d v="2021-05-14T00:00:00"/>
    <s v="Quarter 2"/>
    <s v="Second"/>
    <d v="2021-05-14T00:00:00"/>
    <d v="2021-05-15T00:00:00"/>
    <n v="23.2"/>
    <n v="349"/>
    <n v="8096.8"/>
  </r>
  <r>
    <n v="1347"/>
    <s v="Perisolution"/>
    <x v="49"/>
    <s v="West"/>
    <s v="Anderson"/>
    <s v="Bluetooth speaker"/>
    <s v="Audio-Video"/>
    <d v="2021-10-09T00:00:00"/>
    <s v="Quarter 4"/>
    <s v="Fourth"/>
    <d v="2021-10-09T00:00:00"/>
    <d v="2021-10-15T00:00:00"/>
    <n v="24.7"/>
    <n v="154.94999999999999"/>
    <n v="3827.2649999999994"/>
  </r>
  <r>
    <n v="1348"/>
    <s v="Chloe Community Gallery and Workshop"/>
    <x v="1"/>
    <s v="Northeast"/>
    <s v="Scott"/>
    <s v="Bluetooth speaker"/>
    <s v="Audio-Video"/>
    <d v="2021-11-08T00:00:00"/>
    <s v="Quarter 4"/>
    <s v="Fourth"/>
    <d v="2021-11-08T00:00:00"/>
    <d v="2021-11-14T00:00:00"/>
    <n v="5.9"/>
    <n v="154.94999999999999"/>
    <n v="914.20500000000004"/>
  </r>
  <r>
    <n v="1349"/>
    <s v="Greene City Legal Services"/>
    <x v="39"/>
    <s v="Southeast"/>
    <s v="Austin"/>
    <s v="Music player"/>
    <s v="Audio-Video"/>
    <d v="2021-03-14T00:00:00"/>
    <s v="Quarter 1"/>
    <s v="First"/>
    <d v="2021-03-14T00:00:00"/>
    <d v="2021-03-15T00:00:00"/>
    <n v="24"/>
    <n v="134.99"/>
    <n v="3239.76"/>
  </r>
  <r>
    <n v="1350"/>
    <s v="Greene City Legal Services"/>
    <x v="24"/>
    <s v="Northeast"/>
    <s v="Scott"/>
    <s v="Laptop"/>
    <s v="Computers"/>
    <d v="2021-10-29T00:00:00"/>
    <s v="Quarter 4"/>
    <s v="Fourth"/>
    <d v="2021-10-29T00:00:00"/>
    <d v="2021-10-31T00:00:00"/>
    <n v="19.3"/>
    <n v="329.25"/>
    <n v="6354.5250000000005"/>
  </r>
  <r>
    <n v="1351"/>
    <s v="Konsili"/>
    <x v="7"/>
    <s v="Southeast"/>
    <s v="West"/>
    <s v="Mobile phone"/>
    <s v="Cameras and Phones"/>
    <d v="2021-08-27T00:00:00"/>
    <s v="Quarter 3"/>
    <s v="Third"/>
    <d v="2021-08-27T00:00:00"/>
    <d v="2021-08-28T00:00:00"/>
    <n v="23"/>
    <n v="285.99"/>
    <n v="6577.77"/>
  </r>
  <r>
    <n v="1352"/>
    <s v="Hand Loved Craft Supplies"/>
    <x v="6"/>
    <s v="Southeast"/>
    <s v="Austin"/>
    <s v="Laptop"/>
    <s v="Computers"/>
    <d v="2021-03-24T00:00:00"/>
    <s v="Quarter 1"/>
    <s v="First"/>
    <d v="2021-03-24T00:00:00"/>
    <d v="2021-03-26T00:00:00"/>
    <n v="10.7"/>
    <n v="329.25"/>
    <n v="3522.9749999999999"/>
  </r>
  <r>
    <n v="1353"/>
    <s v="Knox Lumber"/>
    <x v="9"/>
    <s v="Northeast"/>
    <s v="Scott"/>
    <s v="Music player"/>
    <s v="Audio-Video"/>
    <d v="2021-12-25T00:00:00"/>
    <s v="Quarter 4"/>
    <s v="Fourth"/>
    <d v="2021-12-25T00:00:00"/>
    <d v="2021-12-26T00:00:00"/>
    <n v="18.8"/>
    <n v="134.99"/>
    <n v="2537.8120000000004"/>
  </r>
  <r>
    <n v="1354"/>
    <s v="Coconut's"/>
    <x v="12"/>
    <s v="Northeast"/>
    <s v="West"/>
    <s v="Music player"/>
    <s v="Audio-Video"/>
    <d v="2021-08-05T00:00:00"/>
    <s v="Quarter 3"/>
    <s v="Third"/>
    <d v="2021-08-05T00:00:00"/>
    <d v="2021-08-08T00:00:00"/>
    <n v="16.7"/>
    <n v="134.99"/>
    <n v="2254.3330000000001"/>
  </r>
  <r>
    <n v="1355"/>
    <s v="Quality Realty Service"/>
    <x v="1"/>
    <s v="Northeast"/>
    <s v="West"/>
    <s v="Television"/>
    <s v="Audio-Video"/>
    <d v="2021-07-11T00:00:00"/>
    <s v="Quarter 3"/>
    <s v="Third"/>
    <d v="2021-07-11T00:00:00"/>
    <d v="2021-07-13T00:00:00"/>
    <n v="5.8"/>
    <n v="295.19"/>
    <n v="1712.1019999999999"/>
  </r>
  <r>
    <n v="1356"/>
    <s v="Compact Disc Center"/>
    <x v="40"/>
    <s v="West"/>
    <s v="Cooper"/>
    <s v="Television"/>
    <s v="Audio-Video"/>
    <d v="2021-12-01T00:00:00"/>
    <s v="Quarter 4"/>
    <s v="Fourth"/>
    <d v="2021-12-01T00:00:00"/>
    <d v="2021-12-06T00:00:00"/>
    <n v="13.7"/>
    <n v="295.19"/>
    <n v="4044.1029999999996"/>
  </r>
  <r>
    <n v="1357"/>
    <s v="Infinite Wealth"/>
    <x v="40"/>
    <s v="West"/>
    <s v="Watson"/>
    <s v="Mobile phone"/>
    <s v="Cameras and Phones"/>
    <d v="2021-08-13T00:00:00"/>
    <s v="Quarter 3"/>
    <s v="Third"/>
    <d v="2021-08-13T00:00:00"/>
    <d v="2021-08-19T00:00:00"/>
    <n v="5.9"/>
    <n v="285.99"/>
    <n v="1687.3410000000001"/>
  </r>
  <r>
    <n v="1358"/>
    <s v="Sportmart"/>
    <x v="28"/>
    <s v="Midwest"/>
    <s v="West"/>
    <s v="Laptop"/>
    <s v="Computers"/>
    <d v="2021-11-08T00:00:00"/>
    <s v="Quarter 4"/>
    <s v="Fourth"/>
    <d v="2021-11-08T00:00:00"/>
    <d v="2021-11-11T00:00:00"/>
    <n v="10.1"/>
    <n v="329.25"/>
    <n v="3325.4249999999997"/>
  </r>
  <r>
    <n v="1359"/>
    <s v="Smitty's Marketplace"/>
    <x v="46"/>
    <s v="West"/>
    <s v="Brooks"/>
    <s v="Mobile phone"/>
    <s v="Cameras and Phones"/>
    <d v="2021-12-19T00:00:00"/>
    <s v="Quarter 4"/>
    <s v="Fourth"/>
    <d v="2021-12-19T00:00:00"/>
    <d v="2021-12-20T00:00:00"/>
    <n v="9.1"/>
    <n v="285.99"/>
    <n v="2602.509"/>
  </r>
  <r>
    <n v="1360"/>
    <s v="Leaps &amp; Bounds Travel"/>
    <x v="28"/>
    <s v="Midwest"/>
    <s v="Watson"/>
    <s v="Bluetooth speaker"/>
    <s v="Audio-Video"/>
    <d v="2021-10-22T00:00:00"/>
    <s v="Quarter 4"/>
    <s v="Fourth"/>
    <d v="2021-10-22T00:00:00"/>
    <d v="2021-10-28T00:00:00"/>
    <n v="24.5"/>
    <n v="154.94999999999999"/>
    <n v="3796.2749999999996"/>
  </r>
  <r>
    <n v="1361"/>
    <s v="CSK Auto"/>
    <x v="23"/>
    <s v="Midwest"/>
    <s v="West"/>
    <s v="Music player"/>
    <s v="Audio-Video"/>
    <d v="2021-11-27T00:00:00"/>
    <s v="Quarter 4"/>
    <s v="Fourth"/>
    <d v="2021-11-27T00:00:00"/>
    <d v="2021-12-03T00:00:00"/>
    <n v="17.8"/>
    <n v="134.99"/>
    <n v="2402.8220000000001"/>
  </r>
  <r>
    <n v="1362"/>
    <s v="Quest Technology Service"/>
    <x v="22"/>
    <s v="West"/>
    <s v="Brooks"/>
    <s v="Printer"/>
    <s v="Printers"/>
    <d v="2021-01-09T00:00:00"/>
    <s v="Quarter 1"/>
    <s v="First"/>
    <d v="2021-01-09T00:00:00"/>
    <d v="2021-01-09T00:00:00"/>
    <n v="9.5"/>
    <n v="99.99"/>
    <n v="949.90499999999997"/>
  </r>
  <r>
    <n v="1363"/>
    <s v="Mixed Messages Media"/>
    <x v="20"/>
    <s v="Northeast"/>
    <s v="Austin"/>
    <s v="Tablet computer"/>
    <s v="Computers"/>
    <d v="2021-04-22T00:00:00"/>
    <s v="Quarter 2"/>
    <s v="Second"/>
    <d v="2021-04-22T00:00:00"/>
    <d v="2021-04-28T00:00:00"/>
    <n v="19.8"/>
    <n v="325"/>
    <n v="6435"/>
  </r>
  <r>
    <n v="1364"/>
    <s v="Planetbiz"/>
    <x v="39"/>
    <s v="Southeast"/>
    <s v="Ross"/>
    <s v="Tablet computer"/>
    <s v="Computers"/>
    <d v="2021-04-05T00:00:00"/>
    <s v="Quarter 2"/>
    <s v="Second"/>
    <d v="2021-04-05T00:00:00"/>
    <d v="2021-04-05T00:00:00"/>
    <n v="10.8"/>
    <n v="325"/>
    <n v="3510.0000000000005"/>
  </r>
  <r>
    <n v="1365"/>
    <s v="Luskin's"/>
    <x v="30"/>
    <s v="Midwest"/>
    <s v="Scott"/>
    <s v="Tablet computer"/>
    <s v="Computers"/>
    <d v="2021-01-23T00:00:00"/>
    <s v="Quarter 1"/>
    <s v="First"/>
    <d v="2021-01-23T00:00:00"/>
    <d v="2021-01-29T00:00:00"/>
    <n v="8.8000000000000007"/>
    <n v="325"/>
    <n v="2860.0000000000005"/>
  </r>
  <r>
    <n v="1366"/>
    <s v="Knox Lumber"/>
    <x v="30"/>
    <s v="Midwest"/>
    <s v="West"/>
    <s v="Mobile phone"/>
    <s v="Cameras and Phones"/>
    <d v="2021-12-25T00:00:00"/>
    <s v="Quarter 4"/>
    <s v="Fourth"/>
    <d v="2021-12-25T00:00:00"/>
    <d v="2021-12-29T00:00:00"/>
    <n v="21.1"/>
    <n v="285.99"/>
    <n v="6034.389000000001"/>
  </r>
  <r>
    <n v="1367"/>
    <s v="Rossi Auto Parts"/>
    <x v="14"/>
    <s v="Midwest"/>
    <s v="Scott"/>
    <s v="Music player"/>
    <s v="Audio-Video"/>
    <d v="2021-08-09T00:00:00"/>
    <s v="Quarter 3"/>
    <s v="Third"/>
    <d v="2021-08-09T00:00:00"/>
    <d v="2021-08-10T00:00:00"/>
    <n v="16.100000000000001"/>
    <n v="134.99"/>
    <n v="2173.3390000000004"/>
  </r>
  <r>
    <n v="1368"/>
    <s v="Leaps &amp; Bounds Travel"/>
    <x v="29"/>
    <s v="Northeast"/>
    <s v="Anderson"/>
    <s v="Tablet computer"/>
    <s v="Computers"/>
    <d v="2021-07-28T00:00:00"/>
    <s v="Quarter 3"/>
    <s v="Third"/>
    <d v="2021-07-28T00:00:00"/>
    <d v="2021-07-29T00:00:00"/>
    <n v="24.9"/>
    <n v="325"/>
    <n v="8092.4999999999991"/>
  </r>
  <r>
    <n v="1369"/>
    <s v="Little Tavern"/>
    <x v="19"/>
    <s v="West"/>
    <s v="Watson"/>
    <s v="Printer"/>
    <s v="Printers"/>
    <d v="2021-12-26T00:00:00"/>
    <s v="Quarter 4"/>
    <s v="Fourth"/>
    <d v="2021-12-26T00:00:00"/>
    <d v="2021-12-29T00:00:00"/>
    <n v="20.6"/>
    <n v="99.99"/>
    <n v="2059.7939999999999"/>
  </r>
  <r>
    <n v="1370"/>
    <s v="Greene City Nursery School"/>
    <x v="10"/>
    <s v="Southwest"/>
    <s v="Powell"/>
    <s v="Camera"/>
    <s v="Cameras and Phones"/>
    <d v="2021-03-04T00:00:00"/>
    <s v="Quarter 1"/>
    <s v="First"/>
    <d v="2021-03-04T00:00:00"/>
    <d v="2021-03-04T00:00:00"/>
    <n v="12"/>
    <n v="299"/>
    <n v="3588"/>
  </r>
  <r>
    <n v="1371"/>
    <s v="Greene City BBQ Kitchen"/>
    <x v="39"/>
    <s v="Southeast"/>
    <s v="Austin"/>
    <s v="Television"/>
    <s v="Audio-Video"/>
    <d v="2021-11-19T00:00:00"/>
    <s v="Quarter 4"/>
    <s v="Fourth"/>
    <d v="2021-11-19T00:00:00"/>
    <d v="2021-11-24T00:00:00"/>
    <n v="15.5"/>
    <n v="295.19"/>
    <n v="4575.4449999999997"/>
  </r>
  <r>
    <n v="1372"/>
    <s v="Patterson-Fletcher"/>
    <x v="4"/>
    <s v="Southwest"/>
    <s v="Anderson"/>
    <s v="Video game console"/>
    <s v="Game Consoles"/>
    <d v="2021-06-19T00:00:00"/>
    <s v="Quarter 2"/>
    <s v="Second"/>
    <d v="2021-06-19T00:00:00"/>
    <d v="2021-06-25T00:00:00"/>
    <n v="24.8"/>
    <n v="349"/>
    <n v="8655.2000000000007"/>
  </r>
  <r>
    <n v="1373"/>
    <s v="Building with Heart"/>
    <x v="46"/>
    <s v="West"/>
    <s v="Powell"/>
    <s v="Mobile phone"/>
    <s v="Cameras and Phones"/>
    <d v="2021-09-27T00:00:00"/>
    <s v="Quarter 3"/>
    <s v="Third"/>
    <d v="2021-09-27T00:00:00"/>
    <d v="2021-09-30T00:00:00"/>
    <n v="15.8"/>
    <n v="285.99"/>
    <n v="4518.6420000000007"/>
  </r>
  <r>
    <n v="1374"/>
    <s v="Smitty's Marketplace"/>
    <x v="4"/>
    <s v="Southwest"/>
    <s v="Scott"/>
    <s v="Mobile phone"/>
    <s v="Cameras and Phones"/>
    <d v="2021-07-04T00:00:00"/>
    <s v="Quarter 3"/>
    <s v="Third"/>
    <d v="2021-07-04T00:00:00"/>
    <d v="2021-07-08T00:00:00"/>
    <n v="20.9"/>
    <n v="285.99"/>
    <n v="5977.1909999999998"/>
  </r>
  <r>
    <n v="1375"/>
    <s v="CSK Auto"/>
    <x v="14"/>
    <s v="Midwest"/>
    <s v="Cooper"/>
    <s v="Television"/>
    <s v="Audio-Video"/>
    <d v="2021-02-01T00:00:00"/>
    <s v="Quarter 1"/>
    <s v="First"/>
    <d v="2021-02-01T00:00:00"/>
    <d v="2021-02-01T00:00:00"/>
    <n v="14.9"/>
    <n v="295.19"/>
    <n v="4398.3310000000001"/>
  </r>
  <r>
    <n v="1376"/>
    <s v="The Wall"/>
    <x v="16"/>
    <s v="Southeast"/>
    <s v="Cooper"/>
    <s v="Camera"/>
    <s v="Cameras and Phones"/>
    <d v="2021-03-24T00:00:00"/>
    <s v="Quarter 1"/>
    <s v="First"/>
    <d v="2021-03-24T00:00:00"/>
    <d v="2021-03-29T00:00:00"/>
    <n v="15.8"/>
    <n v="299"/>
    <n v="4724.2"/>
  </r>
  <r>
    <n v="1377"/>
    <s v="Bodega Club"/>
    <x v="6"/>
    <s v="Southeast"/>
    <s v="Cooper"/>
    <s v="Video game console"/>
    <s v="Game Consoles"/>
    <d v="2021-04-26T00:00:00"/>
    <s v="Quarter 2"/>
    <s v="Second"/>
    <d v="2021-04-26T00:00:00"/>
    <d v="2021-04-29T00:00:00"/>
    <n v="7.4"/>
    <n v="349"/>
    <n v="2582.6"/>
  </r>
  <r>
    <n v="1378"/>
    <s v="The Wall"/>
    <x v="14"/>
    <s v="Midwest"/>
    <s v="Austin"/>
    <s v="Bluetooth speaker"/>
    <s v="Audio-Video"/>
    <d v="2021-06-05T00:00:00"/>
    <s v="Quarter 2"/>
    <s v="Second"/>
    <d v="2021-06-05T00:00:00"/>
    <d v="2021-06-10T00:00:00"/>
    <n v="22.4"/>
    <n v="154.94999999999999"/>
    <n v="3470.8799999999997"/>
  </r>
  <r>
    <n v="1379"/>
    <s v="A Plus Lawn Care"/>
    <x v="20"/>
    <s v="Northeast"/>
    <s v="Powell"/>
    <s v="Camera"/>
    <s v="Cameras and Phones"/>
    <d v="2021-02-11T00:00:00"/>
    <s v="Quarter 1"/>
    <s v="First"/>
    <d v="2021-02-11T00:00:00"/>
    <d v="2021-02-16T00:00:00"/>
    <n v="19.8"/>
    <n v="299"/>
    <n v="5920.2"/>
  </r>
  <r>
    <n v="1380"/>
    <s v="Bit by Bit Fitness"/>
    <x v="44"/>
    <s v="West"/>
    <s v="West"/>
    <s v="Music player"/>
    <s v="Audio-Video"/>
    <d v="2021-12-06T00:00:00"/>
    <s v="Quarter 4"/>
    <s v="Fourth"/>
    <d v="2021-12-06T00:00:00"/>
    <d v="2021-12-12T00:00:00"/>
    <n v="17.100000000000001"/>
    <n v="134.99"/>
    <n v="2308.3290000000002"/>
  </r>
  <r>
    <n v="1381"/>
    <s v="Burger Chef"/>
    <x v="19"/>
    <s v="West"/>
    <s v="Ross"/>
    <s v="Printer"/>
    <s v="Printers"/>
    <d v="2021-07-11T00:00:00"/>
    <s v="Quarter 3"/>
    <s v="Third"/>
    <d v="2021-07-11T00:00:00"/>
    <d v="2021-07-11T00:00:00"/>
    <n v="17.7"/>
    <n v="99.99"/>
    <n v="1769.8229999999999"/>
  </r>
  <r>
    <n v="1382"/>
    <s v="Mr. Steak"/>
    <x v="13"/>
    <s v="West"/>
    <s v="Austin"/>
    <s v="Bluetooth speaker"/>
    <s v="Audio-Video"/>
    <d v="2021-01-19T00:00:00"/>
    <s v="Quarter 1"/>
    <s v="First"/>
    <d v="2021-01-19T00:00:00"/>
    <d v="2021-01-23T00:00:00"/>
    <n v="15.3"/>
    <n v="154.94999999999999"/>
    <n v="2370.7350000000001"/>
  </r>
  <r>
    <n v="1383"/>
    <s v="Fuller &amp; Ackerman Publishing"/>
    <x v="18"/>
    <s v="Midwest"/>
    <s v="Watson"/>
    <s v="Camera"/>
    <s v="Cameras and Phones"/>
    <d v="2021-03-04T00:00:00"/>
    <s v="Quarter 1"/>
    <s v="First"/>
    <d v="2021-03-04T00:00:00"/>
    <d v="2021-03-06T00:00:00"/>
    <n v="23.8"/>
    <n v="299"/>
    <n v="7116.2"/>
  </r>
  <r>
    <n v="1384"/>
    <s v="Sea-Zones Greeting Card Company"/>
    <x v="40"/>
    <s v="West"/>
    <s v="Ross"/>
    <s v="Music player"/>
    <s v="Audio-Video"/>
    <d v="2021-05-31T00:00:00"/>
    <s v="Quarter 2"/>
    <s v="Second"/>
    <d v="2021-05-31T00:00:00"/>
    <d v="2021-06-02T00:00:00"/>
    <n v="13.6"/>
    <n v="134.99"/>
    <n v="1835.864"/>
  </r>
  <r>
    <n v="1385"/>
    <s v="Quest Technology Service"/>
    <x v="22"/>
    <s v="West"/>
    <s v="Powell"/>
    <s v="Music player"/>
    <s v="Audio-Video"/>
    <d v="2021-10-04T00:00:00"/>
    <s v="Quarter 4"/>
    <s v="Fourth"/>
    <d v="2021-10-04T00:00:00"/>
    <d v="2021-10-04T00:00:00"/>
    <n v="9.5"/>
    <n v="134.99"/>
    <n v="1282.4050000000002"/>
  </r>
  <r>
    <n v="1386"/>
    <s v="Helios Air"/>
    <x v="3"/>
    <s v="West"/>
    <s v="Watson"/>
    <s v="Printer"/>
    <s v="Printers"/>
    <d v="2021-04-17T00:00:00"/>
    <s v="Quarter 2"/>
    <s v="Second"/>
    <d v="2021-04-17T00:00:00"/>
    <d v="2021-04-17T00:00:00"/>
    <n v="13.3"/>
    <n v="99.99"/>
    <n v="1329.867"/>
  </r>
  <r>
    <n v="1387"/>
    <s v="Luskin's"/>
    <x v="1"/>
    <s v="Northeast"/>
    <s v="Anderson"/>
    <s v="Tablet computer"/>
    <s v="Computers"/>
    <d v="2021-04-20T00:00:00"/>
    <s v="Quarter 2"/>
    <s v="Second"/>
    <d v="2021-04-20T00:00:00"/>
    <d v="2021-04-25T00:00:00"/>
    <n v="12.1"/>
    <n v="325"/>
    <n v="3932.5"/>
  </r>
  <r>
    <n v="1388"/>
    <s v="Bit by Bit Fitness"/>
    <x v="12"/>
    <s v="Northeast"/>
    <s v="West"/>
    <s v="Laptop"/>
    <s v="Computers"/>
    <d v="2021-09-16T00:00:00"/>
    <s v="Quarter 3"/>
    <s v="Third"/>
    <d v="2021-09-16T00:00:00"/>
    <d v="2021-09-17T00:00:00"/>
    <n v="10.199999999999999"/>
    <n v="329.25"/>
    <n v="3358.35"/>
  </r>
  <r>
    <n v="1389"/>
    <s v="Asiatic Solutions"/>
    <x v="24"/>
    <s v="Northeast"/>
    <s v="Watson"/>
    <s v="Bluetooth speaker"/>
    <s v="Audio-Video"/>
    <d v="2021-10-31T00:00:00"/>
    <s v="Quarter 4"/>
    <s v="Fourth"/>
    <d v="2021-10-31T00:00:00"/>
    <d v="2021-11-01T00:00:00"/>
    <n v="6.2"/>
    <n v="154.94999999999999"/>
    <n v="960.68999999999994"/>
  </r>
  <r>
    <n v="1390"/>
    <s v="The Record Shops at TSS"/>
    <x v="12"/>
    <s v="Northeast"/>
    <s v="Ross"/>
    <s v="Bluetooth speaker"/>
    <s v="Audio-Video"/>
    <d v="2021-03-14T00:00:00"/>
    <s v="Quarter 1"/>
    <s v="First"/>
    <d v="2021-03-14T00:00:00"/>
    <d v="2021-03-15T00:00:00"/>
    <n v="18.399999999999999"/>
    <n v="154.94999999999999"/>
    <n v="2851.0799999999995"/>
  </r>
  <r>
    <n v="1391"/>
    <s v="Planetbiz"/>
    <x v="23"/>
    <s v="Midwest"/>
    <s v="Ross"/>
    <s v="Laptop"/>
    <s v="Computers"/>
    <d v="2021-12-24T00:00:00"/>
    <s v="Quarter 4"/>
    <s v="Fourth"/>
    <d v="2021-12-24T00:00:00"/>
    <d v="2021-12-29T00:00:00"/>
    <n v="19.399999999999999"/>
    <n v="329.25"/>
    <n v="6387.45"/>
  </r>
  <r>
    <n v="1392"/>
    <s v="Helios Air"/>
    <x v="34"/>
    <s v="Northeast"/>
    <s v="Cooper"/>
    <s v="Camera"/>
    <s v="Cameras and Phones"/>
    <d v="2021-02-02T00:00:00"/>
    <s v="Quarter 1"/>
    <s v="First"/>
    <d v="2021-02-02T00:00:00"/>
    <d v="2021-02-08T00:00:00"/>
    <n v="11.1"/>
    <n v="299"/>
    <n v="3318.9"/>
  </r>
  <r>
    <n v="1393"/>
    <s v="Compact Disc Center"/>
    <x v="38"/>
    <s v="West"/>
    <s v="West"/>
    <s v="Laptop"/>
    <s v="Computers"/>
    <d v="2021-07-07T00:00:00"/>
    <s v="Quarter 3"/>
    <s v="Third"/>
    <d v="2021-07-07T00:00:00"/>
    <d v="2021-07-10T00:00:00"/>
    <n v="7.4"/>
    <n v="329.25"/>
    <n v="2436.4500000000003"/>
  </r>
  <r>
    <n v="1394"/>
    <s v="Whitlocks Auto Supply"/>
    <x v="4"/>
    <s v="Southwest"/>
    <s v="Anderson"/>
    <s v="Laptop"/>
    <s v="Computers"/>
    <d v="2021-03-20T00:00:00"/>
    <s v="Quarter 1"/>
    <s v="First"/>
    <d v="2021-03-20T00:00:00"/>
    <d v="2021-03-25T00:00:00"/>
    <n v="19.2"/>
    <n v="329.25"/>
    <n v="6321.5999999999995"/>
  </r>
  <r>
    <n v="1395"/>
    <s v="Greene City Legal Services"/>
    <x v="18"/>
    <s v="Midwest"/>
    <s v="Watson"/>
    <s v="Music player"/>
    <s v="Audio-Video"/>
    <d v="2021-06-12T00:00:00"/>
    <s v="Quarter 2"/>
    <s v="Second"/>
    <d v="2021-06-12T00:00:00"/>
    <d v="2021-06-13T00:00:00"/>
    <n v="8.5"/>
    <n v="134.99"/>
    <n v="1147.415"/>
  </r>
  <r>
    <n v="1396"/>
    <s v="Quality Realty Service"/>
    <x v="44"/>
    <s v="West"/>
    <s v="Scott"/>
    <s v="Printer"/>
    <s v="Printers"/>
    <d v="2021-08-31T00:00:00"/>
    <s v="Quarter 3"/>
    <s v="Third"/>
    <d v="2021-08-31T00:00:00"/>
    <d v="2021-08-31T00:00:00"/>
    <n v="11.1"/>
    <n v="99.99"/>
    <n v="1109.8889999999999"/>
  </r>
  <r>
    <n v="1397"/>
    <s v="Network Air"/>
    <x v="2"/>
    <s v="Midwest"/>
    <s v="Scott"/>
    <s v="Bluetooth speaker"/>
    <s v="Audio-Video"/>
    <d v="2021-01-28T00:00:00"/>
    <s v="Quarter 1"/>
    <s v="First"/>
    <d v="2021-01-28T00:00:00"/>
    <d v="2021-02-02T00:00:00"/>
    <n v="16.899999999999999"/>
    <n v="154.94999999999999"/>
    <n v="2618.6549999999997"/>
  </r>
  <r>
    <n v="1398"/>
    <s v="Bodega Club"/>
    <x v="11"/>
    <s v="Southeast"/>
    <s v="Watson"/>
    <s v="Television"/>
    <s v="Audio-Video"/>
    <d v="2021-11-27T00:00:00"/>
    <s v="Quarter 4"/>
    <s v="Fourth"/>
    <d v="2021-11-27T00:00:00"/>
    <d v="2021-12-01T00:00:00"/>
    <n v="17"/>
    <n v="295.19"/>
    <n v="5018.2299999999996"/>
  </r>
  <r>
    <n v="1399"/>
    <s v="Hudson's MensWear"/>
    <x v="49"/>
    <s v="West"/>
    <s v="Scott"/>
    <s v="Bluetooth speaker"/>
    <s v="Audio-Video"/>
    <d v="2021-06-04T00:00:00"/>
    <s v="Quarter 2"/>
    <s v="Second"/>
    <d v="2021-06-04T00:00:00"/>
    <d v="2021-06-07T00:00:00"/>
    <n v="10"/>
    <n v="154.94999999999999"/>
    <n v="1549.5"/>
  </r>
  <r>
    <n v="1400"/>
    <s v="Smitty's Marketplace"/>
    <x v="45"/>
    <s v="Southeast"/>
    <s v="Cooper"/>
    <s v="Music player"/>
    <s v="Audio-Video"/>
    <d v="2021-12-17T00:00:00"/>
    <s v="Quarter 4"/>
    <s v="Fourth"/>
    <d v="2021-12-17T00:00:00"/>
    <d v="2021-12-22T00:00:00"/>
    <n v="10.199999999999999"/>
    <n v="134.99"/>
    <n v="1376.8979999999999"/>
  </r>
  <r>
    <n v="1401"/>
    <s v="Greene City Interiors"/>
    <x v="35"/>
    <s v="Southeast"/>
    <s v="Cooper"/>
    <s v="Television"/>
    <s v="Audio-Video"/>
    <d v="2021-05-24T00:00:00"/>
    <s v="Quarter 2"/>
    <s v="Second"/>
    <d v="2021-05-24T00:00:00"/>
    <d v="2021-05-25T00:00:00"/>
    <n v="14.2"/>
    <n v="295.19"/>
    <n v="4191.6979999999994"/>
  </r>
  <r>
    <n v="1402"/>
    <s v="Pointers"/>
    <x v="45"/>
    <s v="Southeast"/>
    <s v="Anderson"/>
    <s v="Music player"/>
    <s v="Audio-Video"/>
    <d v="2021-08-05T00:00:00"/>
    <s v="Quarter 3"/>
    <s v="Third"/>
    <d v="2021-08-05T00:00:00"/>
    <d v="2021-08-10T00:00:00"/>
    <n v="20.7"/>
    <n v="134.99"/>
    <n v="2794.2930000000001"/>
  </r>
  <r>
    <n v="1403"/>
    <s v="The Wall"/>
    <x v="0"/>
    <s v="Southeast"/>
    <s v="Powell"/>
    <s v="Music player"/>
    <s v="Audio-Video"/>
    <d v="2021-06-01T00:00:00"/>
    <s v="Quarter 2"/>
    <s v="Second"/>
    <d v="2021-06-01T00:00:00"/>
    <d v="2021-06-01T00:00:00"/>
    <n v="17.100000000000001"/>
    <n v="134.99"/>
    <n v="2308.3290000000002"/>
  </r>
  <r>
    <n v="1404"/>
    <s v="Earthworks Yard Maintenance"/>
    <x v="29"/>
    <s v="Northeast"/>
    <s v="Scott"/>
    <s v="Video game console"/>
    <s v="Game Consoles"/>
    <d v="2021-08-06T00:00:00"/>
    <s v="Quarter 3"/>
    <s v="Third"/>
    <d v="2021-08-06T00:00:00"/>
    <d v="2021-08-07T00:00:00"/>
    <n v="19.7"/>
    <n v="349"/>
    <n v="6875.3"/>
  </r>
  <r>
    <n v="1405"/>
    <s v="Realty Zone"/>
    <x v="7"/>
    <s v="Southeast"/>
    <s v="Ross"/>
    <s v="Laptop"/>
    <s v="Computers"/>
    <d v="2021-11-06T00:00:00"/>
    <s v="Quarter 4"/>
    <s v="Fourth"/>
    <d v="2021-11-06T00:00:00"/>
    <d v="2021-11-09T00:00:00"/>
    <n v="11.9"/>
    <n v="329.25"/>
    <n v="3918.0750000000003"/>
  </r>
  <r>
    <n v="1406"/>
    <s v="Network Air"/>
    <x v="7"/>
    <s v="Southeast"/>
    <s v="Brooks"/>
    <s v="Music player"/>
    <s v="Audio-Video"/>
    <d v="2021-08-10T00:00:00"/>
    <s v="Quarter 3"/>
    <s v="Third"/>
    <d v="2021-08-10T00:00:00"/>
    <d v="2021-08-10T00:00:00"/>
    <n v="16.399999999999999"/>
    <n v="134.99"/>
    <n v="2213.8359999999998"/>
  </r>
  <r>
    <n v="1407"/>
    <s v="Garden Master"/>
    <x v="27"/>
    <s v="Southeast"/>
    <s v="Watson"/>
    <s v="Laptop"/>
    <s v="Computers"/>
    <d v="2021-12-19T00:00:00"/>
    <s v="Quarter 4"/>
    <s v="Fourth"/>
    <d v="2021-12-19T00:00:00"/>
    <d v="2021-12-25T00:00:00"/>
    <n v="22.3"/>
    <n v="329.25"/>
    <n v="7342.2750000000005"/>
  </r>
  <r>
    <n v="1408"/>
    <s v="The Wall"/>
    <x v="20"/>
    <s v="Northeast"/>
    <s v="Anderson"/>
    <s v="Laptop"/>
    <s v="Computers"/>
    <d v="2021-03-19T00:00:00"/>
    <s v="Quarter 1"/>
    <s v="First"/>
    <d v="2021-03-19T00:00:00"/>
    <d v="2021-03-22T00:00:00"/>
    <n v="14.5"/>
    <n v="329.25"/>
    <n v="4774.125"/>
  </r>
  <r>
    <n v="1409"/>
    <s v="Mr. Steak"/>
    <x v="1"/>
    <s v="Northeast"/>
    <s v="Scott"/>
    <s v="Mobile phone"/>
    <s v="Cameras and Phones"/>
    <d v="2021-11-04T00:00:00"/>
    <s v="Quarter 4"/>
    <s v="Fourth"/>
    <d v="2021-11-04T00:00:00"/>
    <d v="2021-11-04T00:00:00"/>
    <n v="9.4"/>
    <n v="285.99"/>
    <n v="2688.306"/>
  </r>
  <r>
    <n v="1410"/>
    <s v="The Family Sing Center"/>
    <x v="46"/>
    <s v="West"/>
    <s v="Brooks"/>
    <s v="Video game console"/>
    <s v="Game Consoles"/>
    <d v="2021-05-07T00:00:00"/>
    <s v="Quarter 2"/>
    <s v="Second"/>
    <d v="2021-05-07T00:00:00"/>
    <d v="2021-05-13T00:00:00"/>
    <n v="12.3"/>
    <n v="349"/>
    <n v="4292.7"/>
  </r>
  <r>
    <n v="1411"/>
    <s v="Olson's Market"/>
    <x v="3"/>
    <s v="West"/>
    <s v="Anderson"/>
    <s v="Camera"/>
    <s v="Cameras and Phones"/>
    <d v="2021-12-15T00:00:00"/>
    <s v="Quarter 4"/>
    <s v="Fourth"/>
    <d v="2021-12-15T00:00:00"/>
    <d v="2021-12-17T00:00:00"/>
    <n v="21.1"/>
    <n v="299"/>
    <n v="6308.9000000000005"/>
  </r>
  <r>
    <n v="1412"/>
    <s v="Raleigh's"/>
    <x v="21"/>
    <s v="Southwest"/>
    <s v="West"/>
    <s v="Camera"/>
    <s v="Cameras and Phones"/>
    <d v="2021-06-17T00:00:00"/>
    <s v="Quarter 2"/>
    <s v="Second"/>
    <d v="2021-06-17T00:00:00"/>
    <d v="2021-06-20T00:00:00"/>
    <n v="24.5"/>
    <n v="299"/>
    <n v="7325.5"/>
  </r>
  <r>
    <n v="1413"/>
    <s v="Helios Air"/>
    <x v="13"/>
    <s v="West"/>
    <s v="Austin"/>
    <s v="Television"/>
    <s v="Audio-Video"/>
    <d v="2021-07-18T00:00:00"/>
    <s v="Quarter 3"/>
    <s v="Third"/>
    <d v="2021-07-18T00:00:00"/>
    <d v="2021-07-21T00:00:00"/>
    <n v="14.4"/>
    <n v="295.19"/>
    <n v="4250.7359999999999"/>
  </r>
  <r>
    <n v="1414"/>
    <s v="Greene City Legal Services"/>
    <x v="12"/>
    <s v="Northeast"/>
    <s v="Cooper"/>
    <s v="Bluetooth speaker"/>
    <s v="Audio-Video"/>
    <d v="2021-06-01T00:00:00"/>
    <s v="Quarter 2"/>
    <s v="Second"/>
    <d v="2021-06-01T00:00:00"/>
    <d v="2021-06-05T00:00:00"/>
    <n v="9.8000000000000007"/>
    <n v="154.94999999999999"/>
    <n v="1518.51"/>
  </r>
  <r>
    <n v="1415"/>
    <s v="Whitlocks Auto Supply"/>
    <x v="8"/>
    <s v="Northeast"/>
    <s v="Powell"/>
    <s v="Laptop"/>
    <s v="Computers"/>
    <d v="2021-09-16T00:00:00"/>
    <s v="Quarter 3"/>
    <s v="Third"/>
    <d v="2021-09-16T00:00:00"/>
    <d v="2021-09-17T00:00:00"/>
    <n v="6.1"/>
    <n v="329.25"/>
    <n v="2008.425"/>
  </r>
  <r>
    <n v="1416"/>
    <s v="Burger Chef"/>
    <x v="5"/>
    <s v="Southwest"/>
    <s v="Ross"/>
    <s v="Television"/>
    <s v="Audio-Video"/>
    <d v="2021-02-16T00:00:00"/>
    <s v="Quarter 1"/>
    <s v="First"/>
    <d v="2021-02-16T00:00:00"/>
    <d v="2021-02-20T00:00:00"/>
    <n v="6.4"/>
    <n v="295.19"/>
    <n v="1889.2160000000001"/>
  </r>
  <r>
    <n v="1417"/>
    <s v="Whitlocks Auto Supply"/>
    <x v="5"/>
    <s v="Southwest"/>
    <s v="Cooper"/>
    <s v="Music player"/>
    <s v="Audio-Video"/>
    <d v="2021-03-28T00:00:00"/>
    <s v="Quarter 1"/>
    <s v="First"/>
    <d v="2021-03-28T00:00:00"/>
    <d v="2021-03-29T00:00:00"/>
    <n v="15.7"/>
    <n v="134.99"/>
    <n v="2119.3429999999998"/>
  </r>
  <r>
    <n v="1418"/>
    <s v="CSK Auto"/>
    <x v="8"/>
    <s v="Northeast"/>
    <s v="Scott"/>
    <s v="Music player"/>
    <s v="Audio-Video"/>
    <d v="2021-06-17T00:00:00"/>
    <s v="Quarter 2"/>
    <s v="Second"/>
    <d v="2021-06-17T00:00:00"/>
    <d v="2021-06-20T00:00:00"/>
    <n v="9.5"/>
    <n v="134.99"/>
    <n v="1282.4050000000002"/>
  </r>
  <r>
    <n v="1419"/>
    <s v="Thorofare"/>
    <x v="35"/>
    <s v="Southeast"/>
    <s v="Cooper"/>
    <s v="Tablet computer"/>
    <s v="Computers"/>
    <d v="2021-07-07T00:00:00"/>
    <s v="Quarter 3"/>
    <s v="Third"/>
    <d v="2021-07-07T00:00:00"/>
    <d v="2021-07-09T00:00:00"/>
    <n v="9.6"/>
    <n v="325"/>
    <n v="3120"/>
  </r>
  <r>
    <n v="1420"/>
    <s v="Mixed Messages Media"/>
    <x v="47"/>
    <s v="Midwest"/>
    <s v="Anderson"/>
    <s v="Tablet computer"/>
    <s v="Computers"/>
    <d v="2021-05-12T00:00:00"/>
    <s v="Quarter 2"/>
    <s v="Second"/>
    <d v="2021-05-12T00:00:00"/>
    <d v="2021-05-14T00:00:00"/>
    <n v="22.7"/>
    <n v="325"/>
    <n v="7377.5"/>
  </r>
  <r>
    <n v="1421"/>
    <s v="Life's Gold"/>
    <x v="9"/>
    <s v="Northeast"/>
    <s v="Anderson"/>
    <s v="Television"/>
    <s v="Audio-Video"/>
    <d v="2021-05-14T00:00:00"/>
    <s v="Quarter 2"/>
    <s v="Second"/>
    <d v="2021-05-14T00:00:00"/>
    <d v="2021-05-18T00:00:00"/>
    <n v="18.600000000000001"/>
    <n v="295.19"/>
    <n v="5490.5340000000006"/>
  </r>
  <r>
    <n v="1422"/>
    <s v="Thorofare"/>
    <x v="28"/>
    <s v="Midwest"/>
    <s v="Scott"/>
    <s v="Laptop"/>
    <s v="Computers"/>
    <d v="2021-04-20T00:00:00"/>
    <s v="Quarter 2"/>
    <s v="Second"/>
    <d v="2021-04-20T00:00:00"/>
    <d v="2021-04-21T00:00:00"/>
    <n v="10"/>
    <n v="329.25"/>
    <n v="3292.5"/>
  </r>
  <r>
    <n v="1423"/>
    <s v="12PointFont"/>
    <x v="0"/>
    <s v="Southeast"/>
    <s v="Brooks"/>
    <s v="Camera"/>
    <s v="Cameras and Phones"/>
    <d v="2021-03-24T00:00:00"/>
    <s v="Quarter 1"/>
    <s v="First"/>
    <d v="2021-03-24T00:00:00"/>
    <d v="2021-03-25T00:00:00"/>
    <n v="16.399999999999999"/>
    <n v="299"/>
    <n v="4903.5999999999995"/>
  </r>
  <r>
    <n v="1424"/>
    <s v="Balanced Fortune"/>
    <x v="43"/>
    <s v="Midwest"/>
    <s v="Powell"/>
    <s v="Camera"/>
    <s v="Cameras and Phones"/>
    <d v="2021-11-05T00:00:00"/>
    <s v="Quarter 4"/>
    <s v="Fourth"/>
    <d v="2021-11-05T00:00:00"/>
    <d v="2021-11-09T00:00:00"/>
    <n v="17"/>
    <n v="299"/>
    <n v="5083"/>
  </r>
  <r>
    <n v="1425"/>
    <s v="The Wall"/>
    <x v="27"/>
    <s v="Southeast"/>
    <s v="Brooks"/>
    <s v="Television"/>
    <s v="Audio-Video"/>
    <d v="2021-06-03T00:00:00"/>
    <s v="Quarter 2"/>
    <s v="Second"/>
    <d v="2021-06-03T00:00:00"/>
    <d v="2021-06-07T00:00:00"/>
    <n v="7.7"/>
    <n v="295.19"/>
    <n v="2272.9630000000002"/>
  </r>
  <r>
    <n v="1426"/>
    <s v="Leaps &amp; Bounds Travel"/>
    <x v="31"/>
    <s v="Midwest"/>
    <s v="Cooper"/>
    <s v="Tablet computer"/>
    <s v="Computers"/>
    <d v="2021-02-27T00:00:00"/>
    <s v="Quarter 1"/>
    <s v="First"/>
    <d v="2021-02-27T00:00:00"/>
    <d v="2021-02-27T00:00:00"/>
    <n v="20.6"/>
    <n v="325"/>
    <n v="6695.0000000000009"/>
  </r>
  <r>
    <n v="1427"/>
    <s v="Network Air"/>
    <x v="20"/>
    <s v="Northeast"/>
    <s v="Austin"/>
    <s v="Camera"/>
    <s v="Cameras and Phones"/>
    <d v="2021-07-02T00:00:00"/>
    <s v="Quarter 3"/>
    <s v="Third"/>
    <d v="2021-07-02T00:00:00"/>
    <d v="2021-07-05T00:00:00"/>
    <n v="18.100000000000001"/>
    <n v="299"/>
    <n v="5411.9000000000005"/>
  </r>
  <r>
    <n v="1428"/>
    <s v="Hexa Web Hosting"/>
    <x v="39"/>
    <s v="Southeast"/>
    <s v="Scott"/>
    <s v="Printer"/>
    <s v="Printers"/>
    <d v="2021-05-06T00:00:00"/>
    <s v="Quarter 2"/>
    <s v="Second"/>
    <d v="2021-05-06T00:00:00"/>
    <d v="2021-05-10T00:00:00"/>
    <n v="10.4"/>
    <n v="99.99"/>
    <n v="1039.896"/>
  </r>
  <r>
    <n v="1429"/>
    <s v="Burger Chef"/>
    <x v="30"/>
    <s v="Midwest"/>
    <s v="Brooks"/>
    <s v="Camera"/>
    <s v="Cameras and Phones"/>
    <d v="2021-01-19T00:00:00"/>
    <s v="Quarter 1"/>
    <s v="First"/>
    <d v="2021-01-19T00:00:00"/>
    <d v="2021-01-19T00:00:00"/>
    <n v="24.4"/>
    <n v="299"/>
    <n v="7295.5999999999995"/>
  </r>
  <r>
    <n v="1430"/>
    <s v="Realty Zone"/>
    <x v="6"/>
    <s v="Southeast"/>
    <s v="Scott"/>
    <s v="Printer"/>
    <s v="Printers"/>
    <d v="2021-04-03T00:00:00"/>
    <s v="Quarter 2"/>
    <s v="Second"/>
    <d v="2021-04-03T00:00:00"/>
    <d v="2021-04-08T00:00:00"/>
    <n v="10.3"/>
    <n v="99.99"/>
    <n v="1029.8969999999999"/>
  </r>
  <r>
    <n v="1431"/>
    <s v="Smitty's Marketplace"/>
    <x v="42"/>
    <s v="Northeast"/>
    <s v="Cooper"/>
    <s v="Camera"/>
    <s v="Cameras and Phones"/>
    <d v="2021-05-11T00:00:00"/>
    <s v="Quarter 2"/>
    <s v="Second"/>
    <d v="2021-05-11T00:00:00"/>
    <d v="2021-05-16T00:00:00"/>
    <n v="6.7"/>
    <n v="299"/>
    <n v="2003.3"/>
  </r>
  <r>
    <n v="1432"/>
    <s v="Rudison Technologies"/>
    <x v="27"/>
    <s v="Southeast"/>
    <s v="Cooper"/>
    <s v="Music player"/>
    <s v="Audio-Video"/>
    <d v="2021-06-07T00:00:00"/>
    <s v="Quarter 2"/>
    <s v="Second"/>
    <d v="2021-06-07T00:00:00"/>
    <d v="2021-06-12T00:00:00"/>
    <n v="7.8"/>
    <n v="134.99"/>
    <n v="1052.922"/>
  </r>
  <r>
    <n v="1433"/>
    <s v="Little Tavern"/>
    <x v="10"/>
    <s v="Southwest"/>
    <s v="Ross"/>
    <s v="Bluetooth speaker"/>
    <s v="Audio-Video"/>
    <d v="2021-04-05T00:00:00"/>
    <s v="Quarter 2"/>
    <s v="Second"/>
    <d v="2021-04-05T00:00:00"/>
    <d v="2021-04-10T00:00:00"/>
    <n v="19"/>
    <n v="154.94999999999999"/>
    <n v="2944.0499999999997"/>
  </r>
  <r>
    <n v="1434"/>
    <s v="Balanced Fortune"/>
    <x v="46"/>
    <s v="West"/>
    <s v="Watson"/>
    <s v="Tablet computer"/>
    <s v="Computers"/>
    <d v="2021-07-06T00:00:00"/>
    <s v="Quarter 3"/>
    <s v="Third"/>
    <d v="2021-07-06T00:00:00"/>
    <d v="2021-07-11T00:00:00"/>
    <n v="18.7"/>
    <n v="325"/>
    <n v="6077.5"/>
  </r>
  <r>
    <n v="1435"/>
    <s v="Raleigh's"/>
    <x v="40"/>
    <s v="West"/>
    <s v="West"/>
    <s v="Laptop"/>
    <s v="Computers"/>
    <d v="2021-05-06T00:00:00"/>
    <s v="Quarter 2"/>
    <s v="Second"/>
    <d v="2021-05-06T00:00:00"/>
    <d v="2021-05-11T00:00:00"/>
    <n v="24.7"/>
    <n v="329.25"/>
    <n v="8132.4749999999995"/>
  </r>
  <r>
    <n v="1436"/>
    <s v="Building with Heart"/>
    <x v="27"/>
    <s v="Southeast"/>
    <s v="Ross"/>
    <s v="Printer"/>
    <s v="Printers"/>
    <d v="2021-03-21T00:00:00"/>
    <s v="Quarter 1"/>
    <s v="First"/>
    <d v="2021-03-21T00:00:00"/>
    <d v="2021-03-26T00:00:00"/>
    <n v="15.6"/>
    <n v="99.99"/>
    <n v="1559.8439999999998"/>
  </r>
  <r>
    <n v="1437"/>
    <s v="The Record Shops at TSS"/>
    <x v="38"/>
    <s v="West"/>
    <s v="Ross"/>
    <s v="Video game console"/>
    <s v="Game Consoles"/>
    <d v="2021-07-08T00:00:00"/>
    <s v="Quarter 3"/>
    <s v="Third"/>
    <d v="2021-07-08T00:00:00"/>
    <d v="2021-07-08T00:00:00"/>
    <n v="24.8"/>
    <n v="349"/>
    <n v="8655.2000000000007"/>
  </r>
  <r>
    <n v="1438"/>
    <s v="Earthworks Yard Maintenance"/>
    <x v="44"/>
    <s v="West"/>
    <s v="Cooper"/>
    <s v="Television"/>
    <s v="Audio-Video"/>
    <d v="2021-01-19T00:00:00"/>
    <s v="Quarter 1"/>
    <s v="First"/>
    <d v="2021-01-19T00:00:00"/>
    <d v="2021-01-22T00:00:00"/>
    <n v="18.899999999999999"/>
    <n v="295.19"/>
    <n v="5579.0909999999994"/>
  </r>
  <r>
    <n v="1439"/>
    <s v="De Pinna"/>
    <x v="44"/>
    <s v="West"/>
    <s v="West"/>
    <s v="Music player"/>
    <s v="Audio-Video"/>
    <d v="2021-02-10T00:00:00"/>
    <s v="Quarter 1"/>
    <s v="First"/>
    <d v="2021-02-10T00:00:00"/>
    <d v="2021-02-10T00:00:00"/>
    <n v="23.9"/>
    <n v="134.99"/>
    <n v="3226.261"/>
  </r>
  <r>
    <n v="1440"/>
    <s v="Ecofriendly Sporting"/>
    <x v="5"/>
    <s v="Southwest"/>
    <s v="Cooper"/>
    <s v="Tablet computer"/>
    <s v="Computers"/>
    <d v="2021-10-22T00:00:00"/>
    <s v="Quarter 4"/>
    <s v="Fourth"/>
    <d v="2021-10-22T00:00:00"/>
    <d v="2021-10-24T00:00:00"/>
    <n v="10.9"/>
    <n v="325"/>
    <n v="3542.5"/>
  </r>
  <r>
    <n v="1441"/>
    <s v="Pointers"/>
    <x v="11"/>
    <s v="Southeast"/>
    <s v="Cooper"/>
    <s v="Tablet computer"/>
    <s v="Computers"/>
    <d v="2021-09-17T00:00:00"/>
    <s v="Quarter 3"/>
    <s v="Third"/>
    <d v="2021-09-17T00:00:00"/>
    <d v="2021-09-19T00:00:00"/>
    <n v="19.8"/>
    <n v="325"/>
    <n v="6435"/>
  </r>
  <r>
    <n v="1442"/>
    <s v="Hudson's MensWear"/>
    <x v="2"/>
    <s v="Midwest"/>
    <s v="West"/>
    <s v="Laptop"/>
    <s v="Computers"/>
    <d v="2021-03-17T00:00:00"/>
    <s v="Quarter 1"/>
    <s v="First"/>
    <d v="2021-03-17T00:00:00"/>
    <d v="2021-03-21T00:00:00"/>
    <n v="12.6"/>
    <n v="329.25"/>
    <n v="4148.55"/>
  </r>
  <r>
    <n v="1443"/>
    <s v="Asiatic Solutions"/>
    <x v="9"/>
    <s v="Northeast"/>
    <s v="Brooks"/>
    <s v="Video game console"/>
    <s v="Game Consoles"/>
    <d v="2021-03-26T00:00:00"/>
    <s v="Quarter 1"/>
    <s v="First"/>
    <d v="2021-03-26T00:00:00"/>
    <d v="2021-03-29T00:00:00"/>
    <n v="12.2"/>
    <n v="349"/>
    <n v="4257.8"/>
  </r>
  <r>
    <n v="1444"/>
    <s v="Forth &amp; Towne"/>
    <x v="3"/>
    <s v="West"/>
    <s v="Brooks"/>
    <s v="Video game console"/>
    <s v="Game Consoles"/>
    <d v="2021-08-10T00:00:00"/>
    <s v="Quarter 3"/>
    <s v="Third"/>
    <d v="2021-08-10T00:00:00"/>
    <d v="2021-08-15T00:00:00"/>
    <n v="16.7"/>
    <n v="349"/>
    <n v="5828.3"/>
  </r>
  <r>
    <n v="1445"/>
    <s v="Chloe Community Gallery and Workshop"/>
    <x v="33"/>
    <s v="West"/>
    <s v="Watson"/>
    <s v="Bluetooth speaker"/>
    <s v="Audio-Video"/>
    <d v="2021-12-10T00:00:00"/>
    <s v="Quarter 4"/>
    <s v="Fourth"/>
    <d v="2021-12-10T00:00:00"/>
    <d v="2021-12-12T00:00:00"/>
    <n v="15.1"/>
    <n v="154.94999999999999"/>
    <n v="2339.7449999999999"/>
  </r>
  <r>
    <n v="1446"/>
    <s v="Hand Loved Craft Supplies"/>
    <x v="36"/>
    <s v="Northeast"/>
    <s v="Cooper"/>
    <s v="Music player"/>
    <s v="Audio-Video"/>
    <d v="2021-10-15T00:00:00"/>
    <s v="Quarter 4"/>
    <s v="Fourth"/>
    <d v="2021-10-15T00:00:00"/>
    <d v="2021-10-18T00:00:00"/>
    <n v="13.6"/>
    <n v="134.99"/>
    <n v="1835.864"/>
  </r>
  <r>
    <n v="1447"/>
    <s v="Raleigh's"/>
    <x v="1"/>
    <s v="Northeast"/>
    <s v="West"/>
    <s v="Camera"/>
    <s v="Cameras and Phones"/>
    <d v="2021-02-26T00:00:00"/>
    <s v="Quarter 1"/>
    <s v="First"/>
    <d v="2021-02-26T00:00:00"/>
    <d v="2021-03-03T00:00:00"/>
    <n v="17.899999999999999"/>
    <n v="299"/>
    <n v="5352.0999999999995"/>
  </r>
  <r>
    <n v="1448"/>
    <s v="Big D Supermarkets"/>
    <x v="28"/>
    <s v="Midwest"/>
    <s v="West"/>
    <s v="Music player"/>
    <s v="Audio-Video"/>
    <d v="2021-07-18T00:00:00"/>
    <s v="Quarter 3"/>
    <s v="Third"/>
    <d v="2021-07-18T00:00:00"/>
    <d v="2021-07-22T00:00:00"/>
    <n v="12.1"/>
    <n v="134.99"/>
    <n v="1633.3790000000001"/>
  </r>
  <r>
    <n v="1449"/>
    <s v="My Footprint Sports"/>
    <x v="1"/>
    <s v="Northeast"/>
    <s v="Scott"/>
    <s v="Mobile phone"/>
    <s v="Cameras and Phones"/>
    <d v="2021-07-21T00:00:00"/>
    <s v="Quarter 3"/>
    <s v="Third"/>
    <d v="2021-07-21T00:00:00"/>
    <d v="2021-07-21T00:00:00"/>
    <n v="13.2"/>
    <n v="285.99"/>
    <n v="3775.0679999999998"/>
  </r>
  <r>
    <n v="1450"/>
    <s v="Hudson's MensWear"/>
    <x v="37"/>
    <s v="Midwest"/>
    <s v="Powell"/>
    <s v="Mobile phone"/>
    <s v="Cameras and Phones"/>
    <d v="2021-01-27T00:00:00"/>
    <s v="Quarter 1"/>
    <s v="First"/>
    <d v="2021-01-27T00:00:00"/>
    <d v="2021-01-28T00:00:00"/>
    <n v="13.2"/>
    <n v="285.99"/>
    <n v="3775.0679999999998"/>
  </r>
  <r>
    <n v="1451"/>
    <s v="The Wall"/>
    <x v="11"/>
    <s v="Southeast"/>
    <s v="Brooks"/>
    <s v="Printer"/>
    <s v="Printers"/>
    <d v="2021-04-23T00:00:00"/>
    <s v="Quarter 2"/>
    <s v="Second"/>
    <d v="2021-04-23T00:00:00"/>
    <d v="2021-04-28T00:00:00"/>
    <n v="14.8"/>
    <n v="99.99"/>
    <n v="1479.8520000000001"/>
  </r>
  <r>
    <n v="1452"/>
    <s v="Little Tavern"/>
    <x v="17"/>
    <s v="Southeast"/>
    <s v="Watson"/>
    <s v="Television"/>
    <s v="Audio-Video"/>
    <d v="2021-05-19T00:00:00"/>
    <s v="Quarter 2"/>
    <s v="Second"/>
    <d v="2021-05-19T00:00:00"/>
    <d v="2021-05-21T00:00:00"/>
    <n v="22.5"/>
    <n v="295.19"/>
    <n v="6641.7749999999996"/>
  </r>
  <r>
    <n v="1453"/>
    <s v="Cala Foods"/>
    <x v="35"/>
    <s v="Southeast"/>
    <s v="Cooper"/>
    <s v="Camera"/>
    <s v="Cameras and Phones"/>
    <d v="2021-07-14T00:00:00"/>
    <s v="Quarter 3"/>
    <s v="Third"/>
    <d v="2021-07-14T00:00:00"/>
    <d v="2021-07-19T00:00:00"/>
    <n v="16.2"/>
    <n v="299"/>
    <n v="4843.8"/>
  </r>
  <r>
    <n v="1454"/>
    <s v="Bit by Bit Fitness"/>
    <x v="35"/>
    <s v="Southeast"/>
    <s v="Scott"/>
    <s v="Music player"/>
    <s v="Audio-Video"/>
    <d v="2021-11-22T00:00:00"/>
    <s v="Quarter 4"/>
    <s v="Fourth"/>
    <d v="2021-11-22T00:00:00"/>
    <d v="2021-11-23T00:00:00"/>
    <n v="12.7"/>
    <n v="134.99"/>
    <n v="1714.373"/>
  </r>
  <r>
    <n v="1455"/>
    <s v="Greene City National Bank"/>
    <x v="48"/>
    <s v="West"/>
    <s v="Anderson"/>
    <s v="Mobile phone"/>
    <s v="Cameras and Phones"/>
    <d v="2021-09-18T00:00:00"/>
    <s v="Quarter 3"/>
    <s v="Third"/>
    <d v="2021-09-18T00:00:00"/>
    <d v="2021-09-18T00:00:00"/>
    <n v="15.6"/>
    <n v="285.99"/>
    <n v="4461.4440000000004"/>
  </r>
  <r>
    <n v="1456"/>
    <s v="Earthworks Yard Maintenance"/>
    <x v="27"/>
    <s v="Southeast"/>
    <s v="West"/>
    <s v="Music player"/>
    <s v="Audio-Video"/>
    <d v="2021-01-30T00:00:00"/>
    <s v="Quarter 1"/>
    <s v="First"/>
    <d v="2021-01-30T00:00:00"/>
    <d v="2021-02-04T00:00:00"/>
    <n v="18"/>
    <n v="134.99"/>
    <n v="2429.8200000000002"/>
  </r>
  <r>
    <n v="1457"/>
    <s v="National Hardgoods Distributors"/>
    <x v="28"/>
    <s v="Midwest"/>
    <s v="Ross"/>
    <s v="Mobile phone"/>
    <s v="Cameras and Phones"/>
    <d v="2021-06-08T00:00:00"/>
    <s v="Quarter 2"/>
    <s v="Second"/>
    <d v="2021-06-08T00:00:00"/>
    <d v="2021-06-11T00:00:00"/>
    <n v="24.5"/>
    <n v="285.99"/>
    <n v="7006.7550000000001"/>
  </r>
  <r>
    <n v="1458"/>
    <s v="CSK Auto"/>
    <x v="1"/>
    <s v="Northeast"/>
    <s v="Ross"/>
    <s v="Bluetooth speaker"/>
    <s v="Audio-Video"/>
    <d v="2021-02-24T00:00:00"/>
    <s v="Quarter 1"/>
    <s v="First"/>
    <d v="2021-02-24T00:00:00"/>
    <d v="2021-02-24T00:00:00"/>
    <n v="6.8"/>
    <n v="154.94999999999999"/>
    <n v="1053.6599999999999"/>
  </r>
  <r>
    <n v="1459"/>
    <s v="National Auto Parts"/>
    <x v="30"/>
    <s v="Midwest"/>
    <s v="Powell"/>
    <s v="Television"/>
    <s v="Audio-Video"/>
    <d v="2021-06-18T00:00:00"/>
    <s v="Quarter 2"/>
    <s v="Second"/>
    <d v="2021-06-18T00:00:00"/>
    <d v="2021-06-22T00:00:00"/>
    <n v="22.9"/>
    <n v="295.19"/>
    <n v="6759.8509999999997"/>
  </r>
  <r>
    <n v="1460"/>
    <s v="Earthworks Yard Maintenance"/>
    <x v="32"/>
    <s v="Midwest"/>
    <s v="Brooks"/>
    <s v="Laptop"/>
    <s v="Computers"/>
    <d v="2021-11-05T00:00:00"/>
    <s v="Quarter 4"/>
    <s v="Fourth"/>
    <d v="2021-11-05T00:00:00"/>
    <d v="2021-11-11T00:00:00"/>
    <n v="19.600000000000001"/>
    <n v="329.25"/>
    <n v="6453.3"/>
  </r>
  <r>
    <n v="1461"/>
    <s v="Hand Loved Craft Supplies"/>
    <x v="25"/>
    <s v="Midwest"/>
    <s v="Cooper"/>
    <s v="Printer"/>
    <s v="Printers"/>
    <d v="2021-09-13T00:00:00"/>
    <s v="Quarter 3"/>
    <s v="Third"/>
    <d v="2021-09-13T00:00:00"/>
    <d v="2021-09-18T00:00:00"/>
    <n v="11.6"/>
    <n v="99.99"/>
    <n v="1159.884"/>
  </r>
  <r>
    <n v="1462"/>
    <s v="Greene City National Bank"/>
    <x v="5"/>
    <s v="Southwest"/>
    <s v="West"/>
    <s v="Camera"/>
    <s v="Cameras and Phones"/>
    <d v="2021-04-22T00:00:00"/>
    <s v="Quarter 2"/>
    <s v="Second"/>
    <d v="2021-04-22T00:00:00"/>
    <d v="2021-04-23T00:00:00"/>
    <n v="22"/>
    <n v="299"/>
    <n v="6578"/>
  </r>
  <r>
    <n v="1463"/>
    <s v="Flagg Bros. Shoes"/>
    <x v="13"/>
    <s v="West"/>
    <s v="Scott"/>
    <s v="Video game console"/>
    <s v="Game Consoles"/>
    <d v="2021-04-24T00:00:00"/>
    <s v="Quarter 2"/>
    <s v="Second"/>
    <d v="2021-04-24T00:00:00"/>
    <d v="2021-04-28T00:00:00"/>
    <n v="23.2"/>
    <n v="349"/>
    <n v="8096.8"/>
  </r>
  <r>
    <n v="1464"/>
    <s v="Realty Zone"/>
    <x v="44"/>
    <s v="West"/>
    <s v="Austin"/>
    <s v="Television"/>
    <s v="Audio-Video"/>
    <d v="2021-04-24T00:00:00"/>
    <s v="Quarter 2"/>
    <s v="Second"/>
    <d v="2021-04-24T00:00:00"/>
    <d v="2021-04-24T00:00:00"/>
    <n v="7.5"/>
    <n v="295.19"/>
    <n v="2213.9250000000002"/>
  </r>
  <r>
    <n v="1465"/>
    <s v="Fuller &amp; Ackerman Publishing"/>
    <x v="7"/>
    <s v="Southeast"/>
    <s v="Austin"/>
    <s v="Music player"/>
    <s v="Audio-Video"/>
    <d v="2021-12-12T00:00:00"/>
    <s v="Quarter 4"/>
    <s v="Fourth"/>
    <d v="2021-12-12T00:00:00"/>
    <d v="2021-12-18T00:00:00"/>
    <n v="21.4"/>
    <n v="134.99"/>
    <n v="2888.7860000000001"/>
  </r>
  <r>
    <n v="1466"/>
    <s v="Rustler Steak House"/>
    <x v="15"/>
    <s v="Southeast"/>
    <s v="West"/>
    <s v="Laptop"/>
    <s v="Computers"/>
    <d v="2021-03-22T00:00:00"/>
    <s v="Quarter 1"/>
    <s v="First"/>
    <d v="2021-03-22T00:00:00"/>
    <d v="2021-03-28T00:00:00"/>
    <n v="6.4"/>
    <n v="329.25"/>
    <n v="2107.2000000000003"/>
  </r>
  <r>
    <n v="1467"/>
    <s v="Life's Gold"/>
    <x v="36"/>
    <s v="Northeast"/>
    <s v="Brooks"/>
    <s v="Mobile phone"/>
    <s v="Cameras and Phones"/>
    <d v="2021-05-08T00:00:00"/>
    <s v="Quarter 2"/>
    <s v="Second"/>
    <d v="2021-05-08T00:00:00"/>
    <d v="2021-05-13T00:00:00"/>
    <n v="19.600000000000001"/>
    <n v="285.99"/>
    <n v="5605.4040000000005"/>
  </r>
  <r>
    <n v="1468"/>
    <s v="Little Tavern"/>
    <x v="16"/>
    <s v="Southeast"/>
    <s v="Cooper"/>
    <s v="Tablet computer"/>
    <s v="Computers"/>
    <d v="2021-05-08T00:00:00"/>
    <s v="Quarter 2"/>
    <s v="Second"/>
    <d v="2021-05-08T00:00:00"/>
    <d v="2021-05-10T00:00:00"/>
    <n v="21.8"/>
    <n v="325"/>
    <n v="7085"/>
  </r>
  <r>
    <n v="1469"/>
    <s v="Rustler Steak House"/>
    <x v="18"/>
    <s v="Midwest"/>
    <s v="Scott"/>
    <s v="Mobile phone"/>
    <s v="Cameras and Phones"/>
    <d v="2021-07-05T00:00:00"/>
    <s v="Quarter 3"/>
    <s v="Third"/>
    <d v="2021-07-05T00:00:00"/>
    <d v="2021-07-09T00:00:00"/>
    <n v="7.6"/>
    <n v="285.99"/>
    <n v="2173.5239999999999"/>
  </r>
  <r>
    <n v="1470"/>
    <s v="Sportmart"/>
    <x v="33"/>
    <s v="West"/>
    <s v="Cooper"/>
    <s v="Bluetooth speaker"/>
    <s v="Audio-Video"/>
    <d v="2021-05-23T00:00:00"/>
    <s v="Quarter 2"/>
    <s v="Second"/>
    <d v="2021-05-23T00:00:00"/>
    <d v="2021-05-24T00:00:00"/>
    <n v="7.6"/>
    <n v="154.94999999999999"/>
    <n v="1177.6199999999999"/>
  </r>
  <r>
    <n v="1471"/>
    <s v="Planetbiz"/>
    <x v="12"/>
    <s v="Northeast"/>
    <s v="Brooks"/>
    <s v="Camera"/>
    <s v="Cameras and Phones"/>
    <d v="2021-12-11T00:00:00"/>
    <s v="Quarter 4"/>
    <s v="Fourth"/>
    <d v="2021-12-11T00:00:00"/>
    <d v="2021-12-13T00:00:00"/>
    <n v="9.9"/>
    <n v="299"/>
    <n v="2960.1"/>
  </r>
  <r>
    <n v="1472"/>
    <s v="The Wall"/>
    <x v="6"/>
    <s v="Southeast"/>
    <s v="Anderson"/>
    <s v="Mobile phone"/>
    <s v="Cameras and Phones"/>
    <d v="2021-12-08T00:00:00"/>
    <s v="Quarter 4"/>
    <s v="Fourth"/>
    <d v="2021-12-08T00:00:00"/>
    <d v="2021-12-11T00:00:00"/>
    <n v="5.8"/>
    <n v="285.99"/>
    <n v="1658.742"/>
  </r>
  <r>
    <n v="1473"/>
    <s v="Waccamaw Pottery"/>
    <x v="5"/>
    <s v="Southwest"/>
    <s v="Anderson"/>
    <s v="Printer"/>
    <s v="Printers"/>
    <d v="2021-08-05T00:00:00"/>
    <s v="Quarter 3"/>
    <s v="Third"/>
    <d v="2021-08-05T00:00:00"/>
    <d v="2021-08-08T00:00:00"/>
    <n v="23.2"/>
    <n v="99.99"/>
    <n v="2319.768"/>
  </r>
  <r>
    <n v="1474"/>
    <s v="Cardinal Stores"/>
    <x v="17"/>
    <s v="Southeast"/>
    <s v="Anderson"/>
    <s v="Video game console"/>
    <s v="Game Consoles"/>
    <d v="2021-08-16T00:00:00"/>
    <s v="Quarter 3"/>
    <s v="Third"/>
    <d v="2021-08-16T00:00:00"/>
    <d v="2021-08-22T00:00:00"/>
    <n v="25"/>
    <n v="349"/>
    <n v="8725"/>
  </r>
  <r>
    <n v="1475"/>
    <s v="Mr. Steak"/>
    <x v="17"/>
    <s v="Southeast"/>
    <s v="West"/>
    <s v="Tablet computer"/>
    <s v="Computers"/>
    <d v="2021-08-07T00:00:00"/>
    <s v="Quarter 3"/>
    <s v="Third"/>
    <d v="2021-08-07T00:00:00"/>
    <d v="2021-08-10T00:00:00"/>
    <n v="18.899999999999999"/>
    <n v="325"/>
    <n v="6142.4999999999991"/>
  </r>
  <r>
    <n v="1476"/>
    <s v="Greene City Interiors"/>
    <x v="30"/>
    <s v="Midwest"/>
    <s v="Anderson"/>
    <s v="Mobile phone"/>
    <s v="Cameras and Phones"/>
    <d v="2021-07-10T00:00:00"/>
    <s v="Quarter 3"/>
    <s v="Third"/>
    <d v="2021-07-10T00:00:00"/>
    <d v="2021-07-13T00:00:00"/>
    <n v="5.0999999999999996"/>
    <n v="285.99"/>
    <n v="1458.549"/>
  </r>
  <r>
    <n v="1477"/>
    <s v="12PointFont"/>
    <x v="0"/>
    <s v="Southeast"/>
    <s v="Brooks"/>
    <s v="Laptop"/>
    <s v="Computers"/>
    <d v="2021-09-23T00:00:00"/>
    <s v="Quarter 3"/>
    <s v="Third"/>
    <d v="2021-09-23T00:00:00"/>
    <d v="2021-09-29T00:00:00"/>
    <n v="22.7"/>
    <n v="329.25"/>
    <n v="7473.9749999999995"/>
  </r>
  <r>
    <n v="1478"/>
    <s v="Konsili"/>
    <x v="36"/>
    <s v="Northeast"/>
    <s v="Anderson"/>
    <s v="Printer"/>
    <s v="Printers"/>
    <d v="2021-10-04T00:00:00"/>
    <s v="Quarter 4"/>
    <s v="Fourth"/>
    <d v="2021-10-04T00:00:00"/>
    <d v="2021-10-04T00:00:00"/>
    <n v="9"/>
    <n v="99.99"/>
    <n v="899.91"/>
  </r>
  <r>
    <n v="1479"/>
    <s v="The Record Shops at TSS"/>
    <x v="8"/>
    <s v="Northeast"/>
    <s v="Cooper"/>
    <s v="Mobile phone"/>
    <s v="Cameras and Phones"/>
    <d v="2021-11-10T00:00:00"/>
    <s v="Quarter 4"/>
    <s v="Fourth"/>
    <d v="2021-11-10T00:00:00"/>
    <d v="2021-11-11T00:00:00"/>
    <n v="12.2"/>
    <n v="285.99"/>
    <n v="3489.078"/>
  </r>
  <r>
    <n v="1480"/>
    <s v="Knox Lumber"/>
    <x v="41"/>
    <s v="Southeast"/>
    <s v="Ross"/>
    <s v="Laptop"/>
    <s v="Computers"/>
    <d v="2021-08-13T00:00:00"/>
    <s v="Quarter 3"/>
    <s v="Third"/>
    <d v="2021-08-13T00:00:00"/>
    <d v="2021-08-18T00:00:00"/>
    <n v="7"/>
    <n v="329.25"/>
    <n v="2304.75"/>
  </r>
  <r>
    <n v="1481"/>
    <s v="Franklin Simon"/>
    <x v="49"/>
    <s v="West"/>
    <s v="Ross"/>
    <s v="Bluetooth speaker"/>
    <s v="Audio-Video"/>
    <d v="2021-03-27T00:00:00"/>
    <s v="Quarter 1"/>
    <s v="First"/>
    <d v="2021-03-27T00:00:00"/>
    <d v="2021-04-01T00:00:00"/>
    <n v="9.3000000000000007"/>
    <n v="154.94999999999999"/>
    <n v="1441.0350000000001"/>
  </r>
  <r>
    <n v="1482"/>
    <s v="National Hardgoods Distributors"/>
    <x v="12"/>
    <s v="Northeast"/>
    <s v="Anderson"/>
    <s v="Music player"/>
    <s v="Audio-Video"/>
    <d v="2021-06-03T00:00:00"/>
    <s v="Quarter 2"/>
    <s v="Second"/>
    <d v="2021-06-03T00:00:00"/>
    <d v="2021-06-04T00:00:00"/>
    <n v="6.6"/>
    <n v="134.99"/>
    <n v="890.93399999999997"/>
  </r>
  <r>
    <n v="1483"/>
    <s v="Waccamaw Pottery"/>
    <x v="29"/>
    <s v="Northeast"/>
    <s v="Watson"/>
    <s v="Camera"/>
    <s v="Cameras and Phones"/>
    <d v="2021-06-05T00:00:00"/>
    <s v="Quarter 2"/>
    <s v="Second"/>
    <d v="2021-06-05T00:00:00"/>
    <d v="2021-06-10T00:00:00"/>
    <n v="19.3"/>
    <n v="299"/>
    <n v="5770.7"/>
  </r>
  <r>
    <n v="1484"/>
    <s v="Earthworks Yard Maintenance"/>
    <x v="7"/>
    <s v="Southeast"/>
    <s v="Watson"/>
    <s v="Camera"/>
    <s v="Cameras and Phones"/>
    <d v="2021-02-04T00:00:00"/>
    <s v="Quarter 1"/>
    <s v="First"/>
    <d v="2021-02-04T00:00:00"/>
    <d v="2021-02-04T00:00:00"/>
    <n v="16.2"/>
    <n v="299"/>
    <n v="4843.8"/>
  </r>
  <r>
    <n v="1485"/>
    <s v="Bodega Club"/>
    <x v="42"/>
    <s v="Northeast"/>
    <s v="Cooper"/>
    <s v="Camera"/>
    <s v="Cameras and Phones"/>
    <d v="2021-10-05T00:00:00"/>
    <s v="Quarter 4"/>
    <s v="Fourth"/>
    <d v="2021-10-05T00:00:00"/>
    <d v="2021-10-05T00:00:00"/>
    <n v="5.3"/>
    <n v="299"/>
    <n v="1584.7"/>
  </r>
  <r>
    <n v="1486"/>
    <s v="The Record Shops at TSS"/>
    <x v="1"/>
    <s v="Northeast"/>
    <s v="Scott"/>
    <s v="Television"/>
    <s v="Audio-Video"/>
    <d v="2021-03-29T00:00:00"/>
    <s v="Quarter 1"/>
    <s v="First"/>
    <d v="2021-03-29T00:00:00"/>
    <d v="2021-04-01T00:00:00"/>
    <n v="21.8"/>
    <n v="295.19"/>
    <n v="6435.1419999999998"/>
  </r>
  <r>
    <n v="1487"/>
    <s v="Cala Foods"/>
    <x v="40"/>
    <s v="West"/>
    <s v="Anderson"/>
    <s v="Music player"/>
    <s v="Audio-Video"/>
    <d v="2021-12-02T00:00:00"/>
    <s v="Quarter 4"/>
    <s v="Fourth"/>
    <d v="2021-12-02T00:00:00"/>
    <d v="2021-12-03T00:00:00"/>
    <n v="19.3"/>
    <n v="134.99"/>
    <n v="2605.3070000000002"/>
  </r>
  <r>
    <n v="1488"/>
    <s v="Hughes &amp; Hatcher"/>
    <x v="4"/>
    <s v="Southwest"/>
    <s v="Cooper"/>
    <s v="Bluetooth speaker"/>
    <s v="Audio-Video"/>
    <d v="2021-09-17T00:00:00"/>
    <s v="Quarter 3"/>
    <s v="Third"/>
    <d v="2021-09-17T00:00:00"/>
    <d v="2021-09-20T00:00:00"/>
    <n v="21.8"/>
    <n v="154.94999999999999"/>
    <n v="3377.91"/>
  </r>
  <r>
    <n v="1489"/>
    <s v="Sea-Zones Greeting Card Company"/>
    <x v="43"/>
    <s v="Midwest"/>
    <s v="West"/>
    <s v="Printer"/>
    <s v="Printers"/>
    <d v="2021-03-21T00:00:00"/>
    <s v="Quarter 1"/>
    <s v="First"/>
    <d v="2021-03-21T00:00:00"/>
    <d v="2021-03-21T00:00:00"/>
    <n v="14.1"/>
    <n v="99.99"/>
    <n v="1409.8589999999999"/>
  </r>
  <r>
    <n v="1490"/>
    <s v="Pointers"/>
    <x v="46"/>
    <s v="West"/>
    <s v="Anderson"/>
    <s v="Laptop"/>
    <s v="Computers"/>
    <d v="2021-05-02T00:00:00"/>
    <s v="Quarter 2"/>
    <s v="Second"/>
    <d v="2021-05-02T00:00:00"/>
    <d v="2021-05-04T00:00:00"/>
    <n v="16.3"/>
    <n v="329.25"/>
    <n v="5366.7750000000005"/>
  </r>
  <r>
    <n v="1491"/>
    <s v="Bodega Club"/>
    <x v="24"/>
    <s v="Northeast"/>
    <s v="Anderson"/>
    <s v="Printer"/>
    <s v="Printers"/>
    <d v="2021-02-22T00:00:00"/>
    <s v="Quarter 1"/>
    <s v="First"/>
    <d v="2021-02-22T00:00:00"/>
    <d v="2021-02-24T00:00:00"/>
    <n v="10.4"/>
    <n v="99.99"/>
    <n v="1039.896"/>
  </r>
  <r>
    <n v="1492"/>
    <s v="Leaps &amp; Bounds Travel"/>
    <x v="6"/>
    <s v="Southeast"/>
    <s v="Brooks"/>
    <s v="Laptop"/>
    <s v="Computers"/>
    <d v="2021-05-22T00:00:00"/>
    <s v="Quarter 2"/>
    <s v="Second"/>
    <d v="2021-05-22T00:00:00"/>
    <d v="2021-05-24T00:00:00"/>
    <n v="23.1"/>
    <n v="329.25"/>
    <n v="7605.6750000000002"/>
  </r>
  <r>
    <n v="1493"/>
    <s v="Greene City Legal Services"/>
    <x v="47"/>
    <s v="Midwest"/>
    <s v="Watson"/>
    <s v="Tablet computer"/>
    <s v="Computers"/>
    <d v="2021-10-07T00:00:00"/>
    <s v="Quarter 4"/>
    <s v="Fourth"/>
    <d v="2021-10-07T00:00:00"/>
    <d v="2021-10-09T00:00:00"/>
    <n v="19.2"/>
    <n v="325"/>
    <n v="6240"/>
  </r>
  <r>
    <n v="1494"/>
    <s v="CSK Auto"/>
    <x v="39"/>
    <s v="Southeast"/>
    <s v="Watson"/>
    <s v="Tablet computer"/>
    <s v="Computers"/>
    <d v="2021-07-13T00:00:00"/>
    <s v="Quarter 3"/>
    <s v="Third"/>
    <d v="2021-07-13T00:00:00"/>
    <d v="2021-07-19T00:00:00"/>
    <n v="23.2"/>
    <n v="325"/>
    <n v="7540"/>
  </r>
  <r>
    <n v="1495"/>
    <s v="Quest Technology Service"/>
    <x v="8"/>
    <s v="Northeast"/>
    <s v="Ross"/>
    <s v="Bluetooth speaker"/>
    <s v="Audio-Video"/>
    <d v="2021-05-28T00:00:00"/>
    <s v="Quarter 2"/>
    <s v="Second"/>
    <d v="2021-05-28T00:00:00"/>
    <d v="2021-06-02T00:00:00"/>
    <n v="9.4"/>
    <n v="154.94999999999999"/>
    <n v="1456.53"/>
  </r>
  <r>
    <n v="1496"/>
    <s v="Kessel Food Market"/>
    <x v="38"/>
    <s v="West"/>
    <s v="Scott"/>
    <s v="Tablet computer"/>
    <s v="Computers"/>
    <d v="2021-01-30T00:00:00"/>
    <s v="Quarter 1"/>
    <s v="First"/>
    <d v="2021-01-30T00:00:00"/>
    <d v="2021-01-30T00:00:00"/>
    <n v="23.9"/>
    <n v="325"/>
    <n v="7767.4999999999991"/>
  </r>
  <r>
    <n v="1497"/>
    <s v="Realty Zone"/>
    <x v="11"/>
    <s v="Southeast"/>
    <s v="Austin"/>
    <s v="Bluetooth speaker"/>
    <s v="Audio-Video"/>
    <d v="2021-08-16T00:00:00"/>
    <s v="Quarter 3"/>
    <s v="Third"/>
    <d v="2021-08-16T00:00:00"/>
    <d v="2021-08-21T00:00:00"/>
    <n v="24.2"/>
    <n v="154.94999999999999"/>
    <n v="3749.7899999999995"/>
  </r>
  <r>
    <n v="1498"/>
    <s v="Fuller &amp; Ackerman Publishing"/>
    <x v="33"/>
    <s v="West"/>
    <s v="Powell"/>
    <s v="Video game console"/>
    <s v="Game Consoles"/>
    <d v="2021-11-06T00:00:00"/>
    <s v="Quarter 4"/>
    <s v="Fourth"/>
    <d v="2021-11-06T00:00:00"/>
    <d v="2021-11-07T00:00:00"/>
    <n v="12.9"/>
    <n v="349"/>
    <n v="4502.1000000000004"/>
  </r>
  <r>
    <n v="1499"/>
    <s v="Greene City Nursery School"/>
    <x v="2"/>
    <s v="Midwest"/>
    <s v="Powell"/>
    <s v="Mobile phone"/>
    <s v="Cameras and Phones"/>
    <d v="2021-10-13T00:00:00"/>
    <s v="Quarter 4"/>
    <s v="Fourth"/>
    <d v="2021-10-13T00:00:00"/>
    <d v="2021-10-13T00:00:00"/>
    <n v="7.9"/>
    <n v="285.99"/>
    <n v="2259.3210000000004"/>
  </r>
  <r>
    <n v="1500"/>
    <s v="Konsili"/>
    <x v="8"/>
    <s v="Northeast"/>
    <s v="Austin"/>
    <s v="Bluetooth speaker"/>
    <s v="Audio-Video"/>
    <d v="2021-09-04T00:00:00"/>
    <s v="Quarter 3"/>
    <s v="Third"/>
    <d v="2021-09-04T00:00:00"/>
    <d v="2021-09-06T00:00:00"/>
    <n v="8"/>
    <n v="154.94999999999999"/>
    <n v="1239.5999999999999"/>
  </r>
  <r>
    <n v="1501"/>
    <s v="Raleigh's"/>
    <x v="49"/>
    <s v="West"/>
    <s v="Powell"/>
    <s v="Video game console"/>
    <s v="Game Consoles"/>
    <d v="2021-09-14T00:00:00"/>
    <s v="Quarter 3"/>
    <s v="Third"/>
    <d v="2021-09-14T00:00:00"/>
    <d v="2021-09-18T00:00:00"/>
    <n v="20.6"/>
    <n v="349"/>
    <n v="7189.4000000000005"/>
  </r>
  <r>
    <n v="1502"/>
    <s v="National Auto Parts"/>
    <x v="9"/>
    <s v="Northeast"/>
    <s v="Watson"/>
    <s v="Bluetooth speaker"/>
    <s v="Audio-Video"/>
    <d v="2021-05-23T00:00:00"/>
    <s v="Quarter 2"/>
    <s v="Second"/>
    <d v="2021-05-23T00:00:00"/>
    <d v="2021-05-29T00:00:00"/>
    <n v="7"/>
    <n v="154.94999999999999"/>
    <n v="1084.6499999999999"/>
  </r>
  <r>
    <n v="1503"/>
    <s v="Konsili"/>
    <x v="11"/>
    <s v="Southeast"/>
    <s v="Scott"/>
    <s v="Laptop"/>
    <s v="Computers"/>
    <d v="2021-07-13T00:00:00"/>
    <s v="Quarter 3"/>
    <s v="Third"/>
    <d v="2021-07-13T00:00:00"/>
    <d v="2021-07-16T00:00:00"/>
    <n v="19.2"/>
    <n v="329.25"/>
    <n v="6321.5999999999995"/>
  </r>
  <r>
    <n v="1504"/>
    <s v="The Family Sing Center"/>
    <x v="35"/>
    <s v="Southeast"/>
    <s v="Cooper"/>
    <s v="Music player"/>
    <s v="Audio-Video"/>
    <d v="2021-09-17T00:00:00"/>
    <s v="Quarter 3"/>
    <s v="Third"/>
    <d v="2021-09-17T00:00:00"/>
    <d v="2021-09-23T00:00:00"/>
    <n v="24.8"/>
    <n v="134.99"/>
    <n v="3347.7520000000004"/>
  </r>
  <r>
    <n v="1505"/>
    <s v="Olson's Market"/>
    <x v="37"/>
    <s v="Midwest"/>
    <s v="Anderson"/>
    <s v="Mobile phone"/>
    <s v="Cameras and Phones"/>
    <d v="2021-10-08T00:00:00"/>
    <s v="Quarter 4"/>
    <s v="Fourth"/>
    <d v="2021-10-08T00:00:00"/>
    <d v="2021-10-14T00:00:00"/>
    <n v="13.5"/>
    <n v="285.99"/>
    <n v="3860.8650000000002"/>
  </r>
  <r>
    <n v="1506"/>
    <s v="Hand Loved Craft Supplies"/>
    <x v="39"/>
    <s v="Southeast"/>
    <s v="Ross"/>
    <s v="Mobile phone"/>
    <s v="Cameras and Phones"/>
    <d v="2021-02-07T00:00:00"/>
    <s v="Quarter 1"/>
    <s v="First"/>
    <d v="2021-02-07T00:00:00"/>
    <d v="2021-02-10T00:00:00"/>
    <n v="9"/>
    <n v="285.99"/>
    <n v="2573.91"/>
  </r>
  <r>
    <n v="1507"/>
    <s v="Olson's Market"/>
    <x v="47"/>
    <s v="Midwest"/>
    <s v="Ross"/>
    <s v="Bluetooth speaker"/>
    <s v="Audio-Video"/>
    <d v="2021-03-24T00:00:00"/>
    <s v="Quarter 1"/>
    <s v="First"/>
    <d v="2021-03-24T00:00:00"/>
    <d v="2021-03-26T00:00:00"/>
    <n v="7.8"/>
    <n v="154.94999999999999"/>
    <n v="1208.6099999999999"/>
  </r>
  <r>
    <n v="1508"/>
    <s v="Pointers"/>
    <x v="42"/>
    <s v="Northeast"/>
    <s v="Austin"/>
    <s v="Camera"/>
    <s v="Cameras and Phones"/>
    <d v="2021-07-04T00:00:00"/>
    <s v="Quarter 3"/>
    <s v="Third"/>
    <d v="2021-07-04T00:00:00"/>
    <d v="2021-07-08T00:00:00"/>
    <n v="10.8"/>
    <n v="299"/>
    <n v="3229.2000000000003"/>
  </r>
  <r>
    <n v="1509"/>
    <s v="Infinite Wealth"/>
    <x v="28"/>
    <s v="Midwest"/>
    <s v="West"/>
    <s v="Video game console"/>
    <s v="Game Consoles"/>
    <d v="2021-03-08T00:00:00"/>
    <s v="Quarter 1"/>
    <s v="First"/>
    <d v="2021-03-08T00:00:00"/>
    <d v="2021-03-13T00:00:00"/>
    <n v="23"/>
    <n v="349"/>
    <n v="8027"/>
  </r>
  <r>
    <n v="1510"/>
    <s v="Franklin Simon"/>
    <x v="34"/>
    <s v="Northeast"/>
    <s v="Ross"/>
    <s v="Camera"/>
    <s v="Cameras and Phones"/>
    <d v="2021-02-02T00:00:00"/>
    <s v="Quarter 1"/>
    <s v="First"/>
    <d v="2021-02-02T00:00:00"/>
    <d v="2021-02-07T00:00:00"/>
    <n v="11.7"/>
    <n v="299"/>
    <n v="3498.2999999999997"/>
  </r>
  <r>
    <n v="1511"/>
    <s v="Knox Lumber"/>
    <x v="25"/>
    <s v="Midwest"/>
    <s v="Powell"/>
    <s v="Laptop"/>
    <s v="Computers"/>
    <d v="2021-08-07T00:00:00"/>
    <s v="Quarter 3"/>
    <s v="Third"/>
    <d v="2021-08-07T00:00:00"/>
    <d v="2021-08-08T00:00:00"/>
    <n v="12.8"/>
    <n v="329.25"/>
    <n v="4214.4000000000005"/>
  </r>
  <r>
    <n v="1512"/>
    <s v="Chloe Community Gallery and Workshop"/>
    <x v="10"/>
    <s v="Southwest"/>
    <s v="Powell"/>
    <s v="Television"/>
    <s v="Audio-Video"/>
    <d v="2021-08-17T00:00:00"/>
    <s v="Quarter 3"/>
    <s v="Third"/>
    <d v="2021-08-17T00:00:00"/>
    <d v="2021-08-20T00:00:00"/>
    <n v="21.5"/>
    <n v="295.19"/>
    <n v="6346.585"/>
  </r>
  <r>
    <n v="1513"/>
    <s v="Music Plus"/>
    <x v="5"/>
    <s v="Southwest"/>
    <s v="Austin"/>
    <s v="Mobile phone"/>
    <s v="Cameras and Phones"/>
    <d v="2021-05-15T00:00:00"/>
    <s v="Quarter 2"/>
    <s v="Second"/>
    <d v="2021-05-15T00:00:00"/>
    <d v="2021-05-21T00:00:00"/>
    <n v="9.4"/>
    <n v="285.99"/>
    <n v="2688.306"/>
  </r>
  <r>
    <n v="1514"/>
    <s v="Rustler Steak House"/>
    <x v="5"/>
    <s v="Southwest"/>
    <s v="West"/>
    <s v="Mobile phone"/>
    <s v="Cameras and Phones"/>
    <d v="2021-12-21T00:00:00"/>
    <s v="Quarter 4"/>
    <s v="Fourth"/>
    <d v="2021-12-21T00:00:00"/>
    <d v="2021-12-24T00:00:00"/>
    <n v="18.399999999999999"/>
    <n v="285.99"/>
    <n v="5262.2159999999994"/>
  </r>
  <r>
    <n v="1515"/>
    <s v="12PointFont"/>
    <x v="19"/>
    <s v="West"/>
    <s v="Cooper"/>
    <s v="Bluetooth speaker"/>
    <s v="Audio-Video"/>
    <d v="2021-07-30T00:00:00"/>
    <s v="Quarter 3"/>
    <s v="Third"/>
    <d v="2021-07-30T00:00:00"/>
    <d v="2021-07-31T00:00:00"/>
    <n v="23.5"/>
    <n v="154.94999999999999"/>
    <n v="3641.3249999999998"/>
  </r>
  <r>
    <n v="1516"/>
    <s v="National Auto Parts"/>
    <x v="40"/>
    <s v="West"/>
    <s v="West"/>
    <s v="Video game console"/>
    <s v="Game Consoles"/>
    <d v="2021-11-02T00:00:00"/>
    <s v="Quarter 4"/>
    <s v="Fourth"/>
    <d v="2021-11-02T00:00:00"/>
    <d v="2021-11-04T00:00:00"/>
    <n v="15.6"/>
    <n v="349"/>
    <n v="5444.4"/>
  </r>
  <r>
    <n v="1517"/>
    <s v="Thorofare"/>
    <x v="25"/>
    <s v="Midwest"/>
    <s v="Brooks"/>
    <s v="Camera"/>
    <s v="Cameras and Phones"/>
    <d v="2021-11-18T00:00:00"/>
    <s v="Quarter 4"/>
    <s v="Fourth"/>
    <d v="2021-11-18T00:00:00"/>
    <d v="2021-11-23T00:00:00"/>
    <n v="22.9"/>
    <n v="299"/>
    <n v="6847.0999999999995"/>
  </r>
  <r>
    <n v="1518"/>
    <s v="Knox Lumber"/>
    <x v="18"/>
    <s v="Midwest"/>
    <s v="Austin"/>
    <s v="Camera"/>
    <s v="Cameras and Phones"/>
    <d v="2021-12-11T00:00:00"/>
    <s v="Quarter 4"/>
    <s v="Fourth"/>
    <d v="2021-12-11T00:00:00"/>
    <d v="2021-12-12T00:00:00"/>
    <n v="19.2"/>
    <n v="299"/>
    <n v="5740.8"/>
  </r>
  <r>
    <n v="1519"/>
    <s v="Cardinal Stores"/>
    <x v="38"/>
    <s v="West"/>
    <s v="West"/>
    <s v="Video game console"/>
    <s v="Game Consoles"/>
    <d v="2021-11-13T00:00:00"/>
    <s v="Quarter 4"/>
    <s v="Fourth"/>
    <d v="2021-11-13T00:00:00"/>
    <d v="2021-11-16T00:00:00"/>
    <n v="14.7"/>
    <n v="349"/>
    <n v="5130.3"/>
  </r>
  <r>
    <n v="1520"/>
    <s v="Greene City National Bank"/>
    <x v="14"/>
    <s v="Midwest"/>
    <s v="Anderson"/>
    <s v="Bluetooth speaker"/>
    <s v="Audio-Video"/>
    <d v="2021-02-25T00:00:00"/>
    <s v="Quarter 1"/>
    <s v="First"/>
    <d v="2021-02-25T00:00:00"/>
    <d v="2021-02-26T00:00:00"/>
    <n v="20.2"/>
    <n v="154.94999999999999"/>
    <n v="3129.99"/>
  </r>
  <r>
    <n v="1521"/>
    <s v="Helios Air"/>
    <x v="41"/>
    <s v="Southeast"/>
    <s v="Austin"/>
    <s v="Laptop"/>
    <s v="Computers"/>
    <d v="2021-02-10T00:00:00"/>
    <s v="Quarter 1"/>
    <s v="First"/>
    <d v="2021-02-10T00:00:00"/>
    <d v="2021-02-16T00:00:00"/>
    <n v="6.7"/>
    <n v="329.25"/>
    <n v="2205.9749999999999"/>
  </r>
  <r>
    <n v="1522"/>
    <s v="Asiatic Solutions"/>
    <x v="21"/>
    <s v="Southwest"/>
    <s v="Scott"/>
    <s v="Printer"/>
    <s v="Printers"/>
    <d v="2021-03-21T00:00:00"/>
    <s v="Quarter 1"/>
    <s v="First"/>
    <d v="2021-03-21T00:00:00"/>
    <d v="2021-03-23T00:00:00"/>
    <n v="22.5"/>
    <n v="99.99"/>
    <n v="2249.7750000000001"/>
  </r>
  <r>
    <n v="1523"/>
    <s v="Earthworks Yard Maintenance"/>
    <x v="4"/>
    <s v="Southwest"/>
    <s v="Cooper"/>
    <s v="Video game console"/>
    <s v="Game Consoles"/>
    <d v="2021-06-20T00:00:00"/>
    <s v="Quarter 2"/>
    <s v="Second"/>
    <d v="2021-06-20T00:00:00"/>
    <d v="2021-06-23T00:00:00"/>
    <n v="6.7"/>
    <n v="349"/>
    <n v="2338.3000000000002"/>
  </r>
  <r>
    <n v="1524"/>
    <s v="Richland State College at Greene City"/>
    <x v="23"/>
    <s v="Midwest"/>
    <s v="Anderson"/>
    <s v="Laptop"/>
    <s v="Computers"/>
    <d v="2021-05-24T00:00:00"/>
    <s v="Quarter 2"/>
    <s v="Second"/>
    <d v="2021-05-24T00:00:00"/>
    <d v="2021-05-29T00:00:00"/>
    <n v="11.5"/>
    <n v="329.25"/>
    <n v="3786.375"/>
  </r>
  <r>
    <n v="1525"/>
    <s v="Cala Foods"/>
    <x v="15"/>
    <s v="Southeast"/>
    <s v="Anderson"/>
    <s v="Mobile phone"/>
    <s v="Cameras and Phones"/>
    <d v="2021-03-19T00:00:00"/>
    <s v="Quarter 1"/>
    <s v="First"/>
    <d v="2021-03-19T00:00:00"/>
    <d v="2021-03-23T00:00:00"/>
    <n v="8"/>
    <n v="285.99"/>
    <n v="2287.92"/>
  </r>
  <r>
    <n v="1526"/>
    <s v="Best Products"/>
    <x v="46"/>
    <s v="West"/>
    <s v="Anderson"/>
    <s v="Television"/>
    <s v="Audio-Video"/>
    <d v="2021-06-17T00:00:00"/>
    <s v="Quarter 2"/>
    <s v="Second"/>
    <d v="2021-06-17T00:00:00"/>
    <d v="2021-06-20T00:00:00"/>
    <n v="16.5"/>
    <n v="295.19"/>
    <n v="4870.6350000000002"/>
  </r>
  <r>
    <n v="1527"/>
    <s v="Quest Technology Service"/>
    <x v="10"/>
    <s v="Southwest"/>
    <s v="Cooper"/>
    <s v="Laptop"/>
    <s v="Computers"/>
    <d v="2021-07-22T00:00:00"/>
    <s v="Quarter 3"/>
    <s v="Third"/>
    <d v="2021-07-22T00:00:00"/>
    <d v="2021-07-26T00:00:00"/>
    <n v="6.3"/>
    <n v="329.25"/>
    <n v="2074.2750000000001"/>
  </r>
  <r>
    <n v="1528"/>
    <s v="Bettendorf's"/>
    <x v="8"/>
    <s v="Northeast"/>
    <s v="Scott"/>
    <s v="Bluetooth speaker"/>
    <s v="Audio-Video"/>
    <d v="2021-08-08T00:00:00"/>
    <s v="Quarter 3"/>
    <s v="Third"/>
    <d v="2021-08-08T00:00:00"/>
    <d v="2021-08-12T00:00:00"/>
    <n v="24"/>
    <n v="154.94999999999999"/>
    <n v="3718.7999999999997"/>
  </r>
  <r>
    <n v="1529"/>
    <s v="Helios Air"/>
    <x v="12"/>
    <s v="Northeast"/>
    <s v="West"/>
    <s v="Tablet computer"/>
    <s v="Computers"/>
    <d v="2021-04-30T00:00:00"/>
    <s v="Quarter 2"/>
    <s v="Second"/>
    <d v="2021-04-30T00:00:00"/>
    <d v="2021-05-03T00:00:00"/>
    <n v="6.1"/>
    <n v="325"/>
    <n v="1982.4999999999998"/>
  </r>
  <r>
    <n v="1530"/>
    <s v="Big D Supermarkets"/>
    <x v="11"/>
    <s v="Southeast"/>
    <s v="Cooper"/>
    <s v="Camera"/>
    <s v="Cameras and Phones"/>
    <d v="2021-03-20T00:00:00"/>
    <s v="Quarter 1"/>
    <s v="First"/>
    <d v="2021-03-20T00:00:00"/>
    <d v="2021-03-21T00:00:00"/>
    <n v="24.8"/>
    <n v="299"/>
    <n v="7415.2"/>
  </r>
  <r>
    <n v="1531"/>
    <s v="Sea-Zones Greeting Card Company"/>
    <x v="34"/>
    <s v="Northeast"/>
    <s v="Ross"/>
    <s v="Mobile phone"/>
    <s v="Cameras and Phones"/>
    <d v="2021-09-04T00:00:00"/>
    <s v="Quarter 3"/>
    <s v="Third"/>
    <d v="2021-09-04T00:00:00"/>
    <d v="2021-09-07T00:00:00"/>
    <n v="19.3"/>
    <n v="285.99"/>
    <n v="5519.607"/>
  </r>
  <r>
    <n v="1532"/>
    <s v="De Pinna"/>
    <x v="20"/>
    <s v="Northeast"/>
    <s v="Scott"/>
    <s v="Video game console"/>
    <s v="Game Consoles"/>
    <d v="2021-08-15T00:00:00"/>
    <s v="Quarter 3"/>
    <s v="Third"/>
    <d v="2021-08-15T00:00:00"/>
    <d v="2021-08-16T00:00:00"/>
    <n v="15.5"/>
    <n v="349"/>
    <n v="5409.5"/>
  </r>
  <r>
    <n v="1533"/>
    <s v="Cardinal Stores"/>
    <x v="32"/>
    <s v="Midwest"/>
    <s v="Anderson"/>
    <s v="Mobile phone"/>
    <s v="Cameras and Phones"/>
    <d v="2021-03-07T00:00:00"/>
    <s v="Quarter 1"/>
    <s v="First"/>
    <d v="2021-03-07T00:00:00"/>
    <d v="2021-03-11T00:00:00"/>
    <n v="11.7"/>
    <n v="285.99"/>
    <n v="3346.0830000000001"/>
  </r>
  <r>
    <n v="1534"/>
    <s v="Whitlocks Auto Supply"/>
    <x v="32"/>
    <s v="Midwest"/>
    <s v="Cooper"/>
    <s v="Printer"/>
    <s v="Printers"/>
    <d v="2021-05-08T00:00:00"/>
    <s v="Quarter 2"/>
    <s v="Second"/>
    <d v="2021-05-08T00:00:00"/>
    <d v="2021-05-10T00:00:00"/>
    <n v="20"/>
    <n v="99.99"/>
    <n v="1999.8"/>
  </r>
  <r>
    <n v="1535"/>
    <s v="Cala Foods"/>
    <x v="8"/>
    <s v="Northeast"/>
    <s v="Scott"/>
    <s v="Bluetooth speaker"/>
    <s v="Audio-Video"/>
    <d v="2021-10-22T00:00:00"/>
    <s v="Quarter 4"/>
    <s v="Fourth"/>
    <d v="2021-10-22T00:00:00"/>
    <d v="2021-10-25T00:00:00"/>
    <n v="6.8"/>
    <n v="154.94999999999999"/>
    <n v="1053.6599999999999"/>
  </r>
  <r>
    <n v="1536"/>
    <s v="Kessel Food Market"/>
    <x v="26"/>
    <s v="Northeast"/>
    <s v="Brooks"/>
    <s v="Tablet computer"/>
    <s v="Computers"/>
    <d v="2021-05-03T00:00:00"/>
    <s v="Quarter 2"/>
    <s v="Second"/>
    <d v="2021-05-03T00:00:00"/>
    <d v="2021-05-09T00:00:00"/>
    <n v="23.7"/>
    <n v="325"/>
    <n v="7702.5"/>
  </r>
  <r>
    <n v="1537"/>
    <s v="Little Tavern"/>
    <x v="7"/>
    <s v="Southeast"/>
    <s v="Cooper"/>
    <s v="Tablet computer"/>
    <s v="Computers"/>
    <d v="2021-06-27T00:00:00"/>
    <s v="Quarter 2"/>
    <s v="Second"/>
    <d v="2021-06-27T00:00:00"/>
    <d v="2021-06-29T00:00:00"/>
    <n v="16.5"/>
    <n v="325"/>
    <n v="5362.5"/>
  </r>
  <r>
    <n v="1538"/>
    <s v="Fuller &amp; Ackerman Publishing"/>
    <x v="39"/>
    <s v="Southeast"/>
    <s v="Austin"/>
    <s v="Tablet computer"/>
    <s v="Computers"/>
    <d v="2021-05-07T00:00:00"/>
    <s v="Quarter 2"/>
    <s v="Second"/>
    <d v="2021-05-07T00:00:00"/>
    <d v="2021-05-12T00:00:00"/>
    <n v="6.6"/>
    <n v="325"/>
    <n v="2145"/>
  </r>
  <r>
    <n v="1539"/>
    <s v="Coconut's"/>
    <x v="25"/>
    <s v="Midwest"/>
    <s v="Scott"/>
    <s v="Music player"/>
    <s v="Audio-Video"/>
    <d v="2021-03-26T00:00:00"/>
    <s v="Quarter 1"/>
    <s v="First"/>
    <d v="2021-03-26T00:00:00"/>
    <d v="2021-03-28T00:00:00"/>
    <n v="9.6"/>
    <n v="134.99"/>
    <n v="1295.904"/>
  </r>
  <r>
    <n v="1540"/>
    <s v="Cardinal Stores"/>
    <x v="27"/>
    <s v="Southeast"/>
    <s v="Cooper"/>
    <s v="Music player"/>
    <s v="Audio-Video"/>
    <d v="2021-03-13T00:00:00"/>
    <s v="Quarter 1"/>
    <s v="First"/>
    <d v="2021-03-13T00:00:00"/>
    <d v="2021-03-19T00:00:00"/>
    <n v="23.9"/>
    <n v="134.99"/>
    <n v="3226.261"/>
  </r>
  <r>
    <n v="1541"/>
    <s v="Cala Foods"/>
    <x v="22"/>
    <s v="West"/>
    <s v="West"/>
    <s v="Laptop"/>
    <s v="Computers"/>
    <d v="2021-09-23T00:00:00"/>
    <s v="Quarter 3"/>
    <s v="Third"/>
    <d v="2021-09-23T00:00:00"/>
    <d v="2021-09-29T00:00:00"/>
    <n v="16.600000000000001"/>
    <n v="329.25"/>
    <n v="5465.55"/>
  </r>
  <r>
    <n v="1542"/>
    <s v="Greene City Nursery School"/>
    <x v="46"/>
    <s v="West"/>
    <s v="Brooks"/>
    <s v="Music player"/>
    <s v="Audio-Video"/>
    <d v="2021-02-14T00:00:00"/>
    <s v="Quarter 1"/>
    <s v="First"/>
    <d v="2021-02-14T00:00:00"/>
    <d v="2021-02-16T00:00:00"/>
    <n v="19.600000000000001"/>
    <n v="134.99"/>
    <n v="2645.8040000000005"/>
  </r>
  <r>
    <n v="1543"/>
    <s v="De Pinna"/>
    <x v="49"/>
    <s v="West"/>
    <s v="West"/>
    <s v="Laptop"/>
    <s v="Computers"/>
    <d v="2021-05-09T00:00:00"/>
    <s v="Quarter 2"/>
    <s v="Second"/>
    <d v="2021-05-09T00:00:00"/>
    <d v="2021-05-11T00:00:00"/>
    <n v="21.9"/>
    <n v="329.25"/>
    <n v="7210.5749999999998"/>
  </r>
  <r>
    <n v="1544"/>
    <s v="Burger Chef"/>
    <x v="33"/>
    <s v="West"/>
    <s v="West"/>
    <s v="Music player"/>
    <s v="Audio-Video"/>
    <d v="2021-11-02T00:00:00"/>
    <s v="Quarter 4"/>
    <s v="Fourth"/>
    <d v="2021-11-02T00:00:00"/>
    <d v="2021-11-07T00:00:00"/>
    <n v="13.7"/>
    <n v="134.99"/>
    <n v="1849.3630000000001"/>
  </r>
  <r>
    <n v="1545"/>
    <s v="Perisolution"/>
    <x v="37"/>
    <s v="Midwest"/>
    <s v="Scott"/>
    <s v="Laptop"/>
    <s v="Computers"/>
    <d v="2021-11-16T00:00:00"/>
    <s v="Quarter 4"/>
    <s v="Fourth"/>
    <d v="2021-11-16T00:00:00"/>
    <d v="2021-11-17T00:00:00"/>
    <n v="11.5"/>
    <n v="329.25"/>
    <n v="3786.375"/>
  </r>
  <r>
    <n v="1546"/>
    <s v="Rustler Steak House"/>
    <x v="40"/>
    <s v="West"/>
    <s v="West"/>
    <s v="Television"/>
    <s v="Audio-Video"/>
    <d v="2021-03-22T00:00:00"/>
    <s v="Quarter 1"/>
    <s v="First"/>
    <d v="2021-03-22T00:00:00"/>
    <d v="2021-03-23T00:00:00"/>
    <n v="13.6"/>
    <n v="295.19"/>
    <n v="4014.5839999999998"/>
  </r>
  <r>
    <n v="1547"/>
    <s v="Quest Technology Service"/>
    <x v="5"/>
    <s v="Southwest"/>
    <s v="West"/>
    <s v="Camera"/>
    <s v="Cameras and Phones"/>
    <d v="2021-09-29T00:00:00"/>
    <s v="Quarter 3"/>
    <s v="Third"/>
    <d v="2021-09-29T00:00:00"/>
    <d v="2021-09-29T00:00:00"/>
    <n v="7"/>
    <n v="299"/>
    <n v="2093"/>
  </r>
  <r>
    <n v="1548"/>
    <s v="The Family Sing Center"/>
    <x v="25"/>
    <s v="Midwest"/>
    <s v="Watson"/>
    <s v="Television"/>
    <s v="Audio-Video"/>
    <d v="2021-04-16T00:00:00"/>
    <s v="Quarter 2"/>
    <s v="Second"/>
    <d v="2021-04-16T00:00:00"/>
    <d v="2021-04-21T00:00:00"/>
    <n v="8.9"/>
    <n v="295.19"/>
    <n v="2627.1910000000003"/>
  </r>
  <r>
    <n v="1549"/>
    <s v="Franklin Simon"/>
    <x v="14"/>
    <s v="Midwest"/>
    <s v="Scott"/>
    <s v="Television"/>
    <s v="Audio-Video"/>
    <d v="2021-06-22T00:00:00"/>
    <s v="Quarter 2"/>
    <s v="Second"/>
    <d v="2021-06-22T00:00:00"/>
    <d v="2021-06-24T00:00:00"/>
    <n v="21.7"/>
    <n v="295.19"/>
    <n v="6405.6229999999996"/>
  </r>
  <r>
    <n v="1550"/>
    <s v="Mixed Messages Media"/>
    <x v="3"/>
    <s v="West"/>
    <s v="Ross"/>
    <s v="Printer"/>
    <s v="Printers"/>
    <d v="2021-07-01T00:00:00"/>
    <s v="Quarter 3"/>
    <s v="Third"/>
    <d v="2021-07-01T00:00:00"/>
    <d v="2021-07-01T00:00:00"/>
    <n v="6.7"/>
    <n v="99.99"/>
    <n v="669.93299999999999"/>
  </r>
  <r>
    <n v="1551"/>
    <s v="Olson's Market"/>
    <x v="27"/>
    <s v="Southeast"/>
    <s v="Watson"/>
    <s v="Tablet computer"/>
    <s v="Computers"/>
    <d v="2021-09-28T00:00:00"/>
    <s v="Quarter 3"/>
    <s v="Third"/>
    <d v="2021-09-28T00:00:00"/>
    <d v="2021-09-29T00:00:00"/>
    <n v="9.4"/>
    <n v="325"/>
    <n v="3055"/>
  </r>
  <r>
    <n v="1552"/>
    <s v="John Plain"/>
    <x v="44"/>
    <s v="West"/>
    <s v="Cooper"/>
    <s v="Camera"/>
    <s v="Cameras and Phones"/>
    <d v="2021-12-04T00:00:00"/>
    <s v="Quarter 4"/>
    <s v="Fourth"/>
    <d v="2021-12-04T00:00:00"/>
    <d v="2021-12-07T00:00:00"/>
    <n v="17.100000000000001"/>
    <n v="299"/>
    <n v="5112.9000000000005"/>
  </r>
  <r>
    <n v="1553"/>
    <s v="De Pinna"/>
    <x v="19"/>
    <s v="West"/>
    <s v="Anderson"/>
    <s v="Tablet computer"/>
    <s v="Computers"/>
    <d v="2021-06-09T00:00:00"/>
    <s v="Quarter 2"/>
    <s v="Second"/>
    <d v="2021-06-09T00:00:00"/>
    <d v="2021-06-11T00:00:00"/>
    <n v="6.3"/>
    <n v="325"/>
    <n v="2047.5"/>
  </r>
  <r>
    <n v="1554"/>
    <s v="Burger Chef"/>
    <x v="26"/>
    <s v="Northeast"/>
    <s v="Austin"/>
    <s v="Music player"/>
    <s v="Audio-Video"/>
    <d v="2021-03-07T00:00:00"/>
    <s v="Quarter 1"/>
    <s v="First"/>
    <d v="2021-03-07T00:00:00"/>
    <d v="2021-03-13T00:00:00"/>
    <n v="9.4"/>
    <n v="134.99"/>
    <n v="1268.9060000000002"/>
  </r>
  <r>
    <n v="1555"/>
    <s v="Quality Realty Service"/>
    <x v="13"/>
    <s v="West"/>
    <s v="Austin"/>
    <s v="Printer"/>
    <s v="Printers"/>
    <d v="2021-01-18T00:00:00"/>
    <s v="Quarter 1"/>
    <s v="First"/>
    <d v="2021-01-18T00:00:00"/>
    <d v="2021-01-19T00:00:00"/>
    <n v="23.7"/>
    <n v="99.99"/>
    <n v="2369.7629999999999"/>
  </r>
  <r>
    <n v="1556"/>
    <s v="Rossi Auto Parts"/>
    <x v="43"/>
    <s v="Midwest"/>
    <s v="Cooper"/>
    <s v="Music player"/>
    <s v="Audio-Video"/>
    <d v="2021-12-18T00:00:00"/>
    <s v="Quarter 4"/>
    <s v="Fourth"/>
    <d v="2021-12-18T00:00:00"/>
    <d v="2021-12-21T00:00:00"/>
    <n v="17"/>
    <n v="134.99"/>
    <n v="2294.83"/>
  </r>
  <r>
    <n v="1557"/>
    <s v="Whitlocks Auto Supply"/>
    <x v="12"/>
    <s v="Northeast"/>
    <s v="Scott"/>
    <s v="Laptop"/>
    <s v="Computers"/>
    <d v="2021-02-19T00:00:00"/>
    <s v="Quarter 1"/>
    <s v="First"/>
    <d v="2021-02-19T00:00:00"/>
    <d v="2021-02-24T00:00:00"/>
    <n v="13.4"/>
    <n v="329.25"/>
    <n v="4411.95"/>
  </r>
  <r>
    <n v="1558"/>
    <s v="Leaps &amp; Bounds Travel"/>
    <x v="36"/>
    <s v="Northeast"/>
    <s v="Ross"/>
    <s v="Tablet computer"/>
    <s v="Computers"/>
    <d v="2021-01-15T00:00:00"/>
    <s v="Quarter 1"/>
    <s v="First"/>
    <d v="2021-01-15T00:00:00"/>
    <d v="2021-01-17T00:00:00"/>
    <n v="11"/>
    <n v="325"/>
    <n v="3575"/>
  </r>
  <r>
    <n v="1559"/>
    <s v="Greene City Legal Services"/>
    <x v="34"/>
    <s v="Northeast"/>
    <s v="Austin"/>
    <s v="Video game console"/>
    <s v="Game Consoles"/>
    <d v="2021-11-14T00:00:00"/>
    <s v="Quarter 4"/>
    <s v="Fourth"/>
    <d v="2021-11-14T00:00:00"/>
    <d v="2021-11-19T00:00:00"/>
    <n v="22.7"/>
    <n v="349"/>
    <n v="7922.3"/>
  </r>
  <r>
    <n v="1560"/>
    <s v="Perisolution"/>
    <x v="13"/>
    <s v="West"/>
    <s v="West"/>
    <s v="Video game console"/>
    <s v="Game Consoles"/>
    <d v="2021-07-31T00:00:00"/>
    <s v="Quarter 3"/>
    <s v="Third"/>
    <d v="2021-07-31T00:00:00"/>
    <d v="2021-08-05T00:00:00"/>
    <n v="5.7"/>
    <n v="349"/>
    <n v="1989.3"/>
  </r>
  <r>
    <n v="1561"/>
    <s v="National Auto Parts"/>
    <x v="33"/>
    <s v="West"/>
    <s v="Ross"/>
    <s v="Video game console"/>
    <s v="Game Consoles"/>
    <d v="2021-06-21T00:00:00"/>
    <s v="Quarter 2"/>
    <s v="Second"/>
    <d v="2021-06-21T00:00:00"/>
    <d v="2021-06-21T00:00:00"/>
    <n v="21.4"/>
    <n v="349"/>
    <n v="7468.5999999999995"/>
  </r>
  <r>
    <n v="1562"/>
    <s v="National Auto Parts"/>
    <x v="9"/>
    <s v="Northeast"/>
    <s v="Anderson"/>
    <s v="Camera"/>
    <s v="Cameras and Phones"/>
    <d v="2021-01-22T00:00:00"/>
    <s v="Quarter 1"/>
    <s v="First"/>
    <d v="2021-01-22T00:00:00"/>
    <d v="2021-01-22T00:00:00"/>
    <n v="18"/>
    <n v="299"/>
    <n v="5382"/>
  </r>
  <r>
    <n v="1563"/>
    <s v="Raleigh's"/>
    <x v="45"/>
    <s v="Southeast"/>
    <s v="Scott"/>
    <s v="Bluetooth speaker"/>
    <s v="Audio-Video"/>
    <d v="2021-05-04T00:00:00"/>
    <s v="Quarter 2"/>
    <s v="Second"/>
    <d v="2021-05-04T00:00:00"/>
    <d v="2021-05-07T00:00:00"/>
    <n v="22.5"/>
    <n v="154.94999999999999"/>
    <n v="3486.3749999999995"/>
  </r>
  <r>
    <n v="1564"/>
    <s v="Bodega Club"/>
    <x v="30"/>
    <s v="Midwest"/>
    <s v="Powell"/>
    <s v="Video game console"/>
    <s v="Game Consoles"/>
    <d v="2021-02-22T00:00:00"/>
    <s v="Quarter 1"/>
    <s v="First"/>
    <d v="2021-02-22T00:00:00"/>
    <d v="2021-02-22T00:00:00"/>
    <n v="10.1"/>
    <n v="349"/>
    <n v="3524.9"/>
  </r>
  <r>
    <n v="1565"/>
    <s v="De Pinna"/>
    <x v="21"/>
    <s v="Southwest"/>
    <s v="Watson"/>
    <s v="Video game console"/>
    <s v="Game Consoles"/>
    <d v="2021-10-22T00:00:00"/>
    <s v="Quarter 4"/>
    <s v="Fourth"/>
    <d v="2021-10-22T00:00:00"/>
    <d v="2021-10-26T00:00:00"/>
    <n v="22.8"/>
    <n v="349"/>
    <n v="7957.2"/>
  </r>
  <r>
    <n v="1566"/>
    <s v="Sea-Zones Greeting Card Company"/>
    <x v="43"/>
    <s v="Midwest"/>
    <s v="Austin"/>
    <s v="Laptop"/>
    <s v="Computers"/>
    <d v="2021-11-04T00:00:00"/>
    <s v="Quarter 4"/>
    <s v="Fourth"/>
    <d v="2021-11-04T00:00:00"/>
    <d v="2021-11-08T00:00:00"/>
    <n v="20"/>
    <n v="329.25"/>
    <n v="6585"/>
  </r>
  <r>
    <n v="1567"/>
    <s v="Rustler Steak House"/>
    <x v="15"/>
    <s v="Southeast"/>
    <s v="West"/>
    <s v="Tablet computer"/>
    <s v="Computers"/>
    <d v="2021-10-23T00:00:00"/>
    <s v="Quarter 4"/>
    <s v="Fourth"/>
    <d v="2021-10-23T00:00:00"/>
    <d v="2021-10-23T00:00:00"/>
    <n v="5.8"/>
    <n v="325"/>
    <n v="1885"/>
  </r>
  <r>
    <n v="1568"/>
    <s v="Hudson's MensWear"/>
    <x v="3"/>
    <s v="West"/>
    <s v="Scott"/>
    <s v="Camera"/>
    <s v="Cameras and Phones"/>
    <d v="2021-09-30T00:00:00"/>
    <s v="Quarter 3"/>
    <s v="Third"/>
    <d v="2021-09-30T00:00:00"/>
    <d v="2021-10-05T00:00:00"/>
    <n v="9.6999999999999993"/>
    <n v="299"/>
    <n v="2900.2999999999997"/>
  </r>
  <r>
    <n v="1569"/>
    <s v="Cardinal Stores"/>
    <x v="29"/>
    <s v="Northeast"/>
    <s v="Brooks"/>
    <s v="Video game console"/>
    <s v="Game Consoles"/>
    <d v="2021-03-30T00:00:00"/>
    <s v="Quarter 1"/>
    <s v="First"/>
    <d v="2021-03-30T00:00:00"/>
    <d v="2021-04-04T00:00:00"/>
    <n v="16"/>
    <n v="349"/>
    <n v="5584"/>
  </r>
  <r>
    <n v="1570"/>
    <s v="A Plus Lawn Care"/>
    <x v="16"/>
    <s v="Southeast"/>
    <s v="Austin"/>
    <s v="Television"/>
    <s v="Audio-Video"/>
    <d v="2021-04-07T00:00:00"/>
    <s v="Quarter 2"/>
    <s v="Second"/>
    <d v="2021-04-07T00:00:00"/>
    <d v="2021-04-13T00:00:00"/>
    <n v="8.1"/>
    <n v="295.19"/>
    <n v="2391.0389999999998"/>
  </r>
  <r>
    <n v="1571"/>
    <s v="Hudson's MensWear"/>
    <x v="38"/>
    <s v="West"/>
    <s v="West"/>
    <s v="Camera"/>
    <s v="Cameras and Phones"/>
    <d v="2021-10-04T00:00:00"/>
    <s v="Quarter 4"/>
    <s v="Fourth"/>
    <d v="2021-10-04T00:00:00"/>
    <d v="2021-10-07T00:00:00"/>
    <n v="10.8"/>
    <n v="299"/>
    <n v="3229.2000000000003"/>
  </r>
  <r>
    <n v="1572"/>
    <s v="Compact Disc Center"/>
    <x v="23"/>
    <s v="Midwest"/>
    <s v="Watson"/>
    <s v="Camera"/>
    <s v="Cameras and Phones"/>
    <d v="2021-07-16T00:00:00"/>
    <s v="Quarter 3"/>
    <s v="Third"/>
    <d v="2021-07-16T00:00:00"/>
    <d v="2021-07-19T00:00:00"/>
    <n v="6.2"/>
    <n v="299"/>
    <n v="1853.8"/>
  </r>
  <r>
    <n v="1573"/>
    <s v="Chloe Community Gallery and Workshop"/>
    <x v="28"/>
    <s v="Midwest"/>
    <s v="Brooks"/>
    <s v="Bluetooth speaker"/>
    <s v="Audio-Video"/>
    <d v="2021-06-22T00:00:00"/>
    <s v="Quarter 2"/>
    <s v="Second"/>
    <d v="2021-06-22T00:00:00"/>
    <d v="2021-06-27T00:00:00"/>
    <n v="23.3"/>
    <n v="154.94999999999999"/>
    <n v="3610.335"/>
  </r>
  <r>
    <n v="1574"/>
    <s v="Burger Chef"/>
    <x v="5"/>
    <s v="Southwest"/>
    <s v="Powell"/>
    <s v="Mobile phone"/>
    <s v="Cameras and Phones"/>
    <d v="2021-05-12T00:00:00"/>
    <s v="Quarter 2"/>
    <s v="Second"/>
    <d v="2021-05-12T00:00:00"/>
    <d v="2021-05-12T00:00:00"/>
    <n v="8.5"/>
    <n v="285.99"/>
    <n v="2430.915"/>
  </r>
  <r>
    <n v="1575"/>
    <s v="Hughes &amp; Hatcher"/>
    <x v="15"/>
    <s v="Southeast"/>
    <s v="Brooks"/>
    <s v="Tablet computer"/>
    <s v="Computers"/>
    <d v="2021-04-13T00:00:00"/>
    <s v="Quarter 2"/>
    <s v="Second"/>
    <d v="2021-04-13T00:00:00"/>
    <d v="2021-04-19T00:00:00"/>
    <n v="18.600000000000001"/>
    <n v="325"/>
    <n v="6045.0000000000009"/>
  </r>
  <r>
    <n v="1576"/>
    <s v="Rudison Technologies"/>
    <x v="4"/>
    <s v="Southwest"/>
    <s v="Cooper"/>
    <s v="Printer"/>
    <s v="Printers"/>
    <d v="2021-06-06T00:00:00"/>
    <s v="Quarter 2"/>
    <s v="Second"/>
    <d v="2021-06-06T00:00:00"/>
    <d v="2021-06-08T00:00:00"/>
    <n v="17.8"/>
    <n v="99.99"/>
    <n v="1779.8219999999999"/>
  </r>
  <r>
    <n v="1577"/>
    <s v="12PointFont"/>
    <x v="47"/>
    <s v="Midwest"/>
    <s v="Austin"/>
    <s v="Camera"/>
    <s v="Cameras and Phones"/>
    <d v="2021-01-27T00:00:00"/>
    <s v="Quarter 1"/>
    <s v="First"/>
    <d v="2021-01-27T00:00:00"/>
    <d v="2021-02-02T00:00:00"/>
    <n v="20.2"/>
    <n v="299"/>
    <n v="6039.8"/>
  </r>
  <r>
    <n v="1578"/>
    <s v="Sea-Zones Greeting Card Company"/>
    <x v="36"/>
    <s v="Northeast"/>
    <s v="Brooks"/>
    <s v="Video game console"/>
    <s v="Game Consoles"/>
    <d v="2021-04-21T00:00:00"/>
    <s v="Quarter 2"/>
    <s v="Second"/>
    <d v="2021-04-21T00:00:00"/>
    <d v="2021-04-22T00:00:00"/>
    <n v="11.8"/>
    <n v="349"/>
    <n v="4118.2"/>
  </r>
  <r>
    <n v="1579"/>
    <s v="Greene City BBQ Kitchen"/>
    <x v="27"/>
    <s v="Southeast"/>
    <s v="Anderson"/>
    <s v="Camera"/>
    <s v="Cameras and Phones"/>
    <d v="2021-07-08T00:00:00"/>
    <s v="Quarter 3"/>
    <s v="Third"/>
    <d v="2021-07-08T00:00:00"/>
    <d v="2021-07-14T00:00:00"/>
    <n v="8.8000000000000007"/>
    <n v="299"/>
    <n v="2631.2000000000003"/>
  </r>
  <r>
    <n v="1580"/>
    <s v="Forth &amp; Towne"/>
    <x v="9"/>
    <s v="Northeast"/>
    <s v="West"/>
    <s v="Video game console"/>
    <s v="Game Consoles"/>
    <d v="2021-04-30T00:00:00"/>
    <s v="Quarter 2"/>
    <s v="Second"/>
    <d v="2021-04-30T00:00:00"/>
    <d v="2021-05-01T00:00:00"/>
    <n v="23.2"/>
    <n v="349"/>
    <n v="8096.8"/>
  </r>
  <r>
    <n v="1581"/>
    <s v="Richland State College at Greene City"/>
    <x v="46"/>
    <s v="West"/>
    <s v="Anderson"/>
    <s v="Laptop"/>
    <s v="Computers"/>
    <d v="2021-05-14T00:00:00"/>
    <s v="Quarter 2"/>
    <s v="Second"/>
    <d v="2021-05-14T00:00:00"/>
    <d v="2021-05-16T00:00:00"/>
    <n v="19.100000000000001"/>
    <n v="329.25"/>
    <n v="6288.6750000000002"/>
  </r>
  <r>
    <n v="1582"/>
    <s v="Greene City National Bank"/>
    <x v="1"/>
    <s v="Northeast"/>
    <s v="Cooper"/>
    <s v="Camera"/>
    <s v="Cameras and Phones"/>
    <d v="2021-08-15T00:00:00"/>
    <s v="Quarter 3"/>
    <s v="Third"/>
    <d v="2021-08-15T00:00:00"/>
    <d v="2021-08-17T00:00:00"/>
    <n v="7.3"/>
    <n v="299"/>
    <n v="2182.6999999999998"/>
  </r>
  <r>
    <n v="1583"/>
    <s v="Leaps &amp; Bounds Travel"/>
    <x v="39"/>
    <s v="Southeast"/>
    <s v="West"/>
    <s v="Music player"/>
    <s v="Audio-Video"/>
    <d v="2021-07-28T00:00:00"/>
    <s v="Quarter 3"/>
    <s v="Third"/>
    <d v="2021-07-28T00:00:00"/>
    <d v="2021-07-28T00:00:00"/>
    <n v="21.1"/>
    <n v="134.99"/>
    <n v="2848.2890000000002"/>
  </r>
  <r>
    <n v="1584"/>
    <s v="Forth &amp; Towne"/>
    <x v="20"/>
    <s v="Northeast"/>
    <s v="Scott"/>
    <s v="Printer"/>
    <s v="Printers"/>
    <d v="2021-12-21T00:00:00"/>
    <s v="Quarter 4"/>
    <s v="Fourth"/>
    <d v="2021-12-21T00:00:00"/>
    <d v="2021-12-24T00:00:00"/>
    <n v="21.2"/>
    <n v="99.99"/>
    <n v="2119.788"/>
  </r>
  <r>
    <n v="1585"/>
    <s v="Asiatic Solutions"/>
    <x v="41"/>
    <s v="Southeast"/>
    <s v="West"/>
    <s v="Laptop"/>
    <s v="Computers"/>
    <d v="2021-04-09T00:00:00"/>
    <s v="Quarter 2"/>
    <s v="Second"/>
    <d v="2021-04-09T00:00:00"/>
    <d v="2021-04-15T00:00:00"/>
    <n v="7.5"/>
    <n v="329.25"/>
    <n v="2469.375"/>
  </r>
  <r>
    <n v="1586"/>
    <s v="Luskin's"/>
    <x v="33"/>
    <s v="West"/>
    <s v="Watson"/>
    <s v="Printer"/>
    <s v="Printers"/>
    <d v="2021-07-19T00:00:00"/>
    <s v="Quarter 3"/>
    <s v="Third"/>
    <d v="2021-07-19T00:00:00"/>
    <d v="2021-07-25T00:00:00"/>
    <n v="20.5"/>
    <n v="99.99"/>
    <n v="2049.7950000000001"/>
  </r>
  <r>
    <n v="1587"/>
    <s v="National Hardgoods Distributors"/>
    <x v="42"/>
    <s v="Northeast"/>
    <s v="Ross"/>
    <s v="Television"/>
    <s v="Audio-Video"/>
    <d v="2021-07-22T00:00:00"/>
    <s v="Quarter 3"/>
    <s v="Third"/>
    <d v="2021-07-22T00:00:00"/>
    <d v="2021-07-24T00:00:00"/>
    <n v="8.3000000000000007"/>
    <n v="295.19"/>
    <n v="2450.0770000000002"/>
  </r>
  <r>
    <n v="1588"/>
    <s v="Smitty's Marketplace"/>
    <x v="41"/>
    <s v="Southeast"/>
    <s v="Scott"/>
    <s v="Video game console"/>
    <s v="Game Consoles"/>
    <d v="2021-07-23T00:00:00"/>
    <s v="Quarter 3"/>
    <s v="Third"/>
    <d v="2021-07-23T00:00:00"/>
    <d v="2021-07-25T00:00:00"/>
    <n v="5.6"/>
    <n v="349"/>
    <n v="1954.3999999999999"/>
  </r>
  <r>
    <n v="1589"/>
    <s v="Rudison Technologies"/>
    <x v="38"/>
    <s v="West"/>
    <s v="Ross"/>
    <s v="Mobile phone"/>
    <s v="Cameras and Phones"/>
    <d v="2021-03-19T00:00:00"/>
    <s v="Quarter 1"/>
    <s v="First"/>
    <d v="2021-03-19T00:00:00"/>
    <d v="2021-03-22T00:00:00"/>
    <n v="17"/>
    <n v="285.99"/>
    <n v="4861.83"/>
  </r>
  <r>
    <n v="1590"/>
    <s v="Quest Technology Service"/>
    <x v="15"/>
    <s v="Southeast"/>
    <s v="Anderson"/>
    <s v="Video game console"/>
    <s v="Game Consoles"/>
    <d v="2021-10-26T00:00:00"/>
    <s v="Quarter 4"/>
    <s v="Fourth"/>
    <d v="2021-10-26T00:00:00"/>
    <d v="2021-10-29T00:00:00"/>
    <n v="6.1"/>
    <n v="349"/>
    <n v="2128.9"/>
  </r>
  <r>
    <n v="1591"/>
    <s v="Konsili"/>
    <x v="1"/>
    <s v="Northeast"/>
    <s v="Scott"/>
    <s v="Television"/>
    <s v="Audio-Video"/>
    <d v="2021-11-08T00:00:00"/>
    <s v="Quarter 4"/>
    <s v="Fourth"/>
    <d v="2021-11-08T00:00:00"/>
    <d v="2021-11-09T00:00:00"/>
    <n v="12"/>
    <n v="295.19"/>
    <n v="3542.2799999999997"/>
  </r>
  <r>
    <n v="1592"/>
    <s v="My Footprint Sports"/>
    <x v="27"/>
    <s v="Southeast"/>
    <s v="West"/>
    <s v="Bluetooth speaker"/>
    <s v="Audio-Video"/>
    <d v="2021-11-07T00:00:00"/>
    <s v="Quarter 4"/>
    <s v="Fourth"/>
    <d v="2021-11-07T00:00:00"/>
    <d v="2021-11-07T00:00:00"/>
    <n v="6.5"/>
    <n v="154.94999999999999"/>
    <n v="1007.175"/>
  </r>
  <r>
    <n v="1593"/>
    <s v="Sportmart"/>
    <x v="27"/>
    <s v="Southeast"/>
    <s v="Ross"/>
    <s v="Printer"/>
    <s v="Printers"/>
    <d v="2021-01-14T00:00:00"/>
    <s v="Quarter 1"/>
    <s v="First"/>
    <d v="2021-01-14T00:00:00"/>
    <d v="2021-01-15T00:00:00"/>
    <n v="15.2"/>
    <n v="99.99"/>
    <n v="1519.848"/>
  </r>
  <r>
    <n v="1594"/>
    <s v="Knockout Kickboxing"/>
    <x v="8"/>
    <s v="Northeast"/>
    <s v="Scott"/>
    <s v="Printer"/>
    <s v="Printers"/>
    <d v="2021-03-18T00:00:00"/>
    <s v="Quarter 1"/>
    <s v="First"/>
    <d v="2021-03-18T00:00:00"/>
    <d v="2021-03-24T00:00:00"/>
    <n v="6.2"/>
    <n v="99.99"/>
    <n v="619.93799999999999"/>
  </r>
  <r>
    <n v="1595"/>
    <s v="Raleigh's"/>
    <x v="33"/>
    <s v="West"/>
    <s v="Cooper"/>
    <s v="Mobile phone"/>
    <s v="Cameras and Phones"/>
    <d v="2021-05-28T00:00:00"/>
    <s v="Quarter 2"/>
    <s v="Second"/>
    <d v="2021-05-28T00:00:00"/>
    <d v="2021-05-29T00:00:00"/>
    <n v="17.899999999999999"/>
    <n v="285.99"/>
    <n v="5119.2209999999995"/>
  </r>
  <r>
    <n v="1596"/>
    <s v="Smitty's Marketplace"/>
    <x v="19"/>
    <s v="West"/>
    <s v="West"/>
    <s v="Tablet computer"/>
    <s v="Computers"/>
    <d v="2021-02-24T00:00:00"/>
    <s v="Quarter 1"/>
    <s v="First"/>
    <d v="2021-02-24T00:00:00"/>
    <d v="2021-02-25T00:00:00"/>
    <n v="9.1"/>
    <n v="325"/>
    <n v="2957.5"/>
  </r>
  <r>
    <n v="1597"/>
    <s v="Rite Solution"/>
    <x v="4"/>
    <s v="Southwest"/>
    <s v="Scott"/>
    <s v="Bluetooth speaker"/>
    <s v="Audio-Video"/>
    <d v="2021-11-25T00:00:00"/>
    <s v="Quarter 4"/>
    <s v="Fourth"/>
    <d v="2021-11-25T00:00:00"/>
    <d v="2021-11-28T00:00:00"/>
    <n v="6.3"/>
    <n v="154.94999999999999"/>
    <n v="976.18499999999995"/>
  </r>
  <r>
    <n v="1598"/>
    <s v="Hudson's MensWear"/>
    <x v="13"/>
    <s v="West"/>
    <s v="Powell"/>
    <s v="Mobile phone"/>
    <s v="Cameras and Phones"/>
    <d v="2021-12-15T00:00:00"/>
    <s v="Quarter 4"/>
    <s v="Fourth"/>
    <d v="2021-12-15T00:00:00"/>
    <d v="2021-12-21T00:00:00"/>
    <n v="22.2"/>
    <n v="285.99"/>
    <n v="6348.9780000000001"/>
  </r>
  <r>
    <n v="1599"/>
    <s v="Greene City Legal Services"/>
    <x v="12"/>
    <s v="Northeast"/>
    <s v="Scott"/>
    <s v="Printer"/>
    <s v="Printers"/>
    <d v="2021-05-08T00:00:00"/>
    <s v="Quarter 2"/>
    <s v="Second"/>
    <d v="2021-05-08T00:00:00"/>
    <d v="2021-05-09T00:00:00"/>
    <n v="7.3"/>
    <n v="99.99"/>
    <n v="729.92699999999991"/>
  </r>
  <r>
    <n v="1600"/>
    <s v="Forth &amp; Towne"/>
    <x v="47"/>
    <s v="Midwest"/>
    <s v="Cooper"/>
    <s v="Video game console"/>
    <s v="Game Consoles"/>
    <d v="2021-01-05T00:00:00"/>
    <s v="Quarter 1"/>
    <s v="First"/>
    <d v="2021-01-05T00:00:00"/>
    <d v="2021-01-09T00:00:00"/>
    <n v="20.5"/>
    <n v="349"/>
    <n v="7154.5"/>
  </r>
  <r>
    <n v="1601"/>
    <s v="Sea-Zones Greeting Card Company"/>
    <x v="32"/>
    <s v="Midwest"/>
    <s v="Scott"/>
    <s v="Mobile phone"/>
    <s v="Cameras and Phones"/>
    <d v="2021-03-19T00:00:00"/>
    <s v="Quarter 1"/>
    <s v="First"/>
    <d v="2021-03-19T00:00:00"/>
    <d v="2021-03-23T00:00:00"/>
    <n v="23.8"/>
    <n v="285.99"/>
    <n v="6806.5620000000008"/>
  </r>
  <r>
    <n v="1602"/>
    <s v="Greene City Legal Services"/>
    <x v="30"/>
    <s v="Midwest"/>
    <s v="Ross"/>
    <s v="Camera"/>
    <s v="Cameras and Phones"/>
    <d v="2021-01-16T00:00:00"/>
    <s v="Quarter 1"/>
    <s v="First"/>
    <d v="2021-01-16T00:00:00"/>
    <d v="2021-01-17T00:00:00"/>
    <n v="6.3"/>
    <n v="299"/>
    <n v="1883.7"/>
  </r>
  <r>
    <n v="1603"/>
    <s v="Earthworks Yard Maintenance"/>
    <x v="9"/>
    <s v="Northeast"/>
    <s v="Watson"/>
    <s v="Music player"/>
    <s v="Audio-Video"/>
    <d v="2021-07-24T00:00:00"/>
    <s v="Quarter 3"/>
    <s v="Third"/>
    <d v="2021-07-24T00:00:00"/>
    <d v="2021-07-30T00:00:00"/>
    <n v="5.5"/>
    <n v="134.99"/>
    <n v="742.44500000000005"/>
  </r>
  <r>
    <n v="1604"/>
    <s v="Greene City Legal Services"/>
    <x v="13"/>
    <s v="West"/>
    <s v="Scott"/>
    <s v="Tablet computer"/>
    <s v="Computers"/>
    <d v="2021-09-22T00:00:00"/>
    <s v="Quarter 3"/>
    <s v="Third"/>
    <d v="2021-09-22T00:00:00"/>
    <d v="2021-09-22T00:00:00"/>
    <n v="13.3"/>
    <n v="325"/>
    <n v="4322.5"/>
  </r>
  <r>
    <n v="1605"/>
    <s v="Infinite Wealth"/>
    <x v="27"/>
    <s v="Southeast"/>
    <s v="West"/>
    <s v="Camera"/>
    <s v="Cameras and Phones"/>
    <d v="2021-10-15T00:00:00"/>
    <s v="Quarter 4"/>
    <s v="Fourth"/>
    <d v="2021-10-15T00:00:00"/>
    <d v="2021-10-16T00:00:00"/>
    <n v="10.9"/>
    <n v="299"/>
    <n v="3259.1"/>
  </r>
  <r>
    <n v="1606"/>
    <s v="Asiatic Solutions"/>
    <x v="16"/>
    <s v="Southeast"/>
    <s v="Cooper"/>
    <s v="Mobile phone"/>
    <s v="Cameras and Phones"/>
    <d v="2021-07-23T00:00:00"/>
    <s v="Quarter 3"/>
    <s v="Third"/>
    <d v="2021-07-23T00:00:00"/>
    <d v="2021-07-25T00:00:00"/>
    <n v="10.9"/>
    <n v="285.99"/>
    <n v="3117.2910000000002"/>
  </r>
  <r>
    <n v="1607"/>
    <s v="Knockout Kickboxing"/>
    <x v="36"/>
    <s v="Northeast"/>
    <s v="Ross"/>
    <s v="Television"/>
    <s v="Audio-Video"/>
    <d v="2021-01-16T00:00:00"/>
    <s v="Quarter 1"/>
    <s v="First"/>
    <d v="2021-01-16T00:00:00"/>
    <d v="2021-01-18T00:00:00"/>
    <n v="7.4"/>
    <n v="295.19"/>
    <n v="2184.4059999999999"/>
  </r>
  <r>
    <n v="1608"/>
    <s v="National Auto Parts"/>
    <x v="23"/>
    <s v="Midwest"/>
    <s v="Brooks"/>
    <s v="Television"/>
    <s v="Audio-Video"/>
    <d v="2021-08-08T00:00:00"/>
    <s v="Quarter 3"/>
    <s v="Third"/>
    <d v="2021-08-08T00:00:00"/>
    <d v="2021-08-14T00:00:00"/>
    <n v="9"/>
    <n v="295.19"/>
    <n v="2656.71"/>
  </r>
  <r>
    <n v="1609"/>
    <s v="Compact Disc Center"/>
    <x v="43"/>
    <s v="Midwest"/>
    <s v="Watson"/>
    <s v="Tablet computer"/>
    <s v="Computers"/>
    <d v="2021-10-29T00:00:00"/>
    <s v="Quarter 4"/>
    <s v="Fourth"/>
    <d v="2021-10-29T00:00:00"/>
    <d v="2021-11-04T00:00:00"/>
    <n v="24.8"/>
    <n v="325"/>
    <n v="8060"/>
  </r>
  <r>
    <n v="1610"/>
    <s v="CSK Auto"/>
    <x v="16"/>
    <s v="Southeast"/>
    <s v="Ross"/>
    <s v="Tablet computer"/>
    <s v="Computers"/>
    <d v="2021-05-22T00:00:00"/>
    <s v="Quarter 2"/>
    <s v="Second"/>
    <d v="2021-05-22T00:00:00"/>
    <d v="2021-05-24T00:00:00"/>
    <n v="24.4"/>
    <n v="325"/>
    <n v="7929.9999999999991"/>
  </r>
  <r>
    <n v="1611"/>
    <s v="Sea-Zones Greeting Card Company"/>
    <x v="35"/>
    <s v="Southeast"/>
    <s v="Scott"/>
    <s v="Printer"/>
    <s v="Printers"/>
    <d v="2021-09-28T00:00:00"/>
    <s v="Quarter 3"/>
    <s v="Third"/>
    <d v="2021-09-28T00:00:00"/>
    <d v="2021-09-28T00:00:00"/>
    <n v="18.7"/>
    <n v="99.99"/>
    <n v="1869.8129999999999"/>
  </r>
  <r>
    <n v="1612"/>
    <s v="The Family Sing Center"/>
    <x v="8"/>
    <s v="Northeast"/>
    <s v="Cooper"/>
    <s v="Camera"/>
    <s v="Cameras and Phones"/>
    <d v="2021-01-24T00:00:00"/>
    <s v="Quarter 1"/>
    <s v="First"/>
    <d v="2021-01-24T00:00:00"/>
    <d v="2021-01-26T00:00:00"/>
    <n v="19.8"/>
    <n v="299"/>
    <n v="5920.2"/>
  </r>
  <r>
    <n v="1613"/>
    <s v="Garden Master"/>
    <x v="12"/>
    <s v="Northeast"/>
    <s v="Powell"/>
    <s v="Printer"/>
    <s v="Printers"/>
    <d v="2021-11-11T00:00:00"/>
    <s v="Quarter 4"/>
    <s v="Fourth"/>
    <d v="2021-11-11T00:00:00"/>
    <d v="2021-11-16T00:00:00"/>
    <n v="6.1"/>
    <n v="99.99"/>
    <n v="609.93899999999996"/>
  </r>
  <r>
    <n v="1614"/>
    <s v="Coconut's"/>
    <x v="43"/>
    <s v="Midwest"/>
    <s v="Ross"/>
    <s v="Camera"/>
    <s v="Cameras and Phones"/>
    <d v="2021-02-08T00:00:00"/>
    <s v="Quarter 1"/>
    <s v="First"/>
    <d v="2021-02-08T00:00:00"/>
    <d v="2021-02-14T00:00:00"/>
    <n v="11.9"/>
    <n v="299"/>
    <n v="3558.1"/>
  </r>
  <r>
    <n v="1615"/>
    <s v="Konsili"/>
    <x v="26"/>
    <s v="Northeast"/>
    <s v="Ross"/>
    <s v="Mobile phone"/>
    <s v="Cameras and Phones"/>
    <d v="2021-01-28T00:00:00"/>
    <s v="Quarter 1"/>
    <s v="First"/>
    <d v="2021-01-28T00:00:00"/>
    <d v="2021-02-01T00:00:00"/>
    <n v="10.7"/>
    <n v="285.99"/>
    <n v="3060.0929999999998"/>
  </r>
  <r>
    <n v="1616"/>
    <s v="Balanced Fortune"/>
    <x v="1"/>
    <s v="Northeast"/>
    <s v="Ross"/>
    <s v="Television"/>
    <s v="Audio-Video"/>
    <d v="2021-05-23T00:00:00"/>
    <s v="Quarter 2"/>
    <s v="Second"/>
    <d v="2021-05-23T00:00:00"/>
    <d v="2021-05-23T00:00:00"/>
    <n v="19.399999999999999"/>
    <n v="295.19"/>
    <n v="5726.6859999999997"/>
  </r>
  <r>
    <n v="1617"/>
    <s v="12PointFont"/>
    <x v="34"/>
    <s v="Northeast"/>
    <s v="Watson"/>
    <s v="Tablet computer"/>
    <s v="Computers"/>
    <d v="2021-01-08T00:00:00"/>
    <s v="Quarter 1"/>
    <s v="First"/>
    <d v="2021-01-08T00:00:00"/>
    <d v="2021-01-09T00:00:00"/>
    <n v="8"/>
    <n v="325"/>
    <n v="2600"/>
  </r>
  <r>
    <n v="1618"/>
    <s v="Luskin's"/>
    <x v="25"/>
    <s v="Midwest"/>
    <s v="Ross"/>
    <s v="Mobile phone"/>
    <s v="Cameras and Phones"/>
    <d v="2021-06-29T00:00:00"/>
    <s v="Quarter 2"/>
    <s v="Second"/>
    <d v="2021-06-29T00:00:00"/>
    <d v="2021-07-02T00:00:00"/>
    <n v="12.4"/>
    <n v="285.99"/>
    <n v="3546.2760000000003"/>
  </r>
  <r>
    <n v="1619"/>
    <s v="Balanced Fortune"/>
    <x v="0"/>
    <s v="Southeast"/>
    <s v="Brooks"/>
    <s v="Bluetooth speaker"/>
    <s v="Audio-Video"/>
    <d v="2021-09-02T00:00:00"/>
    <s v="Quarter 3"/>
    <s v="Third"/>
    <d v="2021-09-02T00:00:00"/>
    <d v="2021-09-06T00:00:00"/>
    <n v="10.4"/>
    <n v="154.94999999999999"/>
    <n v="1611.48"/>
  </r>
  <r>
    <n v="1620"/>
    <s v="Fuller &amp; Ackerman Publishing"/>
    <x v="44"/>
    <s v="West"/>
    <s v="Powell"/>
    <s v="Bluetooth speaker"/>
    <s v="Audio-Video"/>
    <d v="2021-10-26T00:00:00"/>
    <s v="Quarter 4"/>
    <s v="Fourth"/>
    <d v="2021-10-26T00:00:00"/>
    <d v="2021-10-30T00:00:00"/>
    <n v="12.5"/>
    <n v="154.94999999999999"/>
    <n v="1936.8749999999998"/>
  </r>
  <r>
    <n v="1621"/>
    <s v="Compact Disc Center"/>
    <x v="48"/>
    <s v="West"/>
    <s v="Ross"/>
    <s v="Mobile phone"/>
    <s v="Cameras and Phones"/>
    <d v="2021-12-18T00:00:00"/>
    <s v="Quarter 4"/>
    <s v="Fourth"/>
    <d v="2021-12-18T00:00:00"/>
    <d v="2021-12-22T00:00:00"/>
    <n v="20.100000000000001"/>
    <n v="285.99"/>
    <n v="5748.3990000000003"/>
  </r>
  <r>
    <n v="1622"/>
    <s v="Garden Master"/>
    <x v="49"/>
    <s v="West"/>
    <s v="Ross"/>
    <s v="Bluetooth speaker"/>
    <s v="Audio-Video"/>
    <d v="2021-04-23T00:00:00"/>
    <s v="Quarter 2"/>
    <s v="Second"/>
    <d v="2021-04-23T00:00:00"/>
    <d v="2021-04-23T00:00:00"/>
    <n v="12.1"/>
    <n v="154.94999999999999"/>
    <n v="1874.8949999999998"/>
  </r>
  <r>
    <n v="1623"/>
    <s v="Olson's Market"/>
    <x v="21"/>
    <s v="Southwest"/>
    <s v="Cooper"/>
    <s v="Laptop"/>
    <s v="Computers"/>
    <d v="2021-10-24T00:00:00"/>
    <s v="Quarter 4"/>
    <s v="Fourth"/>
    <d v="2021-10-24T00:00:00"/>
    <d v="2021-10-25T00:00:00"/>
    <n v="12.4"/>
    <n v="329.25"/>
    <n v="4082.7000000000003"/>
  </r>
  <r>
    <n v="1624"/>
    <s v="Greene City BBQ Kitchen"/>
    <x v="37"/>
    <s v="Midwest"/>
    <s v="Scott"/>
    <s v="Mobile phone"/>
    <s v="Cameras and Phones"/>
    <d v="2021-11-14T00:00:00"/>
    <s v="Quarter 4"/>
    <s v="Fourth"/>
    <d v="2021-11-14T00:00:00"/>
    <d v="2021-11-20T00:00:00"/>
    <n v="22.2"/>
    <n v="285.99"/>
    <n v="6348.9780000000001"/>
  </r>
  <r>
    <n v="1625"/>
    <s v="John Plain"/>
    <x v="22"/>
    <s v="West"/>
    <s v="Ross"/>
    <s v="Printer"/>
    <s v="Printers"/>
    <d v="2021-05-30T00:00:00"/>
    <s v="Quarter 2"/>
    <s v="Second"/>
    <d v="2021-05-30T00:00:00"/>
    <d v="2021-06-04T00:00:00"/>
    <n v="24.3"/>
    <n v="99.99"/>
    <n v="2429.7570000000001"/>
  </r>
  <r>
    <n v="1626"/>
    <s v="12PointFont"/>
    <x v="10"/>
    <s v="Southwest"/>
    <s v="Austin"/>
    <s v="Camera"/>
    <s v="Cameras and Phones"/>
    <d v="2021-07-09T00:00:00"/>
    <s v="Quarter 3"/>
    <s v="Third"/>
    <d v="2021-07-09T00:00:00"/>
    <d v="2021-07-10T00:00:00"/>
    <n v="21.1"/>
    <n v="299"/>
    <n v="6308.9000000000005"/>
  </r>
  <r>
    <n v="1627"/>
    <s v="Flagg Bros. Shoes"/>
    <x v="42"/>
    <s v="Northeast"/>
    <s v="West"/>
    <s v="Television"/>
    <s v="Audio-Video"/>
    <d v="2021-01-26T00:00:00"/>
    <s v="Quarter 1"/>
    <s v="First"/>
    <d v="2021-01-26T00:00:00"/>
    <d v="2021-01-31T00:00:00"/>
    <n v="7.9"/>
    <n v="295.19"/>
    <n v="2332.0010000000002"/>
  </r>
  <r>
    <n v="1628"/>
    <s v="The Family Sing Center"/>
    <x v="23"/>
    <s v="Midwest"/>
    <s v="West"/>
    <s v="Tablet computer"/>
    <s v="Computers"/>
    <d v="2021-03-22T00:00:00"/>
    <s v="Quarter 1"/>
    <s v="First"/>
    <d v="2021-03-22T00:00:00"/>
    <d v="2021-03-24T00:00:00"/>
    <n v="9"/>
    <n v="325"/>
    <n v="2925"/>
  </r>
  <r>
    <n v="1629"/>
    <s v="Bit by Bit Fitness"/>
    <x v="44"/>
    <s v="West"/>
    <s v="West"/>
    <s v="Mobile phone"/>
    <s v="Cameras and Phones"/>
    <d v="2021-02-24T00:00:00"/>
    <s v="Quarter 1"/>
    <s v="First"/>
    <d v="2021-02-24T00:00:00"/>
    <d v="2021-02-27T00:00:00"/>
    <n v="21.8"/>
    <n v="285.99"/>
    <n v="6234.5820000000003"/>
  </r>
  <r>
    <n v="1630"/>
    <s v="A Plus Lawn Care"/>
    <x v="34"/>
    <s v="Northeast"/>
    <s v="Austin"/>
    <s v="Video game console"/>
    <s v="Game Consoles"/>
    <d v="2021-11-29T00:00:00"/>
    <s v="Quarter 4"/>
    <s v="Fourth"/>
    <d v="2021-11-29T00:00:00"/>
    <d v="2021-12-04T00:00:00"/>
    <n v="5.4"/>
    <n v="349"/>
    <n v="1884.6000000000001"/>
  </r>
  <r>
    <n v="1631"/>
    <s v="Asiatic Solutions"/>
    <x v="0"/>
    <s v="Southeast"/>
    <s v="Ross"/>
    <s v="Laptop"/>
    <s v="Computers"/>
    <d v="2021-06-21T00:00:00"/>
    <s v="Quarter 2"/>
    <s v="Second"/>
    <d v="2021-06-21T00:00:00"/>
    <d v="2021-06-22T00:00:00"/>
    <n v="22.7"/>
    <n v="329.25"/>
    <n v="7473.9749999999995"/>
  </r>
  <r>
    <n v="1632"/>
    <s v="Asiatic Solutions"/>
    <x v="5"/>
    <s v="Southwest"/>
    <s v="Anderson"/>
    <s v="Video game console"/>
    <s v="Game Consoles"/>
    <d v="2021-06-11T00:00:00"/>
    <s v="Quarter 2"/>
    <s v="Second"/>
    <d v="2021-06-11T00:00:00"/>
    <d v="2021-06-15T00:00:00"/>
    <n v="6.5"/>
    <n v="349"/>
    <n v="2268.5"/>
  </r>
  <r>
    <n v="1633"/>
    <s v="Compact Disc Center"/>
    <x v="16"/>
    <s v="Southeast"/>
    <s v="Scott"/>
    <s v="Music player"/>
    <s v="Audio-Video"/>
    <d v="2021-10-10T00:00:00"/>
    <s v="Quarter 4"/>
    <s v="Fourth"/>
    <d v="2021-10-10T00:00:00"/>
    <d v="2021-10-12T00:00:00"/>
    <n v="8.1999999999999993"/>
    <n v="134.99"/>
    <n v="1106.9179999999999"/>
  </r>
  <r>
    <n v="1634"/>
    <s v="Hudson's MensWear"/>
    <x v="19"/>
    <s v="West"/>
    <s v="Brooks"/>
    <s v="Bluetooth speaker"/>
    <s v="Audio-Video"/>
    <d v="2021-01-26T00:00:00"/>
    <s v="Quarter 1"/>
    <s v="First"/>
    <d v="2021-01-26T00:00:00"/>
    <d v="2021-01-26T00:00:00"/>
    <n v="13.9"/>
    <n v="154.94999999999999"/>
    <n v="2153.8049999999998"/>
  </r>
  <r>
    <n v="1635"/>
    <s v="Building with Heart"/>
    <x v="37"/>
    <s v="Midwest"/>
    <s v="Scott"/>
    <s v="Laptop"/>
    <s v="Computers"/>
    <d v="2021-01-26T00:00:00"/>
    <s v="Quarter 1"/>
    <s v="First"/>
    <d v="2021-01-26T00:00:00"/>
    <d v="2021-02-01T00:00:00"/>
    <n v="11.4"/>
    <n v="329.25"/>
    <n v="3753.4500000000003"/>
  </r>
  <r>
    <n v="1636"/>
    <s v="Infinite Wealth"/>
    <x v="31"/>
    <s v="Midwest"/>
    <s v="Cooper"/>
    <s v="Laptop"/>
    <s v="Computers"/>
    <d v="2021-09-23T00:00:00"/>
    <s v="Quarter 3"/>
    <s v="Third"/>
    <d v="2021-09-23T00:00:00"/>
    <d v="2021-09-23T00:00:00"/>
    <n v="23.6"/>
    <n v="329.25"/>
    <n v="7770.3"/>
  </r>
  <r>
    <n v="1637"/>
    <s v="Ecofriendly Sporting"/>
    <x v="42"/>
    <s v="Northeast"/>
    <s v="Brooks"/>
    <s v="Bluetooth speaker"/>
    <s v="Audio-Video"/>
    <d v="2021-09-25T00:00:00"/>
    <s v="Quarter 3"/>
    <s v="Third"/>
    <d v="2021-09-25T00:00:00"/>
    <d v="2021-09-27T00:00:00"/>
    <n v="15.1"/>
    <n v="154.94999999999999"/>
    <n v="2339.7449999999999"/>
  </r>
  <r>
    <n v="1638"/>
    <s v="Ecofriendly Sporting"/>
    <x v="11"/>
    <s v="Southeast"/>
    <s v="Austin"/>
    <s v="Television"/>
    <s v="Audio-Video"/>
    <d v="2021-09-10T00:00:00"/>
    <s v="Quarter 3"/>
    <s v="Third"/>
    <d v="2021-09-10T00:00:00"/>
    <d v="2021-09-13T00:00:00"/>
    <n v="7.6"/>
    <n v="295.19"/>
    <n v="2243.444"/>
  </r>
  <r>
    <n v="1639"/>
    <s v="Network Air"/>
    <x v="42"/>
    <s v="Northeast"/>
    <s v="Ross"/>
    <s v="Music player"/>
    <s v="Audio-Video"/>
    <d v="2021-04-25T00:00:00"/>
    <s v="Quarter 2"/>
    <s v="Second"/>
    <d v="2021-04-25T00:00:00"/>
    <d v="2021-04-29T00:00:00"/>
    <n v="15.2"/>
    <n v="134.99"/>
    <n v="2051.848"/>
  </r>
  <r>
    <n v="1640"/>
    <s v="Franklin Simon"/>
    <x v="3"/>
    <s v="West"/>
    <s v="Cooper"/>
    <s v="Printer"/>
    <s v="Printers"/>
    <d v="2021-08-28T00:00:00"/>
    <s v="Quarter 3"/>
    <s v="Third"/>
    <d v="2021-08-28T00:00:00"/>
    <d v="2021-08-28T00:00:00"/>
    <n v="23.4"/>
    <n v="99.99"/>
    <n v="2339.7659999999996"/>
  </r>
  <r>
    <n v="1641"/>
    <s v="Bettendorf's"/>
    <x v="25"/>
    <s v="Midwest"/>
    <s v="Scott"/>
    <s v="Music player"/>
    <s v="Audio-Video"/>
    <d v="2021-12-23T00:00:00"/>
    <s v="Quarter 4"/>
    <s v="Fourth"/>
    <d v="2021-12-23T00:00:00"/>
    <d v="2021-12-29T00:00:00"/>
    <n v="14.7"/>
    <n v="134.99"/>
    <n v="1984.3530000000001"/>
  </r>
  <r>
    <n v="1642"/>
    <s v="Chloe Community Gallery and Workshop"/>
    <x v="35"/>
    <s v="Southeast"/>
    <s v="Austin"/>
    <s v="Laptop"/>
    <s v="Computers"/>
    <d v="2021-11-01T00:00:00"/>
    <s v="Quarter 4"/>
    <s v="Fourth"/>
    <d v="2021-11-01T00:00:00"/>
    <d v="2021-11-07T00:00:00"/>
    <n v="9.1"/>
    <n v="329.25"/>
    <n v="2996.1749999999997"/>
  </r>
  <r>
    <n v="1643"/>
    <s v="Big D Supermarkets"/>
    <x v="14"/>
    <s v="Midwest"/>
    <s v="Watson"/>
    <s v="Bluetooth speaker"/>
    <s v="Audio-Video"/>
    <d v="2021-03-17T00:00:00"/>
    <s v="Quarter 1"/>
    <s v="First"/>
    <d v="2021-03-17T00:00:00"/>
    <d v="2021-03-23T00:00:00"/>
    <n v="15.7"/>
    <n v="154.94999999999999"/>
    <n v="2432.7149999999997"/>
  </r>
  <r>
    <n v="1644"/>
    <s v="Thorofare"/>
    <x v="31"/>
    <s v="Midwest"/>
    <s v="Cooper"/>
    <s v="Bluetooth speaker"/>
    <s v="Audio-Video"/>
    <d v="2021-12-03T00:00:00"/>
    <s v="Quarter 4"/>
    <s v="Fourth"/>
    <d v="2021-12-03T00:00:00"/>
    <d v="2021-12-09T00:00:00"/>
    <n v="16.2"/>
    <n v="154.94999999999999"/>
    <n v="2510.1899999999996"/>
  </r>
  <r>
    <n v="1645"/>
    <s v="Waccamaw Pottery"/>
    <x v="14"/>
    <s v="Midwest"/>
    <s v="Ross"/>
    <s v="Bluetooth speaker"/>
    <s v="Audio-Video"/>
    <d v="2021-01-03T00:00:00"/>
    <s v="Quarter 1"/>
    <s v="First"/>
    <d v="2021-01-03T00:00:00"/>
    <d v="2021-01-03T00:00:00"/>
    <n v="9.6"/>
    <n v="154.94999999999999"/>
    <n v="1487.5199999999998"/>
  </r>
  <r>
    <n v="1646"/>
    <s v="National Auto Parts"/>
    <x v="16"/>
    <s v="Southeast"/>
    <s v="Powell"/>
    <s v="Music player"/>
    <s v="Audio-Video"/>
    <d v="2021-05-20T00:00:00"/>
    <s v="Quarter 2"/>
    <s v="Second"/>
    <d v="2021-05-20T00:00:00"/>
    <d v="2021-05-25T00:00:00"/>
    <n v="6.2"/>
    <n v="134.99"/>
    <n v="836.9380000000001"/>
  </r>
  <r>
    <n v="1647"/>
    <s v="Building with Heart"/>
    <x v="34"/>
    <s v="Northeast"/>
    <s v="Scott"/>
    <s v="Bluetooth speaker"/>
    <s v="Audio-Video"/>
    <d v="2021-05-01T00:00:00"/>
    <s v="Quarter 2"/>
    <s v="Second"/>
    <d v="2021-05-01T00:00:00"/>
    <d v="2021-05-07T00:00:00"/>
    <n v="18.3"/>
    <n v="154.94999999999999"/>
    <n v="2835.585"/>
  </r>
  <r>
    <n v="1648"/>
    <s v="Rudison Technologies"/>
    <x v="41"/>
    <s v="Southeast"/>
    <s v="West"/>
    <s v="Video game console"/>
    <s v="Game Consoles"/>
    <d v="2021-05-03T00:00:00"/>
    <s v="Quarter 2"/>
    <s v="Second"/>
    <d v="2021-05-03T00:00:00"/>
    <d v="2021-05-08T00:00:00"/>
    <n v="17.3"/>
    <n v="349"/>
    <n v="6037.7"/>
  </r>
  <r>
    <n v="1649"/>
    <s v="Whitlocks Auto Supply"/>
    <x v="42"/>
    <s v="Northeast"/>
    <s v="Cooper"/>
    <s v="Laptop"/>
    <s v="Computers"/>
    <d v="2021-12-04T00:00:00"/>
    <s v="Quarter 4"/>
    <s v="Fourth"/>
    <d v="2021-12-04T00:00:00"/>
    <d v="2021-12-08T00:00:00"/>
    <n v="24.2"/>
    <n v="329.25"/>
    <n v="7967.8499999999995"/>
  </r>
  <r>
    <n v="1650"/>
    <s v="Hudson's MensWear"/>
    <x v="9"/>
    <s v="Northeast"/>
    <s v="Watson"/>
    <s v="Video game console"/>
    <s v="Game Consoles"/>
    <d v="2021-10-20T00:00:00"/>
    <s v="Quarter 4"/>
    <s v="Fourth"/>
    <d v="2021-10-20T00:00:00"/>
    <d v="2021-10-22T00:00:00"/>
    <n v="23.1"/>
    <n v="349"/>
    <n v="8061.9000000000005"/>
  </r>
  <r>
    <n v="1651"/>
    <s v="Mixed Messages Media"/>
    <x v="19"/>
    <s v="West"/>
    <s v="Watson"/>
    <s v="Television"/>
    <s v="Audio-Video"/>
    <d v="2021-08-18T00:00:00"/>
    <s v="Quarter 3"/>
    <s v="Third"/>
    <d v="2021-08-18T00:00:00"/>
    <d v="2021-08-23T00:00:00"/>
    <n v="11.3"/>
    <n v="295.19"/>
    <n v="3335.6470000000004"/>
  </r>
  <r>
    <n v="1652"/>
    <s v="Keeney's"/>
    <x v="40"/>
    <s v="West"/>
    <s v="Cooper"/>
    <s v="Music player"/>
    <s v="Audio-Video"/>
    <d v="2021-06-26T00:00:00"/>
    <s v="Quarter 2"/>
    <s v="Second"/>
    <d v="2021-06-26T00:00:00"/>
    <d v="2021-06-27T00:00:00"/>
    <n v="11.7"/>
    <n v="134.99"/>
    <n v="1579.383"/>
  </r>
  <r>
    <n v="1653"/>
    <s v="Little Tavern"/>
    <x v="21"/>
    <s v="Southwest"/>
    <s v="Brooks"/>
    <s v="Laptop"/>
    <s v="Computers"/>
    <d v="2021-03-13T00:00:00"/>
    <s v="Quarter 1"/>
    <s v="First"/>
    <d v="2021-03-13T00:00:00"/>
    <d v="2021-03-17T00:00:00"/>
    <n v="23.5"/>
    <n v="329.25"/>
    <n v="7737.375"/>
  </r>
  <r>
    <n v="1654"/>
    <s v="Luskin's"/>
    <x v="33"/>
    <s v="West"/>
    <s v="Ross"/>
    <s v="Printer"/>
    <s v="Printers"/>
    <d v="2021-10-03T00:00:00"/>
    <s v="Quarter 4"/>
    <s v="Fourth"/>
    <d v="2021-10-03T00:00:00"/>
    <d v="2021-10-07T00:00:00"/>
    <n v="8.8000000000000007"/>
    <n v="99.99"/>
    <n v="879.91200000000003"/>
  </r>
  <r>
    <n v="1655"/>
    <s v="Fuller &amp; Ackerman Publishing"/>
    <x v="33"/>
    <s v="West"/>
    <s v="Austin"/>
    <s v="Television"/>
    <s v="Audio-Video"/>
    <d v="2021-11-22T00:00:00"/>
    <s v="Quarter 4"/>
    <s v="Fourth"/>
    <d v="2021-11-22T00:00:00"/>
    <d v="2021-11-28T00:00:00"/>
    <n v="7.9"/>
    <n v="295.19"/>
    <n v="2332.0010000000002"/>
  </r>
  <r>
    <n v="1656"/>
    <s v="John Plain"/>
    <x v="7"/>
    <s v="Southeast"/>
    <s v="West"/>
    <s v="Video game console"/>
    <s v="Game Consoles"/>
    <d v="2021-10-12T00:00:00"/>
    <s v="Quarter 4"/>
    <s v="Fourth"/>
    <d v="2021-10-12T00:00:00"/>
    <d v="2021-10-18T00:00:00"/>
    <n v="9.1999999999999993"/>
    <n v="349"/>
    <n v="3210.7999999999997"/>
  </r>
  <r>
    <n v="1657"/>
    <s v="Greene City Nursery School"/>
    <x v="27"/>
    <s v="Southeast"/>
    <s v="Ross"/>
    <s v="Television"/>
    <s v="Audio-Video"/>
    <d v="2021-04-23T00:00:00"/>
    <s v="Quarter 2"/>
    <s v="Second"/>
    <d v="2021-04-23T00:00:00"/>
    <d v="2021-04-25T00:00:00"/>
    <n v="6.6"/>
    <n v="295.19"/>
    <n v="1948.2539999999999"/>
  </r>
  <r>
    <n v="1658"/>
    <s v="Greene City Interiors"/>
    <x v="8"/>
    <s v="Northeast"/>
    <s v="Powell"/>
    <s v="Video game console"/>
    <s v="Game Consoles"/>
    <d v="2021-08-06T00:00:00"/>
    <s v="Quarter 3"/>
    <s v="Third"/>
    <d v="2021-08-06T00:00:00"/>
    <d v="2021-08-12T00:00:00"/>
    <n v="23.6"/>
    <n v="349"/>
    <n v="8236.4"/>
  </r>
  <r>
    <n v="1659"/>
    <s v="Greene City Interiors"/>
    <x v="30"/>
    <s v="Midwest"/>
    <s v="Brooks"/>
    <s v="Bluetooth speaker"/>
    <s v="Audio-Video"/>
    <d v="2021-09-03T00:00:00"/>
    <s v="Quarter 3"/>
    <s v="Third"/>
    <d v="2021-09-03T00:00:00"/>
    <d v="2021-09-04T00:00:00"/>
    <n v="11.3"/>
    <n v="154.94999999999999"/>
    <n v="1750.9349999999999"/>
  </r>
  <r>
    <n v="1660"/>
    <s v="Rossi Auto Parts"/>
    <x v="9"/>
    <s v="Northeast"/>
    <s v="Anderson"/>
    <s v="Television"/>
    <s v="Audio-Video"/>
    <d v="2021-01-14T00:00:00"/>
    <s v="Quarter 1"/>
    <s v="First"/>
    <d v="2021-01-14T00:00:00"/>
    <d v="2021-01-15T00:00:00"/>
    <n v="20.399999999999999"/>
    <n v="295.19"/>
    <n v="6021.8759999999993"/>
  </r>
  <r>
    <n v="1661"/>
    <s v="Skaggs-Alpha Beta"/>
    <x v="44"/>
    <s v="West"/>
    <s v="Watson"/>
    <s v="Camera"/>
    <s v="Cameras and Phones"/>
    <d v="2021-02-22T00:00:00"/>
    <s v="Quarter 1"/>
    <s v="First"/>
    <d v="2021-02-22T00:00:00"/>
    <d v="2021-02-28T00:00:00"/>
    <n v="13.9"/>
    <n v="299"/>
    <n v="4156.1000000000004"/>
  </r>
  <r>
    <n v="1662"/>
    <s v="A Plus Lawn Care"/>
    <x v="8"/>
    <s v="Northeast"/>
    <s v="Powell"/>
    <s v="Camera"/>
    <s v="Cameras and Phones"/>
    <d v="2021-09-03T00:00:00"/>
    <s v="Quarter 3"/>
    <s v="Third"/>
    <d v="2021-09-03T00:00:00"/>
    <d v="2021-09-08T00:00:00"/>
    <n v="7"/>
    <n v="299"/>
    <n v="2093"/>
  </r>
  <r>
    <n v="1663"/>
    <s v="Network Air"/>
    <x v="37"/>
    <s v="Midwest"/>
    <s v="West"/>
    <s v="Bluetooth speaker"/>
    <s v="Audio-Video"/>
    <d v="2021-09-22T00:00:00"/>
    <s v="Quarter 3"/>
    <s v="Third"/>
    <d v="2021-09-22T00:00:00"/>
    <d v="2021-09-23T00:00:00"/>
    <n v="23.6"/>
    <n v="154.94999999999999"/>
    <n v="3656.82"/>
  </r>
  <r>
    <n v="1664"/>
    <s v="Pointers"/>
    <x v="9"/>
    <s v="Northeast"/>
    <s v="Powell"/>
    <s v="Printer"/>
    <s v="Printers"/>
    <d v="2021-07-24T00:00:00"/>
    <s v="Quarter 3"/>
    <s v="Third"/>
    <d v="2021-07-24T00:00:00"/>
    <d v="2021-07-25T00:00:00"/>
    <n v="15.6"/>
    <n v="99.99"/>
    <n v="1559.8439999999998"/>
  </r>
  <r>
    <n v="1665"/>
    <s v="Fuller &amp; Ackerman Publishing"/>
    <x v="12"/>
    <s v="Northeast"/>
    <s v="West"/>
    <s v="Laptop"/>
    <s v="Computers"/>
    <d v="2021-05-15T00:00:00"/>
    <s v="Quarter 2"/>
    <s v="Second"/>
    <d v="2021-05-15T00:00:00"/>
    <d v="2021-05-17T00:00:00"/>
    <n v="16.8"/>
    <n v="329.25"/>
    <n v="5531.4000000000005"/>
  </r>
  <r>
    <n v="1666"/>
    <s v="Mixed Messages Media"/>
    <x v="27"/>
    <s v="Southeast"/>
    <s v="Brooks"/>
    <s v="Television"/>
    <s v="Audio-Video"/>
    <d v="2021-02-17T00:00:00"/>
    <s v="Quarter 1"/>
    <s v="First"/>
    <d v="2021-02-17T00:00:00"/>
    <d v="2021-02-17T00:00:00"/>
    <n v="6.6"/>
    <n v="295.19"/>
    <n v="1948.2539999999999"/>
  </r>
  <r>
    <n v="1667"/>
    <s v="Raleigh's"/>
    <x v="28"/>
    <s v="Midwest"/>
    <s v="Ross"/>
    <s v="Printer"/>
    <s v="Printers"/>
    <d v="2021-09-06T00:00:00"/>
    <s v="Quarter 3"/>
    <s v="Third"/>
    <d v="2021-09-06T00:00:00"/>
    <d v="2021-09-12T00:00:00"/>
    <n v="18.2"/>
    <n v="99.99"/>
    <n v="1819.8179999999998"/>
  </r>
  <r>
    <n v="1668"/>
    <s v="Thorofare"/>
    <x v="4"/>
    <s v="Southwest"/>
    <s v="Powell"/>
    <s v="Camera"/>
    <s v="Cameras and Phones"/>
    <d v="2021-12-25T00:00:00"/>
    <s v="Quarter 4"/>
    <s v="Fourth"/>
    <d v="2021-12-25T00:00:00"/>
    <d v="2021-12-31T00:00:00"/>
    <n v="7.8"/>
    <n v="299"/>
    <n v="2332.1999999999998"/>
  </r>
  <r>
    <n v="1669"/>
    <s v="Mixed Messages Media"/>
    <x v="13"/>
    <s v="West"/>
    <s v="Watson"/>
    <s v="Laptop"/>
    <s v="Computers"/>
    <d v="2021-04-04T00:00:00"/>
    <s v="Quarter 2"/>
    <s v="Second"/>
    <d v="2021-04-04T00:00:00"/>
    <d v="2021-04-08T00:00:00"/>
    <n v="17.600000000000001"/>
    <n v="329.25"/>
    <n v="5794.8"/>
  </r>
  <r>
    <n v="1670"/>
    <s v="Balanced Fortune"/>
    <x v="26"/>
    <s v="Northeast"/>
    <s v="Austin"/>
    <s v="Camera"/>
    <s v="Cameras and Phones"/>
    <d v="2021-12-01T00:00:00"/>
    <s v="Quarter 4"/>
    <s v="Fourth"/>
    <d v="2021-12-01T00:00:00"/>
    <d v="2021-12-05T00:00:00"/>
    <n v="17.3"/>
    <n v="299"/>
    <n v="5172.7"/>
  </r>
  <r>
    <n v="1671"/>
    <s v="Knockout Kickboxing"/>
    <x v="29"/>
    <s v="Northeast"/>
    <s v="Austin"/>
    <s v="Camera"/>
    <s v="Cameras and Phones"/>
    <d v="2021-11-24T00:00:00"/>
    <s v="Quarter 4"/>
    <s v="Fourth"/>
    <d v="2021-11-24T00:00:00"/>
    <d v="2021-11-29T00:00:00"/>
    <n v="21.3"/>
    <n v="299"/>
    <n v="6368.7"/>
  </r>
  <r>
    <n v="1672"/>
    <s v="Smitty's Marketplace"/>
    <x v="18"/>
    <s v="Midwest"/>
    <s v="Ross"/>
    <s v="Camera"/>
    <s v="Cameras and Phones"/>
    <d v="2021-09-14T00:00:00"/>
    <s v="Quarter 3"/>
    <s v="Third"/>
    <d v="2021-09-14T00:00:00"/>
    <d v="2021-09-19T00:00:00"/>
    <n v="15.8"/>
    <n v="299"/>
    <n v="4724.2"/>
  </r>
  <r>
    <n v="1673"/>
    <s v="Life's Gold"/>
    <x v="3"/>
    <s v="West"/>
    <s v="Anderson"/>
    <s v="Tablet computer"/>
    <s v="Computers"/>
    <d v="2021-12-03T00:00:00"/>
    <s v="Quarter 4"/>
    <s v="Fourth"/>
    <d v="2021-12-03T00:00:00"/>
    <d v="2021-12-03T00:00:00"/>
    <n v="19.399999999999999"/>
    <n v="325"/>
    <n v="6304.9999999999991"/>
  </r>
  <r>
    <n v="1674"/>
    <s v="Garden Master"/>
    <x v="32"/>
    <s v="Midwest"/>
    <s v="Austin"/>
    <s v="Bluetooth speaker"/>
    <s v="Audio-Video"/>
    <d v="2021-09-01T00:00:00"/>
    <s v="Quarter 3"/>
    <s v="Third"/>
    <d v="2021-09-01T00:00:00"/>
    <d v="2021-09-03T00:00:00"/>
    <n v="11.6"/>
    <n v="154.94999999999999"/>
    <n v="1797.4199999999998"/>
  </r>
  <r>
    <n v="1675"/>
    <s v="CSK Auto"/>
    <x v="44"/>
    <s v="West"/>
    <s v="Brooks"/>
    <s v="Bluetooth speaker"/>
    <s v="Audio-Video"/>
    <d v="2021-10-10T00:00:00"/>
    <s v="Quarter 4"/>
    <s v="Fourth"/>
    <d v="2021-10-10T00:00:00"/>
    <d v="2021-10-15T00:00:00"/>
    <n v="9.9"/>
    <n v="154.94999999999999"/>
    <n v="1534.0049999999999"/>
  </r>
  <r>
    <n v="1676"/>
    <s v="The Family Sing Center"/>
    <x v="32"/>
    <s v="Midwest"/>
    <s v="Ross"/>
    <s v="Laptop"/>
    <s v="Computers"/>
    <d v="2021-03-06T00:00:00"/>
    <s v="Quarter 1"/>
    <s v="First"/>
    <d v="2021-03-06T00:00:00"/>
    <d v="2021-03-09T00:00:00"/>
    <n v="6"/>
    <n v="329.25"/>
    <n v="1975.5"/>
  </r>
  <r>
    <n v="1677"/>
    <s v="Bodega Club"/>
    <x v="11"/>
    <s v="Southeast"/>
    <s v="Powell"/>
    <s v="Television"/>
    <s v="Audio-Video"/>
    <d v="2021-07-04T00:00:00"/>
    <s v="Quarter 3"/>
    <s v="Third"/>
    <d v="2021-07-04T00:00:00"/>
    <d v="2021-07-10T00:00:00"/>
    <n v="13.3"/>
    <n v="295.19"/>
    <n v="3926.027"/>
  </r>
  <r>
    <n v="1678"/>
    <s v="Thorofare"/>
    <x v="37"/>
    <s v="Midwest"/>
    <s v="West"/>
    <s v="Music player"/>
    <s v="Audio-Video"/>
    <d v="2021-01-04T00:00:00"/>
    <s v="Quarter 1"/>
    <s v="First"/>
    <d v="2021-01-04T00:00:00"/>
    <d v="2021-01-06T00:00:00"/>
    <n v="19.7"/>
    <n v="134.99"/>
    <n v="2659.3029999999999"/>
  </r>
  <r>
    <n v="1679"/>
    <s v="Whitlocks Auto Supply"/>
    <x v="13"/>
    <s v="West"/>
    <s v="Anderson"/>
    <s v="Video game console"/>
    <s v="Game Consoles"/>
    <d v="2021-02-16T00:00:00"/>
    <s v="Quarter 1"/>
    <s v="First"/>
    <d v="2021-02-16T00:00:00"/>
    <d v="2021-02-20T00:00:00"/>
    <n v="6"/>
    <n v="349"/>
    <n v="2094"/>
  </r>
  <r>
    <n v="1680"/>
    <s v="Luskin's"/>
    <x v="11"/>
    <s v="Southeast"/>
    <s v="Watson"/>
    <s v="Tablet computer"/>
    <s v="Computers"/>
    <d v="2021-08-29T00:00:00"/>
    <s v="Quarter 3"/>
    <s v="Third"/>
    <d v="2021-08-29T00:00:00"/>
    <d v="2021-08-29T00:00:00"/>
    <n v="16.399999999999999"/>
    <n v="325"/>
    <n v="5329.9999999999991"/>
  </r>
  <r>
    <n v="1681"/>
    <s v="Hudson's MensWear"/>
    <x v="21"/>
    <s v="Southwest"/>
    <s v="West"/>
    <s v="Video game console"/>
    <s v="Game Consoles"/>
    <d v="2021-03-27T00:00:00"/>
    <s v="Quarter 1"/>
    <s v="First"/>
    <d v="2021-03-27T00:00:00"/>
    <d v="2021-03-28T00:00:00"/>
    <n v="6"/>
    <n v="349"/>
    <n v="2094"/>
  </r>
  <r>
    <n v="1682"/>
    <s v="National Hardgoods Distributors"/>
    <x v="31"/>
    <s v="Midwest"/>
    <s v="Scott"/>
    <s v="Tablet computer"/>
    <s v="Computers"/>
    <d v="2021-01-17T00:00:00"/>
    <s v="Quarter 1"/>
    <s v="First"/>
    <d v="2021-01-17T00:00:00"/>
    <d v="2021-01-18T00:00:00"/>
    <n v="23.6"/>
    <n v="325"/>
    <n v="7670.0000000000009"/>
  </r>
  <r>
    <n v="1683"/>
    <s v="Mixed Messages Media"/>
    <x v="1"/>
    <s v="Northeast"/>
    <s v="Scott"/>
    <s v="Tablet computer"/>
    <s v="Computers"/>
    <d v="2021-09-30T00:00:00"/>
    <s v="Quarter 3"/>
    <s v="Third"/>
    <d v="2021-09-30T00:00:00"/>
    <d v="2021-10-02T00:00:00"/>
    <n v="13.5"/>
    <n v="325"/>
    <n v="4387.5"/>
  </r>
  <r>
    <n v="1684"/>
    <s v="Hughes &amp; Hatcher"/>
    <x v="24"/>
    <s v="Northeast"/>
    <s v="Powell"/>
    <s v="Television"/>
    <s v="Audio-Video"/>
    <d v="2021-02-13T00:00:00"/>
    <s v="Quarter 1"/>
    <s v="First"/>
    <d v="2021-02-13T00:00:00"/>
    <d v="2021-02-16T00:00:00"/>
    <n v="21.7"/>
    <n v="295.19"/>
    <n v="6405.6229999999996"/>
  </r>
  <r>
    <n v="1685"/>
    <s v="Hudson's MensWear"/>
    <x v="44"/>
    <s v="West"/>
    <s v="Ross"/>
    <s v="Camera"/>
    <s v="Cameras and Phones"/>
    <d v="2021-12-24T00:00:00"/>
    <s v="Quarter 4"/>
    <s v="Fourth"/>
    <d v="2021-12-24T00:00:00"/>
    <d v="2021-12-29T00:00:00"/>
    <n v="16.600000000000001"/>
    <n v="299"/>
    <n v="4963.4000000000005"/>
  </r>
  <r>
    <n v="1686"/>
    <s v="Forth &amp; Towne"/>
    <x v="5"/>
    <s v="Southwest"/>
    <s v="Cooper"/>
    <s v="Camera"/>
    <s v="Cameras and Phones"/>
    <d v="2021-04-04T00:00:00"/>
    <s v="Quarter 2"/>
    <s v="Second"/>
    <d v="2021-04-04T00:00:00"/>
    <d v="2021-04-05T00:00:00"/>
    <n v="15.4"/>
    <n v="299"/>
    <n v="4604.6000000000004"/>
  </r>
  <r>
    <n v="1687"/>
    <s v="The Wall"/>
    <x v="23"/>
    <s v="Midwest"/>
    <s v="Austin"/>
    <s v="Television"/>
    <s v="Audio-Video"/>
    <d v="2021-05-03T00:00:00"/>
    <s v="Quarter 2"/>
    <s v="Second"/>
    <d v="2021-05-03T00:00:00"/>
    <d v="2021-05-03T00:00:00"/>
    <n v="8.6999999999999993"/>
    <n v="295.19"/>
    <n v="2568.1529999999998"/>
  </r>
  <r>
    <n v="1688"/>
    <s v="Flagg Bros. Shoes"/>
    <x v="40"/>
    <s v="West"/>
    <s v="Ross"/>
    <s v="Camera"/>
    <s v="Cameras and Phones"/>
    <d v="2021-05-21T00:00:00"/>
    <s v="Quarter 2"/>
    <s v="Second"/>
    <d v="2021-05-21T00:00:00"/>
    <d v="2021-05-23T00:00:00"/>
    <n v="17.100000000000001"/>
    <n v="299"/>
    <n v="5112.9000000000005"/>
  </r>
  <r>
    <n v="1689"/>
    <s v="The Family Sing Center"/>
    <x v="29"/>
    <s v="Northeast"/>
    <s v="Anderson"/>
    <s v="Camera"/>
    <s v="Cameras and Phones"/>
    <d v="2021-01-17T00:00:00"/>
    <s v="Quarter 1"/>
    <s v="First"/>
    <d v="2021-01-17T00:00:00"/>
    <d v="2021-01-21T00:00:00"/>
    <n v="23.9"/>
    <n v="299"/>
    <n v="7146.0999999999995"/>
  </r>
  <r>
    <n v="1690"/>
    <s v="Patterson-Fletcher"/>
    <x v="7"/>
    <s v="Southeast"/>
    <s v="Brooks"/>
    <s v="Tablet computer"/>
    <s v="Computers"/>
    <d v="2021-08-09T00:00:00"/>
    <s v="Quarter 3"/>
    <s v="Third"/>
    <d v="2021-08-09T00:00:00"/>
    <d v="2021-08-13T00:00:00"/>
    <n v="7"/>
    <n v="325"/>
    <n v="2275"/>
  </r>
  <r>
    <n v="1691"/>
    <s v="Fuller &amp; Ackerman Publishing"/>
    <x v="25"/>
    <s v="Midwest"/>
    <s v="Ross"/>
    <s v="Television"/>
    <s v="Audio-Video"/>
    <d v="2021-01-25T00:00:00"/>
    <s v="Quarter 1"/>
    <s v="First"/>
    <d v="2021-01-25T00:00:00"/>
    <d v="2021-01-27T00:00:00"/>
    <n v="20.7"/>
    <n v="295.19"/>
    <n v="6110.433"/>
  </r>
  <r>
    <n v="1692"/>
    <s v="The Family Sing Center"/>
    <x v="14"/>
    <s v="Midwest"/>
    <s v="West"/>
    <s v="Mobile phone"/>
    <s v="Cameras and Phones"/>
    <d v="2021-08-05T00:00:00"/>
    <s v="Quarter 3"/>
    <s v="Third"/>
    <d v="2021-08-05T00:00:00"/>
    <d v="2021-08-11T00:00:00"/>
    <n v="13.6"/>
    <n v="285.99"/>
    <n v="3889.4639999999999"/>
  </r>
  <r>
    <n v="1693"/>
    <s v="Realty Zone"/>
    <x v="1"/>
    <s v="Northeast"/>
    <s v="Austin"/>
    <s v="Bluetooth speaker"/>
    <s v="Audio-Video"/>
    <d v="2021-10-01T00:00:00"/>
    <s v="Quarter 4"/>
    <s v="Fourth"/>
    <d v="2021-10-01T00:00:00"/>
    <d v="2021-10-03T00:00:00"/>
    <n v="10.199999999999999"/>
    <n v="154.94999999999999"/>
    <n v="1580.4899999999998"/>
  </r>
  <r>
    <n v="1694"/>
    <s v="Building with Heart"/>
    <x v="31"/>
    <s v="Midwest"/>
    <s v="Ross"/>
    <s v="Tablet computer"/>
    <s v="Computers"/>
    <d v="2021-10-07T00:00:00"/>
    <s v="Quarter 4"/>
    <s v="Fourth"/>
    <d v="2021-10-07T00:00:00"/>
    <d v="2021-10-11T00:00:00"/>
    <n v="6.2"/>
    <n v="325"/>
    <n v="2015"/>
  </r>
  <r>
    <n v="1695"/>
    <s v="Mr. Steak"/>
    <x v="28"/>
    <s v="Midwest"/>
    <s v="Powell"/>
    <s v="Television"/>
    <s v="Audio-Video"/>
    <d v="2021-06-23T00:00:00"/>
    <s v="Quarter 2"/>
    <s v="Second"/>
    <d v="2021-06-23T00:00:00"/>
    <d v="2021-06-27T00:00:00"/>
    <n v="11.7"/>
    <n v="295.19"/>
    <n v="3453.723"/>
  </r>
  <r>
    <n v="1696"/>
    <s v="Raleigh's"/>
    <x v="35"/>
    <s v="Southeast"/>
    <s v="Scott"/>
    <s v="Laptop"/>
    <s v="Computers"/>
    <d v="2021-01-09T00:00:00"/>
    <s v="Quarter 1"/>
    <s v="First"/>
    <d v="2021-01-09T00:00:00"/>
    <d v="2021-01-10T00:00:00"/>
    <n v="19.2"/>
    <n v="329.25"/>
    <n v="6321.5999999999995"/>
  </r>
  <r>
    <n v="1697"/>
    <s v="Realty Zone"/>
    <x v="12"/>
    <s v="Northeast"/>
    <s v="Powell"/>
    <s v="Bluetooth speaker"/>
    <s v="Audio-Video"/>
    <d v="2021-05-10T00:00:00"/>
    <s v="Quarter 2"/>
    <s v="Second"/>
    <d v="2021-05-10T00:00:00"/>
    <d v="2021-05-15T00:00:00"/>
    <n v="6.3"/>
    <n v="154.94999999999999"/>
    <n v="976.18499999999995"/>
  </r>
  <r>
    <n v="1698"/>
    <s v="Fuller &amp; Ackerman Publishing"/>
    <x v="16"/>
    <s v="Southeast"/>
    <s v="Austin"/>
    <s v="Television"/>
    <s v="Audio-Video"/>
    <d v="2021-07-17T00:00:00"/>
    <s v="Quarter 3"/>
    <s v="Third"/>
    <d v="2021-07-17T00:00:00"/>
    <d v="2021-07-20T00:00:00"/>
    <n v="22.4"/>
    <n v="295.19"/>
    <n v="6612.2559999999994"/>
  </r>
  <r>
    <n v="1699"/>
    <s v="Sportmart"/>
    <x v="11"/>
    <s v="Southeast"/>
    <s v="West"/>
    <s v="Music player"/>
    <s v="Audio-Video"/>
    <d v="2021-06-25T00:00:00"/>
    <s v="Quarter 2"/>
    <s v="Second"/>
    <d v="2021-06-25T00:00:00"/>
    <d v="2021-06-25T00:00:00"/>
    <n v="21.6"/>
    <n v="134.99"/>
    <n v="2915.7840000000006"/>
  </r>
  <r>
    <n v="1700"/>
    <s v="Helios Air"/>
    <x v="7"/>
    <s v="Southeast"/>
    <s v="Brooks"/>
    <s v="Laptop"/>
    <s v="Computers"/>
    <d v="2021-11-01T00:00:00"/>
    <s v="Quarter 4"/>
    <s v="Fourth"/>
    <d v="2021-11-01T00:00:00"/>
    <d v="2021-11-06T00:00:00"/>
    <n v="20.8"/>
    <n v="329.25"/>
    <n v="6848.4000000000005"/>
  </r>
  <r>
    <n v="1701"/>
    <s v="Realty Zone"/>
    <x v="26"/>
    <s v="Northeast"/>
    <s v="West"/>
    <s v="Printer"/>
    <s v="Printers"/>
    <d v="2021-02-16T00:00:00"/>
    <s v="Quarter 1"/>
    <s v="First"/>
    <d v="2021-02-16T00:00:00"/>
    <d v="2021-02-22T00:00:00"/>
    <n v="17"/>
    <n v="99.99"/>
    <n v="1699.83"/>
  </r>
  <r>
    <n v="1702"/>
    <s v="John Plain"/>
    <x v="21"/>
    <s v="Southwest"/>
    <s v="Ross"/>
    <s v="Printer"/>
    <s v="Printers"/>
    <d v="2021-08-20T00:00:00"/>
    <s v="Quarter 3"/>
    <s v="Third"/>
    <d v="2021-08-20T00:00:00"/>
    <d v="2021-08-21T00:00:00"/>
    <n v="23.6"/>
    <n v="99.99"/>
    <n v="2359.7640000000001"/>
  </r>
  <r>
    <n v="1703"/>
    <s v="Earthworks Yard Maintenance"/>
    <x v="3"/>
    <s v="West"/>
    <s v="Powell"/>
    <s v="Camera"/>
    <s v="Cameras and Phones"/>
    <d v="2021-08-17T00:00:00"/>
    <s v="Quarter 3"/>
    <s v="Third"/>
    <d v="2021-08-17T00:00:00"/>
    <d v="2021-08-22T00:00:00"/>
    <n v="13.6"/>
    <n v="299"/>
    <n v="4066.4"/>
  </r>
  <r>
    <n v="1704"/>
    <s v="Olson's Market"/>
    <x v="0"/>
    <s v="Southeast"/>
    <s v="Austin"/>
    <s v="Tablet computer"/>
    <s v="Computers"/>
    <d v="2021-12-08T00:00:00"/>
    <s v="Quarter 4"/>
    <s v="Fourth"/>
    <d v="2021-12-08T00:00:00"/>
    <d v="2021-12-11T00:00:00"/>
    <n v="23.5"/>
    <n v="325"/>
    <n v="7637.5"/>
  </r>
  <r>
    <n v="1705"/>
    <s v="Bit by Bit Fitness"/>
    <x v="7"/>
    <s v="Southeast"/>
    <s v="Watson"/>
    <s v="Music player"/>
    <s v="Audio-Video"/>
    <d v="2021-07-18T00:00:00"/>
    <s v="Quarter 3"/>
    <s v="Third"/>
    <d v="2021-07-18T00:00:00"/>
    <d v="2021-07-19T00:00:00"/>
    <n v="23.3"/>
    <n v="134.99"/>
    <n v="3145.2670000000003"/>
  </r>
  <r>
    <n v="1706"/>
    <s v="Quality Realty Service"/>
    <x v="5"/>
    <s v="Southwest"/>
    <s v="Anderson"/>
    <s v="Laptop"/>
    <s v="Computers"/>
    <d v="2021-10-21T00:00:00"/>
    <s v="Quarter 4"/>
    <s v="Fourth"/>
    <d v="2021-10-21T00:00:00"/>
    <d v="2021-10-23T00:00:00"/>
    <n v="8.1999999999999993"/>
    <n v="329.25"/>
    <n v="2699.85"/>
  </r>
  <r>
    <n v="1707"/>
    <s v="Greene City Legal Services"/>
    <x v="20"/>
    <s v="Northeast"/>
    <s v="Scott"/>
    <s v="Camera"/>
    <s v="Cameras and Phones"/>
    <d v="2021-06-25T00:00:00"/>
    <s v="Quarter 2"/>
    <s v="Second"/>
    <d v="2021-06-25T00:00:00"/>
    <d v="2021-06-30T00:00:00"/>
    <n v="18.5"/>
    <n v="299"/>
    <n v="5531.5"/>
  </r>
  <r>
    <n v="1708"/>
    <s v="Bit by Bit Fitness"/>
    <x v="42"/>
    <s v="Northeast"/>
    <s v="Scott"/>
    <s v="Printer"/>
    <s v="Printers"/>
    <d v="2021-02-25T00:00:00"/>
    <s v="Quarter 1"/>
    <s v="First"/>
    <d v="2021-02-25T00:00:00"/>
    <d v="2021-02-25T00:00:00"/>
    <n v="14.2"/>
    <n v="99.99"/>
    <n v="1419.8579999999999"/>
  </r>
  <r>
    <n v="1709"/>
    <s v="Luskin's"/>
    <x v="5"/>
    <s v="Southwest"/>
    <s v="Austin"/>
    <s v="Tablet computer"/>
    <s v="Computers"/>
    <d v="2021-05-22T00:00:00"/>
    <s v="Quarter 2"/>
    <s v="Second"/>
    <d v="2021-05-22T00:00:00"/>
    <d v="2021-05-23T00:00:00"/>
    <n v="12.5"/>
    <n v="325"/>
    <n v="4062.5"/>
  </r>
  <r>
    <n v="1710"/>
    <s v="Leaps &amp; Bounds Travel"/>
    <x v="31"/>
    <s v="Midwest"/>
    <s v="Anderson"/>
    <s v="Bluetooth speaker"/>
    <s v="Audio-Video"/>
    <d v="2021-03-12T00:00:00"/>
    <s v="Quarter 1"/>
    <s v="First"/>
    <d v="2021-03-12T00:00:00"/>
    <d v="2021-03-16T00:00:00"/>
    <n v="18.2"/>
    <n v="154.94999999999999"/>
    <n v="2820.0899999999997"/>
  </r>
  <r>
    <n v="1711"/>
    <s v="Rudison Technologies"/>
    <x v="48"/>
    <s v="West"/>
    <s v="Cooper"/>
    <s v="Laptop"/>
    <s v="Computers"/>
    <d v="2021-12-01T00:00:00"/>
    <s v="Quarter 4"/>
    <s v="Fourth"/>
    <d v="2021-12-01T00:00:00"/>
    <d v="2021-12-01T00:00:00"/>
    <n v="10"/>
    <n v="329.25"/>
    <n v="3292.5"/>
  </r>
  <r>
    <n v="1712"/>
    <s v="Cala Foods"/>
    <x v="16"/>
    <s v="Southeast"/>
    <s v="Ross"/>
    <s v="Video game console"/>
    <s v="Game Consoles"/>
    <d v="2021-01-24T00:00:00"/>
    <s v="Quarter 1"/>
    <s v="First"/>
    <d v="2021-01-24T00:00:00"/>
    <d v="2021-01-29T00:00:00"/>
    <n v="11.1"/>
    <n v="349"/>
    <n v="3873.9"/>
  </r>
  <r>
    <n v="1713"/>
    <s v="Infinite Wealth"/>
    <x v="27"/>
    <s v="Southeast"/>
    <s v="Cooper"/>
    <s v="Camera"/>
    <s v="Cameras and Phones"/>
    <d v="2021-05-08T00:00:00"/>
    <s v="Quarter 2"/>
    <s v="Second"/>
    <d v="2021-05-08T00:00:00"/>
    <d v="2021-05-08T00:00:00"/>
    <n v="21.1"/>
    <n v="299"/>
    <n v="6308.9000000000005"/>
  </r>
  <r>
    <n v="1714"/>
    <s v="Rustler Steak House"/>
    <x v="2"/>
    <s v="Midwest"/>
    <s v="Anderson"/>
    <s v="Tablet computer"/>
    <s v="Computers"/>
    <d v="2021-05-31T00:00:00"/>
    <s v="Quarter 2"/>
    <s v="Second"/>
    <d v="2021-05-31T00:00:00"/>
    <d v="2021-06-02T00:00:00"/>
    <n v="23.3"/>
    <n v="325"/>
    <n v="7572.5"/>
  </r>
  <r>
    <n v="1715"/>
    <s v="Leaps &amp; Bounds Travel"/>
    <x v="41"/>
    <s v="Southeast"/>
    <s v="Anderson"/>
    <s v="Mobile phone"/>
    <s v="Cameras and Phones"/>
    <d v="2021-01-15T00:00:00"/>
    <s v="Quarter 1"/>
    <s v="First"/>
    <d v="2021-01-15T00:00:00"/>
    <d v="2021-01-15T00:00:00"/>
    <n v="24.9"/>
    <n v="285.99"/>
    <n v="7121.1509999999998"/>
  </r>
  <r>
    <n v="1716"/>
    <s v="Rustler Steak House"/>
    <x v="12"/>
    <s v="Northeast"/>
    <s v="West"/>
    <s v="Printer"/>
    <s v="Printers"/>
    <d v="2021-12-22T00:00:00"/>
    <s v="Quarter 4"/>
    <s v="Fourth"/>
    <d v="2021-12-22T00:00:00"/>
    <d v="2021-12-28T00:00:00"/>
    <n v="20.9"/>
    <n v="99.99"/>
    <n v="2089.7909999999997"/>
  </r>
  <r>
    <n v="1717"/>
    <s v="Realty Zone"/>
    <x v="29"/>
    <s v="Northeast"/>
    <s v="West"/>
    <s v="Music player"/>
    <s v="Audio-Video"/>
    <d v="2021-02-28T00:00:00"/>
    <s v="Quarter 1"/>
    <s v="First"/>
    <d v="2021-02-28T00:00:00"/>
    <d v="2021-03-05T00:00:00"/>
    <n v="11.1"/>
    <n v="134.99"/>
    <n v="1498.3890000000001"/>
  </r>
  <r>
    <n v="1718"/>
    <s v="Quest Technology Service"/>
    <x v="17"/>
    <s v="Southeast"/>
    <s v="Brooks"/>
    <s v="Laptop"/>
    <s v="Computers"/>
    <d v="2021-09-21T00:00:00"/>
    <s v="Quarter 3"/>
    <s v="Third"/>
    <d v="2021-09-21T00:00:00"/>
    <d v="2021-09-26T00:00:00"/>
    <n v="25"/>
    <n v="329.25"/>
    <n v="8231.25"/>
  </r>
  <r>
    <n v="1719"/>
    <s v="Chloe Community Gallery and Workshop"/>
    <x v="1"/>
    <s v="Northeast"/>
    <s v="Cooper"/>
    <s v="Television"/>
    <s v="Audio-Video"/>
    <d v="2021-12-15T00:00:00"/>
    <s v="Quarter 4"/>
    <s v="Fourth"/>
    <d v="2021-12-15T00:00:00"/>
    <d v="2021-12-20T00:00:00"/>
    <n v="14.2"/>
    <n v="295.19"/>
    <n v="4191.6979999999994"/>
  </r>
  <r>
    <n v="1720"/>
    <s v="National Hardgoods Distributors"/>
    <x v="20"/>
    <s v="Northeast"/>
    <s v="Brooks"/>
    <s v="Music player"/>
    <s v="Audio-Video"/>
    <d v="2021-06-22T00:00:00"/>
    <s v="Quarter 2"/>
    <s v="Second"/>
    <d v="2021-06-22T00:00:00"/>
    <d v="2021-06-27T00:00:00"/>
    <n v="12.3"/>
    <n v="134.99"/>
    <n v="1660.3770000000002"/>
  </r>
  <r>
    <n v="1721"/>
    <s v="Knox Lumber"/>
    <x v="48"/>
    <s v="West"/>
    <s v="Ross"/>
    <s v="Printer"/>
    <s v="Printers"/>
    <d v="2021-09-14T00:00:00"/>
    <s v="Quarter 3"/>
    <s v="Third"/>
    <d v="2021-09-14T00:00:00"/>
    <d v="2021-09-14T00:00:00"/>
    <n v="5.2"/>
    <n v="99.99"/>
    <n v="519.94799999999998"/>
  </r>
  <r>
    <n v="1722"/>
    <s v="Perisolution"/>
    <x v="6"/>
    <s v="Southeast"/>
    <s v="Ross"/>
    <s v="Laptop"/>
    <s v="Computers"/>
    <d v="2021-07-20T00:00:00"/>
    <s v="Quarter 3"/>
    <s v="Third"/>
    <d v="2021-07-20T00:00:00"/>
    <d v="2021-07-20T00:00:00"/>
    <n v="18.899999999999999"/>
    <n v="329.25"/>
    <n v="6222.8249999999998"/>
  </r>
  <r>
    <n v="1723"/>
    <s v="Mr. Steak"/>
    <x v="37"/>
    <s v="Midwest"/>
    <s v="West"/>
    <s v="Camera"/>
    <s v="Cameras and Phones"/>
    <d v="2021-08-25T00:00:00"/>
    <s v="Quarter 3"/>
    <s v="Third"/>
    <d v="2021-08-25T00:00:00"/>
    <d v="2021-08-30T00:00:00"/>
    <n v="16.399999999999999"/>
    <n v="299"/>
    <n v="4903.5999999999995"/>
  </r>
  <r>
    <n v="1724"/>
    <s v="Mr. Steak"/>
    <x v="46"/>
    <s v="West"/>
    <s v="Ross"/>
    <s v="Printer"/>
    <s v="Printers"/>
    <d v="2021-12-16T00:00:00"/>
    <s v="Quarter 4"/>
    <s v="Fourth"/>
    <d v="2021-12-16T00:00:00"/>
    <d v="2021-12-18T00:00:00"/>
    <n v="5.3"/>
    <n v="99.99"/>
    <n v="529.947"/>
  </r>
  <r>
    <n v="1725"/>
    <s v="Mixed Messages Media"/>
    <x v="15"/>
    <s v="Southeast"/>
    <s v="West"/>
    <s v="Music player"/>
    <s v="Audio-Video"/>
    <d v="2021-10-09T00:00:00"/>
    <s v="Quarter 4"/>
    <s v="Fourth"/>
    <d v="2021-10-09T00:00:00"/>
    <d v="2021-10-09T00:00:00"/>
    <n v="18.8"/>
    <n v="134.99"/>
    <n v="2537.8120000000004"/>
  </r>
  <r>
    <n v="1726"/>
    <s v="Greene City BBQ Kitchen"/>
    <x v="31"/>
    <s v="Midwest"/>
    <s v="Powell"/>
    <s v="Bluetooth speaker"/>
    <s v="Audio-Video"/>
    <d v="2021-09-29T00:00:00"/>
    <s v="Quarter 3"/>
    <s v="Third"/>
    <d v="2021-09-29T00:00:00"/>
    <d v="2021-09-29T00:00:00"/>
    <n v="22.9"/>
    <n v="154.94999999999999"/>
    <n v="3548.3549999999996"/>
  </r>
  <r>
    <n v="1727"/>
    <s v="Perisolution"/>
    <x v="45"/>
    <s v="Southeast"/>
    <s v="Watson"/>
    <s v="Camera"/>
    <s v="Cameras and Phones"/>
    <d v="2021-02-01T00:00:00"/>
    <s v="Quarter 1"/>
    <s v="First"/>
    <d v="2021-02-01T00:00:00"/>
    <d v="2021-02-05T00:00:00"/>
    <n v="20.399999999999999"/>
    <n v="299"/>
    <n v="6099.5999999999995"/>
  </r>
  <r>
    <n v="1728"/>
    <s v="National Hardgoods Distributors"/>
    <x v="47"/>
    <s v="Midwest"/>
    <s v="Cooper"/>
    <s v="Tablet computer"/>
    <s v="Computers"/>
    <d v="2021-04-14T00:00:00"/>
    <s v="Quarter 2"/>
    <s v="Second"/>
    <d v="2021-04-14T00:00:00"/>
    <d v="2021-04-14T00:00:00"/>
    <n v="13.4"/>
    <n v="325"/>
    <n v="4355"/>
  </r>
  <r>
    <n v="1729"/>
    <s v="Flagg Bros. Shoes"/>
    <x v="22"/>
    <s v="West"/>
    <s v="Anderson"/>
    <s v="Music player"/>
    <s v="Audio-Video"/>
    <d v="2021-06-12T00:00:00"/>
    <s v="Quarter 2"/>
    <s v="Second"/>
    <d v="2021-06-12T00:00:00"/>
    <d v="2021-06-13T00:00:00"/>
    <n v="13.9"/>
    <n v="134.99"/>
    <n v="1876.3610000000001"/>
  </r>
  <r>
    <n v="1730"/>
    <s v="Kessel Food Market"/>
    <x v="34"/>
    <s v="Northeast"/>
    <s v="Scott"/>
    <s v="Video game console"/>
    <s v="Game Consoles"/>
    <d v="2021-03-04T00:00:00"/>
    <s v="Quarter 1"/>
    <s v="First"/>
    <d v="2021-03-04T00:00:00"/>
    <d v="2021-03-04T00:00:00"/>
    <n v="7.8"/>
    <n v="349"/>
    <n v="2722.2"/>
  </r>
  <r>
    <n v="1731"/>
    <s v="Sportmart"/>
    <x v="11"/>
    <s v="Southeast"/>
    <s v="Cooper"/>
    <s v="Television"/>
    <s v="Audio-Video"/>
    <d v="2021-11-29T00:00:00"/>
    <s v="Quarter 4"/>
    <s v="Fourth"/>
    <d v="2021-11-29T00:00:00"/>
    <d v="2021-11-30T00:00:00"/>
    <n v="9.9"/>
    <n v="295.19"/>
    <n v="2922.3809999999999"/>
  </r>
  <r>
    <n v="1732"/>
    <s v="John Plain"/>
    <x v="3"/>
    <s v="West"/>
    <s v="West"/>
    <s v="Video game console"/>
    <s v="Game Consoles"/>
    <d v="2021-07-30T00:00:00"/>
    <s v="Quarter 3"/>
    <s v="Third"/>
    <d v="2021-07-30T00:00:00"/>
    <d v="2021-07-30T00:00:00"/>
    <n v="14.7"/>
    <n v="349"/>
    <n v="5130.3"/>
  </r>
  <r>
    <n v="1733"/>
    <s v="The Wall"/>
    <x v="19"/>
    <s v="West"/>
    <s v="Austin"/>
    <s v="Television"/>
    <s v="Audio-Video"/>
    <d v="2021-09-01T00:00:00"/>
    <s v="Quarter 3"/>
    <s v="Third"/>
    <d v="2021-09-01T00:00:00"/>
    <d v="2021-09-03T00:00:00"/>
    <n v="11.1"/>
    <n v="295.19"/>
    <n v="3276.6089999999999"/>
  </r>
  <r>
    <n v="1734"/>
    <s v="Earthworks Yard Maintenance"/>
    <x v="20"/>
    <s v="Northeast"/>
    <s v="Cooper"/>
    <s v="Mobile phone"/>
    <s v="Cameras and Phones"/>
    <d v="2021-07-09T00:00:00"/>
    <s v="Quarter 3"/>
    <s v="Third"/>
    <d v="2021-07-09T00:00:00"/>
    <d v="2021-07-10T00:00:00"/>
    <n v="7.2"/>
    <n v="285.99"/>
    <n v="2059.1280000000002"/>
  </r>
  <r>
    <n v="1735"/>
    <s v="Coconut's"/>
    <x v="19"/>
    <s v="West"/>
    <s v="Powell"/>
    <s v="Video game console"/>
    <s v="Game Consoles"/>
    <d v="2021-10-12T00:00:00"/>
    <s v="Quarter 4"/>
    <s v="Fourth"/>
    <d v="2021-10-12T00:00:00"/>
    <d v="2021-10-18T00:00:00"/>
    <n v="12.5"/>
    <n v="349"/>
    <n v="4362.5"/>
  </r>
  <r>
    <n v="1736"/>
    <s v="Rudison Technologies"/>
    <x v="22"/>
    <s v="West"/>
    <s v="Watson"/>
    <s v="Camera"/>
    <s v="Cameras and Phones"/>
    <d v="2021-03-11T00:00:00"/>
    <s v="Quarter 1"/>
    <s v="First"/>
    <d v="2021-03-11T00:00:00"/>
    <d v="2021-03-12T00:00:00"/>
    <n v="22"/>
    <n v="299"/>
    <n v="6578"/>
  </r>
  <r>
    <n v="1737"/>
    <s v="Rite Solution"/>
    <x v="34"/>
    <s v="Northeast"/>
    <s v="Powell"/>
    <s v="Bluetooth speaker"/>
    <s v="Audio-Video"/>
    <d v="2021-01-27T00:00:00"/>
    <s v="Quarter 1"/>
    <s v="First"/>
    <d v="2021-01-27T00:00:00"/>
    <d v="2021-01-31T00:00:00"/>
    <n v="23.7"/>
    <n v="154.94999999999999"/>
    <n v="3672.3149999999996"/>
  </r>
  <r>
    <n v="1738"/>
    <s v="Kessel Food Market"/>
    <x v="11"/>
    <s v="Southeast"/>
    <s v="Scott"/>
    <s v="Television"/>
    <s v="Audio-Video"/>
    <d v="2021-03-30T00:00:00"/>
    <s v="Quarter 1"/>
    <s v="First"/>
    <d v="2021-03-30T00:00:00"/>
    <d v="2021-03-31T00:00:00"/>
    <n v="5"/>
    <n v="295.19"/>
    <n v="1475.95"/>
  </r>
  <r>
    <n v="1739"/>
    <s v="Whitlocks Auto Supply"/>
    <x v="42"/>
    <s v="Northeast"/>
    <s v="West"/>
    <s v="Printer"/>
    <s v="Printers"/>
    <d v="2021-05-18T00:00:00"/>
    <s v="Quarter 2"/>
    <s v="Second"/>
    <d v="2021-05-18T00:00:00"/>
    <d v="2021-05-21T00:00:00"/>
    <n v="18.7"/>
    <n v="99.99"/>
    <n v="1869.8129999999999"/>
  </r>
  <r>
    <n v="1740"/>
    <s v="Thorofare"/>
    <x v="12"/>
    <s v="Northeast"/>
    <s v="Brooks"/>
    <s v="Music player"/>
    <s v="Audio-Video"/>
    <d v="2021-02-26T00:00:00"/>
    <s v="Quarter 1"/>
    <s v="First"/>
    <d v="2021-02-26T00:00:00"/>
    <d v="2021-03-02T00:00:00"/>
    <n v="23"/>
    <n v="134.99"/>
    <n v="3104.7700000000004"/>
  </r>
  <r>
    <n v="1741"/>
    <s v="The Wall"/>
    <x v="28"/>
    <s v="Midwest"/>
    <s v="Austin"/>
    <s v="Music player"/>
    <s v="Audio-Video"/>
    <d v="2021-12-28T00:00:00"/>
    <s v="Quarter 4"/>
    <s v="Fourth"/>
    <d v="2021-12-28T00:00:00"/>
    <d v="2021-12-29T00:00:00"/>
    <n v="20.5"/>
    <n v="134.99"/>
    <n v="2767.2950000000001"/>
  </r>
  <r>
    <n v="1742"/>
    <s v="Rite Solution"/>
    <x v="34"/>
    <s v="Northeast"/>
    <s v="Anderson"/>
    <s v="Television"/>
    <s v="Audio-Video"/>
    <d v="2021-09-11T00:00:00"/>
    <s v="Quarter 3"/>
    <s v="Third"/>
    <d v="2021-09-11T00:00:00"/>
    <d v="2021-09-17T00:00:00"/>
    <n v="15.5"/>
    <n v="295.19"/>
    <n v="4575.4449999999997"/>
  </r>
  <r>
    <n v="1743"/>
    <s v="Skaggs-Alpha Beta"/>
    <x v="7"/>
    <s v="Southeast"/>
    <s v="Brooks"/>
    <s v="Music player"/>
    <s v="Audio-Video"/>
    <d v="2021-07-13T00:00:00"/>
    <s v="Quarter 3"/>
    <s v="Third"/>
    <d v="2021-07-13T00:00:00"/>
    <d v="2021-07-13T00:00:00"/>
    <n v="12.4"/>
    <n v="134.99"/>
    <n v="1673.8760000000002"/>
  </r>
  <r>
    <n v="1744"/>
    <s v="Chloe Community Gallery and Workshop"/>
    <x v="46"/>
    <s v="West"/>
    <s v="Cooper"/>
    <s v="Printer"/>
    <s v="Printers"/>
    <d v="2021-07-19T00:00:00"/>
    <s v="Quarter 3"/>
    <s v="Third"/>
    <d v="2021-07-19T00:00:00"/>
    <d v="2021-07-21T00:00:00"/>
    <n v="24.5"/>
    <n v="99.99"/>
    <n v="2449.7549999999997"/>
  </r>
  <r>
    <n v="1745"/>
    <s v="Bodega Club"/>
    <x v="39"/>
    <s v="Southeast"/>
    <s v="Scott"/>
    <s v="Music player"/>
    <s v="Audio-Video"/>
    <d v="2021-06-12T00:00:00"/>
    <s v="Quarter 2"/>
    <s v="Second"/>
    <d v="2021-06-12T00:00:00"/>
    <d v="2021-06-18T00:00:00"/>
    <n v="16.600000000000001"/>
    <n v="134.99"/>
    <n v="2240.8340000000003"/>
  </r>
  <r>
    <n v="1746"/>
    <s v="Balanced Fortune"/>
    <x v="2"/>
    <s v="Midwest"/>
    <s v="West"/>
    <s v="Laptop"/>
    <s v="Computers"/>
    <d v="2021-07-20T00:00:00"/>
    <s v="Quarter 3"/>
    <s v="Third"/>
    <d v="2021-07-20T00:00:00"/>
    <d v="2021-07-21T00:00:00"/>
    <n v="14"/>
    <n v="329.25"/>
    <n v="4609.5"/>
  </r>
  <r>
    <n v="1747"/>
    <s v="Franklin Simon"/>
    <x v="46"/>
    <s v="West"/>
    <s v="Anderson"/>
    <s v="Bluetooth speaker"/>
    <s v="Audio-Video"/>
    <d v="2021-10-28T00:00:00"/>
    <s v="Quarter 4"/>
    <s v="Fourth"/>
    <d v="2021-10-28T00:00:00"/>
    <d v="2021-10-29T00:00:00"/>
    <n v="17.3"/>
    <n v="154.94999999999999"/>
    <n v="2680.6349999999998"/>
  </r>
  <r>
    <n v="1748"/>
    <s v="Bodega Club"/>
    <x v="40"/>
    <s v="West"/>
    <s v="Watson"/>
    <s v="Music player"/>
    <s v="Audio-Video"/>
    <d v="2021-01-12T00:00:00"/>
    <s v="Quarter 1"/>
    <s v="First"/>
    <d v="2021-01-12T00:00:00"/>
    <d v="2021-01-13T00:00:00"/>
    <n v="19.899999999999999"/>
    <n v="134.99"/>
    <n v="2686.3009999999999"/>
  </r>
  <r>
    <n v="1749"/>
    <s v="John Plain"/>
    <x v="19"/>
    <s v="West"/>
    <s v="Cooper"/>
    <s v="Camera"/>
    <s v="Cameras and Phones"/>
    <d v="2021-06-04T00:00:00"/>
    <s v="Quarter 2"/>
    <s v="Second"/>
    <d v="2021-06-04T00:00:00"/>
    <d v="2021-06-04T00:00:00"/>
    <n v="22.1"/>
    <n v="299"/>
    <n v="6607.9000000000005"/>
  </r>
  <r>
    <n v="1750"/>
    <s v="Waccamaw Pottery"/>
    <x v="16"/>
    <s v="Southeast"/>
    <s v="Brooks"/>
    <s v="Television"/>
    <s v="Audio-Video"/>
    <d v="2021-08-27T00:00:00"/>
    <s v="Quarter 3"/>
    <s v="Third"/>
    <d v="2021-08-27T00:00:00"/>
    <d v="2021-08-28T00:00:00"/>
    <n v="23"/>
    <n v="295.19"/>
    <n v="6789.37"/>
  </r>
  <r>
    <n v="1751"/>
    <s v="Hughes &amp; Hatcher"/>
    <x v="19"/>
    <s v="West"/>
    <s v="Austin"/>
    <s v="Video game console"/>
    <s v="Game Consoles"/>
    <d v="2021-03-21T00:00:00"/>
    <s v="Quarter 1"/>
    <s v="First"/>
    <d v="2021-03-21T00:00:00"/>
    <d v="2021-03-21T00:00:00"/>
    <n v="11.5"/>
    <n v="349"/>
    <n v="4013.5"/>
  </r>
  <r>
    <n v="1752"/>
    <s v="National Auto Parts"/>
    <x v="7"/>
    <s v="Southeast"/>
    <s v="Brooks"/>
    <s v="Printer"/>
    <s v="Printers"/>
    <d v="2021-10-14T00:00:00"/>
    <s v="Quarter 4"/>
    <s v="Fourth"/>
    <d v="2021-10-14T00:00:00"/>
    <d v="2021-10-16T00:00:00"/>
    <n v="14.9"/>
    <n v="99.99"/>
    <n v="1489.8509999999999"/>
  </r>
  <r>
    <n v="1753"/>
    <s v="Leaps &amp; Bounds Travel"/>
    <x v="3"/>
    <s v="West"/>
    <s v="Austin"/>
    <s v="Laptop"/>
    <s v="Computers"/>
    <d v="2021-05-12T00:00:00"/>
    <s v="Quarter 2"/>
    <s v="Second"/>
    <d v="2021-05-12T00:00:00"/>
    <d v="2021-05-12T00:00:00"/>
    <n v="8.1999999999999993"/>
    <n v="329.25"/>
    <n v="2699.85"/>
  </r>
  <r>
    <n v="1754"/>
    <s v="The Record Shops at TSS"/>
    <x v="26"/>
    <s v="Northeast"/>
    <s v="Anderson"/>
    <s v="Mobile phone"/>
    <s v="Cameras and Phones"/>
    <d v="2021-04-19T00:00:00"/>
    <s v="Quarter 2"/>
    <s v="Second"/>
    <d v="2021-04-19T00:00:00"/>
    <d v="2021-04-20T00:00:00"/>
    <n v="10.9"/>
    <n v="285.99"/>
    <n v="3117.2910000000002"/>
  </r>
  <r>
    <n v="1755"/>
    <s v="Ecofriendly Sporting"/>
    <x v="41"/>
    <s v="Southeast"/>
    <s v="Cooper"/>
    <s v="Television"/>
    <s v="Audio-Video"/>
    <d v="2021-09-26T00:00:00"/>
    <s v="Quarter 3"/>
    <s v="Third"/>
    <d v="2021-09-26T00:00:00"/>
    <d v="2021-10-02T00:00:00"/>
    <n v="10.8"/>
    <n v="295.19"/>
    <n v="3188.0520000000001"/>
  </r>
  <r>
    <n v="1756"/>
    <s v="Bettendorf's"/>
    <x v="4"/>
    <s v="Southwest"/>
    <s v="Brooks"/>
    <s v="Music player"/>
    <s v="Audio-Video"/>
    <d v="2021-12-01T00:00:00"/>
    <s v="Quarter 4"/>
    <s v="Fourth"/>
    <d v="2021-12-01T00:00:00"/>
    <d v="2021-12-04T00:00:00"/>
    <n v="20.7"/>
    <n v="134.99"/>
    <n v="2794.2930000000001"/>
  </r>
  <r>
    <n v="1757"/>
    <s v="Planetbiz"/>
    <x v="48"/>
    <s v="West"/>
    <s v="Powell"/>
    <s v="Bluetooth speaker"/>
    <s v="Audio-Video"/>
    <d v="2021-12-24T00:00:00"/>
    <s v="Quarter 4"/>
    <s v="Fourth"/>
    <d v="2021-12-24T00:00:00"/>
    <d v="2021-12-24T00:00:00"/>
    <n v="24.8"/>
    <n v="154.94999999999999"/>
    <n v="3842.7599999999998"/>
  </r>
  <r>
    <n v="1758"/>
    <s v="Rudison Technologies"/>
    <x v="41"/>
    <s v="Southeast"/>
    <s v="Watson"/>
    <s v="Bluetooth speaker"/>
    <s v="Audio-Video"/>
    <d v="2021-04-08T00:00:00"/>
    <s v="Quarter 2"/>
    <s v="Second"/>
    <d v="2021-04-08T00:00:00"/>
    <d v="2021-04-09T00:00:00"/>
    <n v="23.9"/>
    <n v="154.94999999999999"/>
    <n v="3703.3049999999994"/>
  </r>
  <r>
    <n v="1759"/>
    <s v="Cardinal Stores"/>
    <x v="40"/>
    <s v="West"/>
    <s v="Watson"/>
    <s v="Television"/>
    <s v="Audio-Video"/>
    <d v="2021-07-05T00:00:00"/>
    <s v="Quarter 3"/>
    <s v="Third"/>
    <d v="2021-07-05T00:00:00"/>
    <d v="2021-07-10T00:00:00"/>
    <n v="17.600000000000001"/>
    <n v="295.19"/>
    <n v="5195.3440000000001"/>
  </r>
  <r>
    <n v="1760"/>
    <s v="Olson's Market"/>
    <x v="16"/>
    <s v="Southeast"/>
    <s v="Cooper"/>
    <s v="Mobile phone"/>
    <s v="Cameras and Phones"/>
    <d v="2021-05-09T00:00:00"/>
    <s v="Quarter 2"/>
    <s v="Second"/>
    <d v="2021-05-09T00:00:00"/>
    <d v="2021-05-12T00:00:00"/>
    <n v="5.7"/>
    <n v="285.99"/>
    <n v="1630.143"/>
  </r>
  <r>
    <n v="1761"/>
    <s v="Waccamaw Pottery"/>
    <x v="30"/>
    <s v="Midwest"/>
    <s v="Watson"/>
    <s v="Television"/>
    <s v="Audio-Video"/>
    <d v="2021-06-06T00:00:00"/>
    <s v="Quarter 2"/>
    <s v="Second"/>
    <d v="2021-06-06T00:00:00"/>
    <d v="2021-06-12T00:00:00"/>
    <n v="18.7"/>
    <n v="295.19"/>
    <n v="5520.0529999999999"/>
  </r>
  <r>
    <n v="1762"/>
    <s v="My Footprint Sports"/>
    <x v="41"/>
    <s v="Southeast"/>
    <s v="Austin"/>
    <s v="Television"/>
    <s v="Audio-Video"/>
    <d v="2021-04-28T00:00:00"/>
    <s v="Quarter 2"/>
    <s v="Second"/>
    <d v="2021-04-28T00:00:00"/>
    <d v="2021-04-30T00:00:00"/>
    <n v="14.1"/>
    <n v="295.19"/>
    <n v="4162.1790000000001"/>
  </r>
  <r>
    <n v="1763"/>
    <s v="Big D Supermarkets"/>
    <x v="4"/>
    <s v="Southwest"/>
    <s v="Brooks"/>
    <s v="Camera"/>
    <s v="Cameras and Phones"/>
    <d v="2021-06-21T00:00:00"/>
    <s v="Quarter 2"/>
    <s v="Second"/>
    <d v="2021-06-21T00:00:00"/>
    <d v="2021-06-21T00:00:00"/>
    <n v="6"/>
    <n v="299"/>
    <n v="1794"/>
  </r>
  <r>
    <n v="1764"/>
    <s v="Smitty's Marketplace"/>
    <x v="44"/>
    <s v="West"/>
    <s v="Austin"/>
    <s v="Printer"/>
    <s v="Printers"/>
    <d v="2021-08-13T00:00:00"/>
    <s v="Quarter 3"/>
    <s v="Third"/>
    <d v="2021-08-13T00:00:00"/>
    <d v="2021-08-18T00:00:00"/>
    <n v="18"/>
    <n v="99.99"/>
    <n v="1799.82"/>
  </r>
  <r>
    <n v="1765"/>
    <s v="Sportmart"/>
    <x v="17"/>
    <s v="Southeast"/>
    <s v="Austin"/>
    <s v="Tablet computer"/>
    <s v="Computers"/>
    <d v="2021-02-18T00:00:00"/>
    <s v="Quarter 1"/>
    <s v="First"/>
    <d v="2021-02-18T00:00:00"/>
    <d v="2021-02-23T00:00:00"/>
    <n v="15.1"/>
    <n v="325"/>
    <n v="4907.5"/>
  </r>
  <r>
    <n v="1766"/>
    <s v="Hand Loved Craft Supplies"/>
    <x v="42"/>
    <s v="Northeast"/>
    <s v="Cooper"/>
    <s v="Video game console"/>
    <s v="Game Consoles"/>
    <d v="2021-11-05T00:00:00"/>
    <s v="Quarter 4"/>
    <s v="Fourth"/>
    <d v="2021-11-05T00:00:00"/>
    <d v="2021-11-05T00:00:00"/>
    <n v="18.2"/>
    <n v="349"/>
    <n v="6351.8"/>
  </r>
  <r>
    <n v="1767"/>
    <s v="Smitty's Marketplace"/>
    <x v="48"/>
    <s v="West"/>
    <s v="West"/>
    <s v="Laptop"/>
    <s v="Computers"/>
    <d v="2021-03-21T00:00:00"/>
    <s v="Quarter 1"/>
    <s v="First"/>
    <d v="2021-03-21T00:00:00"/>
    <d v="2021-03-27T00:00:00"/>
    <n v="24.7"/>
    <n v="329.25"/>
    <n v="8132.4749999999995"/>
  </r>
  <r>
    <n v="1768"/>
    <s v="Realty Zone"/>
    <x v="8"/>
    <s v="Northeast"/>
    <s v="Ross"/>
    <s v="Camera"/>
    <s v="Cameras and Phones"/>
    <d v="2021-03-21T00:00:00"/>
    <s v="Quarter 1"/>
    <s v="First"/>
    <d v="2021-03-21T00:00:00"/>
    <d v="2021-03-26T00:00:00"/>
    <n v="6.9"/>
    <n v="299"/>
    <n v="2063.1"/>
  </r>
  <r>
    <n v="1769"/>
    <s v="Big D Supermarkets"/>
    <x v="15"/>
    <s v="Southeast"/>
    <s v="West"/>
    <s v="Laptop"/>
    <s v="Computers"/>
    <d v="2021-11-21T00:00:00"/>
    <s v="Quarter 4"/>
    <s v="Fourth"/>
    <d v="2021-11-21T00:00:00"/>
    <d v="2021-11-24T00:00:00"/>
    <n v="6"/>
    <n v="329.25"/>
    <n v="1975.5"/>
  </r>
  <r>
    <n v="1770"/>
    <s v="Thorofare"/>
    <x v="42"/>
    <s v="Northeast"/>
    <s v="Ross"/>
    <s v="Tablet computer"/>
    <s v="Computers"/>
    <d v="2021-11-04T00:00:00"/>
    <s v="Quarter 4"/>
    <s v="Fourth"/>
    <d v="2021-11-04T00:00:00"/>
    <d v="2021-11-05T00:00:00"/>
    <n v="13.7"/>
    <n v="325"/>
    <n v="4452.5"/>
  </r>
  <r>
    <n v="1771"/>
    <s v="Fuller &amp; Ackerman Publishing"/>
    <x v="38"/>
    <s v="West"/>
    <s v="Brooks"/>
    <s v="Laptop"/>
    <s v="Computers"/>
    <d v="2021-08-21T00:00:00"/>
    <s v="Quarter 3"/>
    <s v="Third"/>
    <d v="2021-08-21T00:00:00"/>
    <d v="2021-08-22T00:00:00"/>
    <n v="7.4"/>
    <n v="329.25"/>
    <n v="2436.4500000000003"/>
  </r>
  <r>
    <n v="1772"/>
    <s v="Waccamaw Pottery"/>
    <x v="6"/>
    <s v="Southeast"/>
    <s v="Brooks"/>
    <s v="Printer"/>
    <s v="Printers"/>
    <d v="2021-08-02T00:00:00"/>
    <s v="Quarter 3"/>
    <s v="Third"/>
    <d v="2021-08-02T00:00:00"/>
    <d v="2021-08-06T00:00:00"/>
    <n v="23.8"/>
    <n v="99.99"/>
    <n v="2379.7620000000002"/>
  </r>
  <r>
    <n v="1773"/>
    <s v="Raleigh's"/>
    <x v="33"/>
    <s v="West"/>
    <s v="Anderson"/>
    <s v="Tablet computer"/>
    <s v="Computers"/>
    <d v="2021-05-20T00:00:00"/>
    <s v="Quarter 2"/>
    <s v="Second"/>
    <d v="2021-05-20T00:00:00"/>
    <d v="2021-05-22T00:00:00"/>
    <n v="22.7"/>
    <n v="325"/>
    <n v="7377.5"/>
  </r>
  <r>
    <n v="1774"/>
    <s v="Greene City National Bank"/>
    <x v="49"/>
    <s v="West"/>
    <s v="Scott"/>
    <s v="Video game console"/>
    <s v="Game Consoles"/>
    <d v="2021-04-26T00:00:00"/>
    <s v="Quarter 2"/>
    <s v="Second"/>
    <d v="2021-04-26T00:00:00"/>
    <d v="2021-05-01T00:00:00"/>
    <n v="17.600000000000001"/>
    <n v="349"/>
    <n v="6142.4000000000005"/>
  </r>
  <r>
    <n v="1775"/>
    <s v="Rossi Auto Parts"/>
    <x v="20"/>
    <s v="Northeast"/>
    <s v="Anderson"/>
    <s v="Mobile phone"/>
    <s v="Cameras and Phones"/>
    <d v="2021-10-11T00:00:00"/>
    <s v="Quarter 4"/>
    <s v="Fourth"/>
    <d v="2021-10-11T00:00:00"/>
    <d v="2021-10-14T00:00:00"/>
    <n v="16.899999999999999"/>
    <n v="285.99"/>
    <n v="4833.2309999999998"/>
  </r>
  <r>
    <n v="1776"/>
    <s v="Quest Technology Service"/>
    <x v="25"/>
    <s v="Midwest"/>
    <s v="Anderson"/>
    <s v="Music player"/>
    <s v="Audio-Video"/>
    <d v="2021-01-09T00:00:00"/>
    <s v="Quarter 1"/>
    <s v="First"/>
    <d v="2021-01-09T00:00:00"/>
    <d v="2021-01-14T00:00:00"/>
    <n v="17.2"/>
    <n v="134.99"/>
    <n v="2321.828"/>
  </r>
  <r>
    <n v="1777"/>
    <s v="Balanced Fortune"/>
    <x v="33"/>
    <s v="West"/>
    <s v="Powell"/>
    <s v="Bluetooth speaker"/>
    <s v="Audio-Video"/>
    <d v="2021-02-24T00:00:00"/>
    <s v="Quarter 1"/>
    <s v="First"/>
    <d v="2021-02-24T00:00:00"/>
    <d v="2021-03-02T00:00:00"/>
    <n v="10.199999999999999"/>
    <n v="154.94999999999999"/>
    <n v="1580.4899999999998"/>
  </r>
  <r>
    <n v="1778"/>
    <s v="Realty Zone"/>
    <x v="20"/>
    <s v="Northeast"/>
    <s v="Austin"/>
    <s v="Television"/>
    <s v="Audio-Video"/>
    <d v="2021-03-12T00:00:00"/>
    <s v="Quarter 1"/>
    <s v="First"/>
    <d v="2021-03-12T00:00:00"/>
    <d v="2021-03-17T00:00:00"/>
    <n v="22.4"/>
    <n v="295.19"/>
    <n v="6612.2559999999994"/>
  </r>
  <r>
    <n v="1779"/>
    <s v="Rite Solution"/>
    <x v="11"/>
    <s v="Southeast"/>
    <s v="Powell"/>
    <s v="Camera"/>
    <s v="Cameras and Phones"/>
    <d v="2021-01-14T00:00:00"/>
    <s v="Quarter 1"/>
    <s v="First"/>
    <d v="2021-01-14T00:00:00"/>
    <d v="2021-01-14T00:00:00"/>
    <n v="24.2"/>
    <n v="299"/>
    <n v="7235.8"/>
  </r>
  <r>
    <n v="1780"/>
    <s v="De Pinna"/>
    <x v="44"/>
    <s v="West"/>
    <s v="Ross"/>
    <s v="Tablet computer"/>
    <s v="Computers"/>
    <d v="2021-02-07T00:00:00"/>
    <s v="Quarter 1"/>
    <s v="First"/>
    <d v="2021-02-07T00:00:00"/>
    <d v="2021-02-11T00:00:00"/>
    <n v="10.4"/>
    <n v="325"/>
    <n v="3380"/>
  </r>
  <r>
    <n v="1781"/>
    <s v="Building with Heart"/>
    <x v="13"/>
    <s v="West"/>
    <s v="Powell"/>
    <s v="Television"/>
    <s v="Audio-Video"/>
    <d v="2021-02-03T00:00:00"/>
    <s v="Quarter 1"/>
    <s v="First"/>
    <d v="2021-02-03T00:00:00"/>
    <d v="2021-02-07T00:00:00"/>
    <n v="18.7"/>
    <n v="295.19"/>
    <n v="5520.0529999999999"/>
  </r>
  <r>
    <n v="1782"/>
    <s v="Bodega Club"/>
    <x v="45"/>
    <s v="Southeast"/>
    <s v="Watson"/>
    <s v="Bluetooth speaker"/>
    <s v="Audio-Video"/>
    <d v="2021-09-26T00:00:00"/>
    <s v="Quarter 3"/>
    <s v="Third"/>
    <d v="2021-09-26T00:00:00"/>
    <d v="2021-10-01T00:00:00"/>
    <n v="6.6"/>
    <n v="154.94999999999999"/>
    <n v="1022.6699999999998"/>
  </r>
  <r>
    <n v="1783"/>
    <s v="Sportmart"/>
    <x v="42"/>
    <s v="Northeast"/>
    <s v="Watson"/>
    <s v="Video game console"/>
    <s v="Game Consoles"/>
    <d v="2021-04-10T00:00:00"/>
    <s v="Quarter 2"/>
    <s v="Second"/>
    <d v="2021-04-10T00:00:00"/>
    <d v="2021-04-10T00:00:00"/>
    <n v="11.4"/>
    <n v="349"/>
    <n v="3978.6"/>
  </r>
  <r>
    <n v="1784"/>
    <s v="Greene City Legal Services"/>
    <x v="28"/>
    <s v="Midwest"/>
    <s v="Cooper"/>
    <s v="Television"/>
    <s v="Audio-Video"/>
    <d v="2021-05-28T00:00:00"/>
    <s v="Quarter 2"/>
    <s v="Second"/>
    <d v="2021-05-28T00:00:00"/>
    <d v="2021-06-03T00:00:00"/>
    <n v="15.6"/>
    <n v="295.19"/>
    <n v="4604.9639999999999"/>
  </r>
  <r>
    <n v="1785"/>
    <s v="Mixed Messages Media"/>
    <x v="24"/>
    <s v="Northeast"/>
    <s v="Brooks"/>
    <s v="Music player"/>
    <s v="Audio-Video"/>
    <d v="2021-02-09T00:00:00"/>
    <s v="Quarter 1"/>
    <s v="First"/>
    <d v="2021-02-09T00:00:00"/>
    <d v="2021-02-09T00:00:00"/>
    <n v="6.2"/>
    <n v="134.99"/>
    <n v="836.9380000000001"/>
  </r>
  <r>
    <n v="1786"/>
    <s v="Infinite Wealth"/>
    <x v="15"/>
    <s v="Southeast"/>
    <s v="Scott"/>
    <s v="Laptop"/>
    <s v="Computers"/>
    <d v="2021-12-19T00:00:00"/>
    <s v="Quarter 4"/>
    <s v="Fourth"/>
    <d v="2021-12-19T00:00:00"/>
    <d v="2021-12-24T00:00:00"/>
    <n v="19.3"/>
    <n v="329.25"/>
    <n v="6354.5250000000005"/>
  </r>
  <r>
    <n v="1787"/>
    <s v="Mr. Steak"/>
    <x v="22"/>
    <s v="West"/>
    <s v="Cooper"/>
    <s v="Laptop"/>
    <s v="Computers"/>
    <d v="2021-12-23T00:00:00"/>
    <s v="Quarter 4"/>
    <s v="Fourth"/>
    <d v="2021-12-23T00:00:00"/>
    <d v="2021-12-26T00:00:00"/>
    <n v="21.3"/>
    <n v="329.25"/>
    <n v="7013.0250000000005"/>
  </r>
  <r>
    <n v="1788"/>
    <s v="Franklin Simon"/>
    <x v="7"/>
    <s v="Southeast"/>
    <s v="Cooper"/>
    <s v="Printer"/>
    <s v="Printers"/>
    <d v="2021-10-02T00:00:00"/>
    <s v="Quarter 4"/>
    <s v="Fourth"/>
    <d v="2021-10-02T00:00:00"/>
    <d v="2021-10-02T00:00:00"/>
    <n v="14.8"/>
    <n v="99.99"/>
    <n v="1479.8520000000001"/>
  </r>
  <r>
    <n v="1789"/>
    <s v="Hexa Web Hosting"/>
    <x v="43"/>
    <s v="Midwest"/>
    <s v="Watson"/>
    <s v="Printer"/>
    <s v="Printers"/>
    <d v="2021-07-16T00:00:00"/>
    <s v="Quarter 3"/>
    <s v="Third"/>
    <d v="2021-07-16T00:00:00"/>
    <d v="2021-07-22T00:00:00"/>
    <n v="13.4"/>
    <n v="99.99"/>
    <n v="1339.866"/>
  </r>
  <r>
    <n v="1790"/>
    <s v="Garden Master"/>
    <x v="41"/>
    <s v="Southeast"/>
    <s v="Anderson"/>
    <s v="Camera"/>
    <s v="Cameras and Phones"/>
    <d v="2021-03-04T00:00:00"/>
    <s v="Quarter 1"/>
    <s v="First"/>
    <d v="2021-03-04T00:00:00"/>
    <d v="2021-03-09T00:00:00"/>
    <n v="13.1"/>
    <n v="299"/>
    <n v="3916.9"/>
  </r>
  <r>
    <n v="1791"/>
    <s v="Network Air"/>
    <x v="9"/>
    <s v="Northeast"/>
    <s v="Scott"/>
    <s v="Printer"/>
    <s v="Printers"/>
    <d v="2021-10-22T00:00:00"/>
    <s v="Quarter 4"/>
    <s v="Fourth"/>
    <d v="2021-10-22T00:00:00"/>
    <d v="2021-10-27T00:00:00"/>
    <n v="5.3"/>
    <n v="99.99"/>
    <n v="529.947"/>
  </r>
  <r>
    <n v="1792"/>
    <s v="The Family Sing Center"/>
    <x v="4"/>
    <s v="Southwest"/>
    <s v="Brooks"/>
    <s v="Tablet computer"/>
    <s v="Computers"/>
    <d v="2021-02-19T00:00:00"/>
    <s v="Quarter 1"/>
    <s v="First"/>
    <d v="2021-02-19T00:00:00"/>
    <d v="2021-02-24T00:00:00"/>
    <n v="23.8"/>
    <n v="325"/>
    <n v="7735"/>
  </r>
  <r>
    <n v="1793"/>
    <s v="Sportmart"/>
    <x v="36"/>
    <s v="Northeast"/>
    <s v="West"/>
    <s v="Camera"/>
    <s v="Cameras and Phones"/>
    <d v="2021-10-31T00:00:00"/>
    <s v="Quarter 4"/>
    <s v="Fourth"/>
    <d v="2021-10-31T00:00:00"/>
    <d v="2021-11-05T00:00:00"/>
    <n v="12.2"/>
    <n v="299"/>
    <n v="3647.7999999999997"/>
  </r>
  <r>
    <n v="1794"/>
    <s v="National Hardgoods Distributors"/>
    <x v="16"/>
    <s v="Southeast"/>
    <s v="Brooks"/>
    <s v="Mobile phone"/>
    <s v="Cameras and Phones"/>
    <d v="2021-12-21T00:00:00"/>
    <s v="Quarter 4"/>
    <s v="Fourth"/>
    <d v="2021-12-21T00:00:00"/>
    <d v="2021-12-25T00:00:00"/>
    <n v="24.9"/>
    <n v="285.99"/>
    <n v="7121.1509999999998"/>
  </r>
  <r>
    <n v="1795"/>
    <s v="Franklin Simon"/>
    <x v="39"/>
    <s v="Southeast"/>
    <s v="Brooks"/>
    <s v="Music player"/>
    <s v="Audio-Video"/>
    <d v="2021-11-17T00:00:00"/>
    <s v="Quarter 4"/>
    <s v="Fourth"/>
    <d v="2021-11-17T00:00:00"/>
    <d v="2021-11-23T00:00:00"/>
    <n v="9.6999999999999993"/>
    <n v="134.99"/>
    <n v="1309.403"/>
  </r>
  <r>
    <n v="1796"/>
    <s v="The Family Sing Center"/>
    <x v="3"/>
    <s v="West"/>
    <s v="Watson"/>
    <s v="Mobile phone"/>
    <s v="Cameras and Phones"/>
    <d v="2021-03-08T00:00:00"/>
    <s v="Quarter 1"/>
    <s v="First"/>
    <d v="2021-03-08T00:00:00"/>
    <d v="2021-03-08T00:00:00"/>
    <n v="10"/>
    <n v="285.99"/>
    <n v="2859.9"/>
  </r>
  <r>
    <n v="1797"/>
    <s v="Quest Technology Service"/>
    <x v="15"/>
    <s v="Southeast"/>
    <s v="Watson"/>
    <s v="Printer"/>
    <s v="Printers"/>
    <d v="2021-01-11T00:00:00"/>
    <s v="Quarter 1"/>
    <s v="First"/>
    <d v="2021-01-11T00:00:00"/>
    <d v="2021-01-13T00:00:00"/>
    <n v="19.5"/>
    <n v="99.99"/>
    <n v="1949.8049999999998"/>
  </r>
  <r>
    <n v="1798"/>
    <s v="Bettendorf's"/>
    <x v="20"/>
    <s v="Northeast"/>
    <s v="Scott"/>
    <s v="Video game console"/>
    <s v="Game Consoles"/>
    <d v="2021-10-23T00:00:00"/>
    <s v="Quarter 4"/>
    <s v="Fourth"/>
    <d v="2021-10-23T00:00:00"/>
    <d v="2021-10-25T00:00:00"/>
    <n v="8.1999999999999993"/>
    <n v="349"/>
    <n v="2861.7999999999997"/>
  </r>
  <r>
    <n v="1799"/>
    <s v="Patterson-Fletcher"/>
    <x v="0"/>
    <s v="Southeast"/>
    <s v="Brooks"/>
    <s v="Laptop"/>
    <s v="Computers"/>
    <d v="2021-11-12T00:00:00"/>
    <s v="Quarter 4"/>
    <s v="Fourth"/>
    <d v="2021-11-12T00:00:00"/>
    <d v="2021-11-12T00:00:00"/>
    <n v="8.4"/>
    <n v="329.25"/>
    <n v="2765.7000000000003"/>
  </r>
  <r>
    <n v="1800"/>
    <s v="Rossi Auto Parts"/>
    <x v="25"/>
    <s v="Midwest"/>
    <s v="Brooks"/>
    <s v="Music player"/>
    <s v="Audio-Video"/>
    <d v="2021-05-15T00:00:00"/>
    <s v="Quarter 2"/>
    <s v="Second"/>
    <d v="2021-05-15T00:00:00"/>
    <d v="2021-05-21T00:00:00"/>
    <n v="13.7"/>
    <n v="134.99"/>
    <n v="1849.3630000000001"/>
  </r>
  <r>
    <n v="1801"/>
    <s v="Bettendorf's"/>
    <x v="38"/>
    <s v="West"/>
    <s v="Anderson"/>
    <s v="Laptop"/>
    <s v="Computers"/>
    <d v="2021-05-24T00:00:00"/>
    <s v="Quarter 2"/>
    <s v="Second"/>
    <d v="2021-05-24T00:00:00"/>
    <d v="2021-05-26T00:00:00"/>
    <n v="20.3"/>
    <n v="329.25"/>
    <n v="6683.7750000000005"/>
  </r>
  <r>
    <n v="1802"/>
    <s v="Mr. Steak"/>
    <x v="8"/>
    <s v="Northeast"/>
    <s v="Scott"/>
    <s v="Video game console"/>
    <s v="Game Consoles"/>
    <d v="2021-12-08T00:00:00"/>
    <s v="Quarter 4"/>
    <s v="Fourth"/>
    <d v="2021-12-08T00:00:00"/>
    <d v="2021-12-08T00:00:00"/>
    <n v="7.3"/>
    <n v="349"/>
    <n v="2547.6999999999998"/>
  </r>
  <r>
    <n v="1803"/>
    <s v="Realty Zone"/>
    <x v="19"/>
    <s v="West"/>
    <s v="Scott"/>
    <s v="Music player"/>
    <s v="Audio-Video"/>
    <d v="2021-04-07T00:00:00"/>
    <s v="Quarter 2"/>
    <s v="Second"/>
    <d v="2021-04-07T00:00:00"/>
    <d v="2021-04-11T00:00:00"/>
    <n v="15.2"/>
    <n v="134.99"/>
    <n v="2051.848"/>
  </r>
  <r>
    <n v="1804"/>
    <s v="National Auto Parts"/>
    <x v="29"/>
    <s v="Northeast"/>
    <s v="Austin"/>
    <s v="Mobile phone"/>
    <s v="Cameras and Phones"/>
    <d v="2021-05-31T00:00:00"/>
    <s v="Quarter 2"/>
    <s v="Second"/>
    <d v="2021-05-31T00:00:00"/>
    <d v="2021-06-05T00:00:00"/>
    <n v="21.6"/>
    <n v="285.99"/>
    <n v="6177.3840000000009"/>
  </r>
  <r>
    <n v="1805"/>
    <s v="Bit by Bit Fitness"/>
    <x v="19"/>
    <s v="West"/>
    <s v="Brooks"/>
    <s v="Laptop"/>
    <s v="Computers"/>
    <d v="2021-02-01T00:00:00"/>
    <s v="Quarter 1"/>
    <s v="First"/>
    <d v="2021-02-01T00:00:00"/>
    <d v="2021-02-02T00:00:00"/>
    <n v="19.100000000000001"/>
    <n v="329.25"/>
    <n v="6288.6750000000002"/>
  </r>
  <r>
    <n v="1806"/>
    <s v="Greene City National Bank"/>
    <x v="49"/>
    <s v="West"/>
    <s v="Austin"/>
    <s v="Music player"/>
    <s v="Audio-Video"/>
    <d v="2021-08-02T00:00:00"/>
    <s v="Quarter 3"/>
    <s v="Third"/>
    <d v="2021-08-02T00:00:00"/>
    <d v="2021-08-07T00:00:00"/>
    <n v="18.8"/>
    <n v="134.99"/>
    <n v="2537.8120000000004"/>
  </r>
  <r>
    <n v="1807"/>
    <s v="De Pinna"/>
    <x v="5"/>
    <s v="Southwest"/>
    <s v="Anderson"/>
    <s v="Bluetooth speaker"/>
    <s v="Audio-Video"/>
    <d v="2021-12-09T00:00:00"/>
    <s v="Quarter 4"/>
    <s v="Fourth"/>
    <d v="2021-12-09T00:00:00"/>
    <d v="2021-12-14T00:00:00"/>
    <n v="12.6"/>
    <n v="154.94999999999999"/>
    <n v="1952.37"/>
  </r>
  <r>
    <n v="1808"/>
    <s v="Olson's Market"/>
    <x v="47"/>
    <s v="Midwest"/>
    <s v="Scott"/>
    <s v="Printer"/>
    <s v="Printers"/>
    <d v="2021-10-26T00:00:00"/>
    <s v="Quarter 4"/>
    <s v="Fourth"/>
    <d v="2021-10-26T00:00:00"/>
    <d v="2021-10-31T00:00:00"/>
    <n v="16.3"/>
    <n v="99.99"/>
    <n v="1629.837"/>
  </r>
  <r>
    <n v="1809"/>
    <s v="Bit by Bit Fitness"/>
    <x v="8"/>
    <s v="Northeast"/>
    <s v="Scott"/>
    <s v="Television"/>
    <s v="Audio-Video"/>
    <d v="2021-01-23T00:00:00"/>
    <s v="Quarter 1"/>
    <s v="First"/>
    <d v="2021-01-23T00:00:00"/>
    <d v="2021-01-27T00:00:00"/>
    <n v="20.8"/>
    <n v="295.19"/>
    <n v="6139.9520000000002"/>
  </r>
  <r>
    <n v="1810"/>
    <s v="The Record Shops at TSS"/>
    <x v="16"/>
    <s v="Southeast"/>
    <s v="Austin"/>
    <s v="Printer"/>
    <s v="Printers"/>
    <d v="2021-07-11T00:00:00"/>
    <s v="Quarter 3"/>
    <s v="Third"/>
    <d v="2021-07-11T00:00:00"/>
    <d v="2021-07-11T00:00:00"/>
    <n v="11.7"/>
    <n v="99.99"/>
    <n v="1169.8829999999998"/>
  </r>
  <r>
    <n v="1811"/>
    <s v="Rudison Technologies"/>
    <x v="34"/>
    <s v="Northeast"/>
    <s v="Cooper"/>
    <s v="Music player"/>
    <s v="Audio-Video"/>
    <d v="2021-01-25T00:00:00"/>
    <s v="Quarter 1"/>
    <s v="First"/>
    <d v="2021-01-25T00:00:00"/>
    <d v="2021-01-27T00:00:00"/>
    <n v="23.8"/>
    <n v="134.99"/>
    <n v="3212.7620000000002"/>
  </r>
  <r>
    <n v="1812"/>
    <s v="Realty Zone"/>
    <x v="10"/>
    <s v="Southwest"/>
    <s v="Anderson"/>
    <s v="Television"/>
    <s v="Audio-Video"/>
    <d v="2021-04-20T00:00:00"/>
    <s v="Quarter 2"/>
    <s v="Second"/>
    <d v="2021-04-20T00:00:00"/>
    <d v="2021-04-26T00:00:00"/>
    <n v="22.4"/>
    <n v="295.19"/>
    <n v="6612.2559999999994"/>
  </r>
  <r>
    <n v="1813"/>
    <s v="Forth &amp; Towne"/>
    <x v="30"/>
    <s v="Midwest"/>
    <s v="Cooper"/>
    <s v="Television"/>
    <s v="Audio-Video"/>
    <d v="2021-02-01T00:00:00"/>
    <s v="Quarter 1"/>
    <s v="First"/>
    <d v="2021-02-01T00:00:00"/>
    <d v="2021-02-02T00:00:00"/>
    <n v="6.7"/>
    <n v="295.19"/>
    <n v="1977.7730000000001"/>
  </r>
  <r>
    <n v="1814"/>
    <s v="Kessel Food Market"/>
    <x v="48"/>
    <s v="West"/>
    <s v="Scott"/>
    <s v="Music player"/>
    <s v="Audio-Video"/>
    <d v="2021-07-23T00:00:00"/>
    <s v="Quarter 3"/>
    <s v="Third"/>
    <d v="2021-07-23T00:00:00"/>
    <d v="2021-07-25T00:00:00"/>
    <n v="13.5"/>
    <n v="134.99"/>
    <n v="1822.3650000000002"/>
  </r>
  <r>
    <n v="1815"/>
    <s v="Hudson's MensWear"/>
    <x v="2"/>
    <s v="Midwest"/>
    <s v="Austin"/>
    <s v="Music player"/>
    <s v="Audio-Video"/>
    <d v="2021-12-23T00:00:00"/>
    <s v="Quarter 4"/>
    <s v="Fourth"/>
    <d v="2021-12-23T00:00:00"/>
    <d v="2021-12-28T00:00:00"/>
    <n v="22.1"/>
    <n v="134.99"/>
    <n v="2983.2790000000005"/>
  </r>
  <r>
    <n v="1816"/>
    <s v="Knox Lumber"/>
    <x v="4"/>
    <s v="Southwest"/>
    <s v="Scott"/>
    <s v="Camera"/>
    <s v="Cameras and Phones"/>
    <d v="2021-11-28T00:00:00"/>
    <s v="Quarter 4"/>
    <s v="Fourth"/>
    <d v="2021-11-28T00:00:00"/>
    <d v="2021-12-01T00:00:00"/>
    <n v="9.6999999999999993"/>
    <n v="299"/>
    <n v="2900.2999999999997"/>
  </r>
  <r>
    <n v="1817"/>
    <s v="Sportmart"/>
    <x v="11"/>
    <s v="Southeast"/>
    <s v="Ross"/>
    <s v="Laptop"/>
    <s v="Computers"/>
    <d v="2021-04-23T00:00:00"/>
    <s v="Quarter 2"/>
    <s v="Second"/>
    <d v="2021-04-23T00:00:00"/>
    <d v="2021-04-29T00:00:00"/>
    <n v="23.2"/>
    <n v="329.25"/>
    <n v="7638.5999999999995"/>
  </r>
  <r>
    <n v="1818"/>
    <s v="Helios Air"/>
    <x v="10"/>
    <s v="Southwest"/>
    <s v="Anderson"/>
    <s v="Video game console"/>
    <s v="Game Consoles"/>
    <d v="2021-11-19T00:00:00"/>
    <s v="Quarter 4"/>
    <s v="Fourth"/>
    <d v="2021-11-19T00:00:00"/>
    <d v="2021-11-23T00:00:00"/>
    <n v="23.6"/>
    <n v="349"/>
    <n v="8236.4"/>
  </r>
  <r>
    <n v="1819"/>
    <s v="Bodega Club"/>
    <x v="17"/>
    <s v="Southeast"/>
    <s v="Watson"/>
    <s v="Bluetooth speaker"/>
    <s v="Audio-Video"/>
    <d v="2021-11-22T00:00:00"/>
    <s v="Quarter 4"/>
    <s v="Fourth"/>
    <d v="2021-11-22T00:00:00"/>
    <d v="2021-11-28T00:00:00"/>
    <n v="12"/>
    <n v="154.94999999999999"/>
    <n v="1859.3999999999999"/>
  </r>
  <r>
    <n v="1820"/>
    <s v="Patterson-Fletcher"/>
    <x v="42"/>
    <s v="Northeast"/>
    <s v="West"/>
    <s v="Laptop"/>
    <s v="Computers"/>
    <d v="2021-07-24T00:00:00"/>
    <s v="Quarter 3"/>
    <s v="Third"/>
    <d v="2021-07-24T00:00:00"/>
    <d v="2021-07-27T00:00:00"/>
    <n v="20"/>
    <n v="329.25"/>
    <n v="6585"/>
  </r>
  <r>
    <n v="1821"/>
    <s v="Hudson's MensWear"/>
    <x v="29"/>
    <s v="Northeast"/>
    <s v="West"/>
    <s v="Camera"/>
    <s v="Cameras and Phones"/>
    <d v="2021-05-04T00:00:00"/>
    <s v="Quarter 2"/>
    <s v="Second"/>
    <d v="2021-05-04T00:00:00"/>
    <d v="2021-05-09T00:00:00"/>
    <n v="11.7"/>
    <n v="299"/>
    <n v="3498.2999999999997"/>
  </r>
  <r>
    <n v="1822"/>
    <s v="Forth &amp; Towne"/>
    <x v="10"/>
    <s v="Southwest"/>
    <s v="Ross"/>
    <s v="Camera"/>
    <s v="Cameras and Phones"/>
    <d v="2021-06-22T00:00:00"/>
    <s v="Quarter 2"/>
    <s v="Second"/>
    <d v="2021-06-22T00:00:00"/>
    <d v="2021-06-28T00:00:00"/>
    <n v="11.7"/>
    <n v="299"/>
    <n v="3498.2999999999997"/>
  </r>
  <r>
    <n v="1823"/>
    <s v="Waccamaw Pottery"/>
    <x v="4"/>
    <s v="Southwest"/>
    <s v="Scott"/>
    <s v="Video game console"/>
    <s v="Game Consoles"/>
    <d v="2021-10-17T00:00:00"/>
    <s v="Quarter 4"/>
    <s v="Fourth"/>
    <d v="2021-10-17T00:00:00"/>
    <d v="2021-10-19T00:00:00"/>
    <n v="12.1"/>
    <n v="349"/>
    <n v="4222.8999999999996"/>
  </r>
  <r>
    <n v="1824"/>
    <s v="Mr. Steak"/>
    <x v="34"/>
    <s v="Northeast"/>
    <s v="Brooks"/>
    <s v="Laptop"/>
    <s v="Computers"/>
    <d v="2021-02-07T00:00:00"/>
    <s v="Quarter 1"/>
    <s v="First"/>
    <d v="2021-02-07T00:00:00"/>
    <d v="2021-02-09T00:00:00"/>
    <n v="11.4"/>
    <n v="329.25"/>
    <n v="3753.4500000000003"/>
  </r>
  <r>
    <n v="1825"/>
    <s v="Infinite Wealth"/>
    <x v="46"/>
    <s v="West"/>
    <s v="Anderson"/>
    <s v="Music player"/>
    <s v="Audio-Video"/>
    <d v="2021-07-16T00:00:00"/>
    <s v="Quarter 3"/>
    <s v="Third"/>
    <d v="2021-07-16T00:00:00"/>
    <d v="2021-07-22T00:00:00"/>
    <n v="12.7"/>
    <n v="134.99"/>
    <n v="1714.373"/>
  </r>
  <r>
    <n v="1826"/>
    <s v="Flagg Bros. Shoes"/>
    <x v="36"/>
    <s v="Northeast"/>
    <s v="Anderson"/>
    <s v="Mobile phone"/>
    <s v="Cameras and Phones"/>
    <d v="2021-06-15T00:00:00"/>
    <s v="Quarter 2"/>
    <s v="Second"/>
    <d v="2021-06-15T00:00:00"/>
    <d v="2021-06-16T00:00:00"/>
    <n v="14.6"/>
    <n v="285.99"/>
    <n v="4175.4539999999997"/>
  </r>
  <r>
    <n v="1827"/>
    <s v="Leaps &amp; Bounds Travel"/>
    <x v="13"/>
    <s v="West"/>
    <s v="Brooks"/>
    <s v="Camera"/>
    <s v="Cameras and Phones"/>
    <d v="2021-12-31T00:00:00"/>
    <s v="Quarter 4"/>
    <s v="Fourth"/>
    <d v="2021-12-31T00:00:00"/>
    <d v="2020-01-03T00:00:00"/>
    <n v="14.8"/>
    <n v="299"/>
    <n v="4425.2"/>
  </r>
  <r>
    <n v="1828"/>
    <s v="Coconut's"/>
    <x v="0"/>
    <s v="Southeast"/>
    <s v="Scott"/>
    <s v="Music player"/>
    <s v="Audio-Video"/>
    <d v="2021-09-23T00:00:00"/>
    <s v="Quarter 3"/>
    <s v="Third"/>
    <d v="2021-09-23T00:00:00"/>
    <d v="2021-09-28T00:00:00"/>
    <n v="6.8"/>
    <n v="134.99"/>
    <n v="917.93200000000002"/>
  </r>
  <r>
    <n v="1829"/>
    <s v="Cardinal Stores"/>
    <x v="13"/>
    <s v="West"/>
    <s v="Watson"/>
    <s v="Laptop"/>
    <s v="Computers"/>
    <d v="2021-10-18T00:00:00"/>
    <s v="Quarter 4"/>
    <s v="Fourth"/>
    <d v="2021-10-18T00:00:00"/>
    <d v="2021-10-20T00:00:00"/>
    <n v="17.2"/>
    <n v="329.25"/>
    <n v="5663.0999999999995"/>
  </r>
  <r>
    <n v="1830"/>
    <s v="Knox Lumber"/>
    <x v="41"/>
    <s v="Southeast"/>
    <s v="Ross"/>
    <s v="Tablet computer"/>
    <s v="Computers"/>
    <d v="2021-02-12T00:00:00"/>
    <s v="Quarter 1"/>
    <s v="First"/>
    <d v="2021-02-12T00:00:00"/>
    <d v="2021-02-13T00:00:00"/>
    <n v="8.6999999999999993"/>
    <n v="325"/>
    <n v="2827.4999999999995"/>
  </r>
  <r>
    <n v="1831"/>
    <s v="Little Tavern"/>
    <x v="32"/>
    <s v="Midwest"/>
    <s v="West"/>
    <s v="Television"/>
    <s v="Audio-Video"/>
    <d v="2021-04-26T00:00:00"/>
    <s v="Quarter 2"/>
    <s v="Second"/>
    <d v="2021-04-26T00:00:00"/>
    <d v="2021-04-26T00:00:00"/>
    <n v="21.6"/>
    <n v="295.19"/>
    <n v="6376.1040000000003"/>
  </r>
  <r>
    <n v="1832"/>
    <s v="National Auto Parts"/>
    <x v="14"/>
    <s v="Midwest"/>
    <s v="Scott"/>
    <s v="Video game console"/>
    <s v="Game Consoles"/>
    <d v="2021-08-04T00:00:00"/>
    <s v="Quarter 3"/>
    <s v="Third"/>
    <d v="2021-08-04T00:00:00"/>
    <d v="2021-08-07T00:00:00"/>
    <n v="19.100000000000001"/>
    <n v="349"/>
    <n v="6665.9000000000005"/>
  </r>
  <r>
    <n v="1833"/>
    <s v="Perisolution"/>
    <x v="33"/>
    <s v="West"/>
    <s v="West"/>
    <s v="Bluetooth speaker"/>
    <s v="Audio-Video"/>
    <d v="2021-12-14T00:00:00"/>
    <s v="Quarter 4"/>
    <s v="Fourth"/>
    <d v="2021-12-14T00:00:00"/>
    <d v="2021-12-14T00:00:00"/>
    <n v="14.3"/>
    <n v="154.94999999999999"/>
    <n v="2215.7849999999999"/>
  </r>
  <r>
    <n v="1834"/>
    <s v="Sportmart"/>
    <x v="12"/>
    <s v="Northeast"/>
    <s v="Cooper"/>
    <s v="Printer"/>
    <s v="Printers"/>
    <d v="2021-04-05T00:00:00"/>
    <s v="Quarter 2"/>
    <s v="Second"/>
    <d v="2021-04-05T00:00:00"/>
    <d v="2021-04-06T00:00:00"/>
    <n v="18.5"/>
    <n v="99.99"/>
    <n v="1849.8149999999998"/>
  </r>
  <r>
    <n v="1835"/>
    <s v="Flagg Bros. Shoes"/>
    <x v="23"/>
    <s v="Midwest"/>
    <s v="Ross"/>
    <s v="Video game console"/>
    <s v="Game Consoles"/>
    <d v="2021-02-26T00:00:00"/>
    <s v="Quarter 1"/>
    <s v="First"/>
    <d v="2021-02-26T00:00:00"/>
    <d v="2021-02-27T00:00:00"/>
    <n v="9"/>
    <n v="349"/>
    <n v="3141"/>
  </r>
  <r>
    <n v="1836"/>
    <s v="Rustler Steak House"/>
    <x v="16"/>
    <s v="Southeast"/>
    <s v="Scott"/>
    <s v="Mobile phone"/>
    <s v="Cameras and Phones"/>
    <d v="2021-06-28T00:00:00"/>
    <s v="Quarter 2"/>
    <s v="Second"/>
    <d v="2021-06-28T00:00:00"/>
    <d v="2021-07-01T00:00:00"/>
    <n v="12.7"/>
    <n v="285.99"/>
    <n v="3632.0729999999999"/>
  </r>
  <r>
    <n v="1837"/>
    <s v="Life's Gold"/>
    <x v="24"/>
    <s v="Northeast"/>
    <s v="Watson"/>
    <s v="Printer"/>
    <s v="Printers"/>
    <d v="2021-10-15T00:00:00"/>
    <s v="Quarter 4"/>
    <s v="Fourth"/>
    <d v="2021-10-15T00:00:00"/>
    <d v="2021-10-15T00:00:00"/>
    <n v="5.9"/>
    <n v="99.99"/>
    <n v="589.94100000000003"/>
  </r>
  <r>
    <n v="1838"/>
    <s v="Patterson-Fletcher"/>
    <x v="28"/>
    <s v="Midwest"/>
    <s v="Watson"/>
    <s v="Music player"/>
    <s v="Audio-Video"/>
    <d v="2021-07-10T00:00:00"/>
    <s v="Quarter 3"/>
    <s v="Third"/>
    <d v="2021-07-10T00:00:00"/>
    <d v="2021-07-14T00:00:00"/>
    <n v="7.3"/>
    <n v="134.99"/>
    <n v="985.42700000000002"/>
  </r>
  <r>
    <n v="1839"/>
    <s v="Raleigh's"/>
    <x v="36"/>
    <s v="Northeast"/>
    <s v="Scott"/>
    <s v="Laptop"/>
    <s v="Computers"/>
    <d v="2021-12-18T00:00:00"/>
    <s v="Quarter 4"/>
    <s v="Fourth"/>
    <d v="2021-12-18T00:00:00"/>
    <d v="2021-12-18T00:00:00"/>
    <n v="22.1"/>
    <n v="329.25"/>
    <n v="7276.4250000000002"/>
  </r>
  <r>
    <n v="1840"/>
    <s v="Coconut's"/>
    <x v="4"/>
    <s v="Southwest"/>
    <s v="Watson"/>
    <s v="Music player"/>
    <s v="Audio-Video"/>
    <d v="2021-06-18T00:00:00"/>
    <s v="Quarter 2"/>
    <s v="Second"/>
    <d v="2021-06-18T00:00:00"/>
    <d v="2021-06-20T00:00:00"/>
    <n v="21.4"/>
    <n v="134.99"/>
    <n v="2888.7860000000001"/>
  </r>
  <r>
    <n v="1841"/>
    <s v="Bodega Club"/>
    <x v="37"/>
    <s v="Midwest"/>
    <s v="Scott"/>
    <s v="Video game console"/>
    <s v="Game Consoles"/>
    <d v="2021-08-19T00:00:00"/>
    <s v="Quarter 3"/>
    <s v="Third"/>
    <d v="2021-08-19T00:00:00"/>
    <d v="2021-08-25T00:00:00"/>
    <n v="6.7"/>
    <n v="349"/>
    <n v="2338.3000000000002"/>
  </r>
  <r>
    <n v="1842"/>
    <s v="Hudson's MensWear"/>
    <x v="21"/>
    <s v="Southwest"/>
    <s v="Powell"/>
    <s v="Printer"/>
    <s v="Printers"/>
    <d v="2021-08-08T00:00:00"/>
    <s v="Quarter 3"/>
    <s v="Third"/>
    <d v="2021-08-08T00:00:00"/>
    <d v="2021-08-12T00:00:00"/>
    <n v="22.4"/>
    <n v="99.99"/>
    <n v="2239.7759999999998"/>
  </r>
  <r>
    <n v="1843"/>
    <s v="My Footprint Sports"/>
    <x v="18"/>
    <s v="Midwest"/>
    <s v="Anderson"/>
    <s v="Mobile phone"/>
    <s v="Cameras and Phones"/>
    <d v="2021-01-08T00:00:00"/>
    <s v="Quarter 1"/>
    <s v="First"/>
    <d v="2021-01-08T00:00:00"/>
    <d v="2021-01-09T00:00:00"/>
    <n v="11.5"/>
    <n v="285.99"/>
    <n v="3288.8850000000002"/>
  </r>
  <r>
    <n v="1844"/>
    <s v="Patterson-Fletcher"/>
    <x v="23"/>
    <s v="Midwest"/>
    <s v="Cooper"/>
    <s v="Printer"/>
    <s v="Printers"/>
    <d v="2021-10-07T00:00:00"/>
    <s v="Quarter 4"/>
    <s v="Fourth"/>
    <d v="2021-10-07T00:00:00"/>
    <d v="2021-10-11T00:00:00"/>
    <n v="15.1"/>
    <n v="99.99"/>
    <n v="1509.8489999999999"/>
  </r>
  <r>
    <n v="1845"/>
    <s v="Planetbiz"/>
    <x v="19"/>
    <s v="West"/>
    <s v="Brooks"/>
    <s v="Printer"/>
    <s v="Printers"/>
    <d v="2021-02-23T00:00:00"/>
    <s v="Quarter 1"/>
    <s v="First"/>
    <d v="2021-02-23T00:00:00"/>
    <d v="2021-02-28T00:00:00"/>
    <n v="13.1"/>
    <n v="99.99"/>
    <n v="1309.8689999999999"/>
  </r>
  <r>
    <n v="1846"/>
    <s v="Greene City BBQ Kitchen"/>
    <x v="0"/>
    <s v="Southeast"/>
    <s v="Cooper"/>
    <s v="Music player"/>
    <s v="Audio-Video"/>
    <d v="2021-03-18T00:00:00"/>
    <s v="Quarter 1"/>
    <s v="First"/>
    <d v="2021-03-18T00:00:00"/>
    <d v="2021-03-22T00:00:00"/>
    <n v="23.5"/>
    <n v="134.99"/>
    <n v="3172.2650000000003"/>
  </r>
  <r>
    <n v="1847"/>
    <s v="Smitty's Marketplace"/>
    <x v="30"/>
    <s v="Midwest"/>
    <s v="Powell"/>
    <s v="Tablet computer"/>
    <s v="Computers"/>
    <d v="2021-12-08T00:00:00"/>
    <s v="Quarter 4"/>
    <s v="Fourth"/>
    <d v="2021-12-08T00:00:00"/>
    <d v="2021-12-13T00:00:00"/>
    <n v="19.399999999999999"/>
    <n v="325"/>
    <n v="6304.9999999999991"/>
  </r>
  <r>
    <n v="1848"/>
    <s v="Kessel Food Market"/>
    <x v="38"/>
    <s v="West"/>
    <s v="Anderson"/>
    <s v="Music player"/>
    <s v="Audio-Video"/>
    <d v="2021-02-10T00:00:00"/>
    <s v="Quarter 1"/>
    <s v="First"/>
    <d v="2021-02-10T00:00:00"/>
    <d v="2021-02-10T00:00:00"/>
    <n v="23.5"/>
    <n v="134.99"/>
    <n v="3172.2650000000003"/>
  </r>
  <r>
    <n v="1849"/>
    <s v="Greene City National Bank"/>
    <x v="39"/>
    <s v="Southeast"/>
    <s v="Brooks"/>
    <s v="Camera"/>
    <s v="Cameras and Phones"/>
    <d v="2021-05-02T00:00:00"/>
    <s v="Quarter 2"/>
    <s v="Second"/>
    <d v="2021-05-02T00:00:00"/>
    <d v="2021-05-02T00:00:00"/>
    <n v="7.7"/>
    <n v="299"/>
    <n v="2302.3000000000002"/>
  </r>
  <r>
    <n v="1850"/>
    <s v="Infinite Wealth"/>
    <x v="21"/>
    <s v="Southwest"/>
    <s v="West"/>
    <s v="Mobile phone"/>
    <s v="Cameras and Phones"/>
    <d v="2021-10-29T00:00:00"/>
    <s v="Quarter 4"/>
    <s v="Fourth"/>
    <d v="2021-10-29T00:00:00"/>
    <d v="2021-11-04T00:00:00"/>
    <n v="18.2"/>
    <n v="285.99"/>
    <n v="5205.018"/>
  </r>
  <r>
    <n v="1851"/>
    <s v="Life's Gold"/>
    <x v="17"/>
    <s v="Southeast"/>
    <s v="Austin"/>
    <s v="Printer"/>
    <s v="Printers"/>
    <d v="2021-05-16T00:00:00"/>
    <s v="Quarter 2"/>
    <s v="Second"/>
    <d v="2021-05-16T00:00:00"/>
    <d v="2021-05-22T00:00:00"/>
    <n v="8.1"/>
    <n v="99.99"/>
    <n v="809.91899999999987"/>
  </r>
  <r>
    <n v="1852"/>
    <s v="Infinite Wealth"/>
    <x v="24"/>
    <s v="Northeast"/>
    <s v="West"/>
    <s v="Television"/>
    <s v="Audio-Video"/>
    <d v="2021-09-06T00:00:00"/>
    <s v="Quarter 3"/>
    <s v="Third"/>
    <d v="2021-09-06T00:00:00"/>
    <d v="2021-09-09T00:00:00"/>
    <n v="18.7"/>
    <n v="295.19"/>
    <n v="5520.0529999999999"/>
  </r>
  <r>
    <n v="1853"/>
    <s v="Coconut's"/>
    <x v="42"/>
    <s v="Northeast"/>
    <s v="Scott"/>
    <s v="Bluetooth speaker"/>
    <s v="Audio-Video"/>
    <d v="2021-01-04T00:00:00"/>
    <s v="Quarter 1"/>
    <s v="First"/>
    <d v="2021-01-04T00:00:00"/>
    <d v="2021-01-05T00:00:00"/>
    <n v="10"/>
    <n v="154.94999999999999"/>
    <n v="1549.5"/>
  </r>
  <r>
    <n v="1854"/>
    <s v="Mixed Messages Media"/>
    <x v="41"/>
    <s v="Southeast"/>
    <s v="Cooper"/>
    <s v="Music player"/>
    <s v="Audio-Video"/>
    <d v="2021-03-19T00:00:00"/>
    <s v="Quarter 1"/>
    <s v="First"/>
    <d v="2021-03-19T00:00:00"/>
    <d v="2021-03-22T00:00:00"/>
    <n v="24.5"/>
    <n v="134.99"/>
    <n v="3307.2550000000001"/>
  </r>
  <r>
    <n v="1855"/>
    <s v="Network Air"/>
    <x v="9"/>
    <s v="Northeast"/>
    <s v="Watson"/>
    <s v="Laptop"/>
    <s v="Computers"/>
    <d v="2021-12-30T00:00:00"/>
    <s v="Quarter 4"/>
    <s v="Fourth"/>
    <d v="2021-12-30T00:00:00"/>
    <d v="2020-01-05T00:00:00"/>
    <n v="19.600000000000001"/>
    <n v="329.25"/>
    <n v="6453.3"/>
  </r>
  <r>
    <n v="1856"/>
    <s v="Patterson-Fletcher"/>
    <x v="29"/>
    <s v="Northeast"/>
    <s v="Ross"/>
    <s v="Printer"/>
    <s v="Printers"/>
    <d v="2021-04-03T00:00:00"/>
    <s v="Quarter 2"/>
    <s v="Second"/>
    <d v="2021-04-03T00:00:00"/>
    <d v="2021-04-08T00:00:00"/>
    <n v="14.8"/>
    <n v="99.99"/>
    <n v="1479.8520000000001"/>
  </r>
  <r>
    <n v="1857"/>
    <s v="Hand Loved Craft Supplies"/>
    <x v="48"/>
    <s v="West"/>
    <s v="Brooks"/>
    <s v="Laptop"/>
    <s v="Computers"/>
    <d v="2021-07-28T00:00:00"/>
    <s v="Quarter 3"/>
    <s v="Third"/>
    <d v="2021-07-28T00:00:00"/>
    <d v="2021-07-31T00:00:00"/>
    <n v="15.9"/>
    <n v="329.25"/>
    <n v="5235.0749999999998"/>
  </r>
  <r>
    <n v="1858"/>
    <s v="The Wall"/>
    <x v="23"/>
    <s v="Midwest"/>
    <s v="Brooks"/>
    <s v="Laptop"/>
    <s v="Computers"/>
    <d v="2021-06-24T00:00:00"/>
    <s v="Quarter 2"/>
    <s v="Second"/>
    <d v="2021-06-24T00:00:00"/>
    <d v="2021-06-24T00:00:00"/>
    <n v="22.2"/>
    <n v="329.25"/>
    <n v="7309.3499999999995"/>
  </r>
  <r>
    <n v="1859"/>
    <s v="Hexa Web Hosting"/>
    <x v="17"/>
    <s v="Southeast"/>
    <s v="West"/>
    <s v="Tablet computer"/>
    <s v="Computers"/>
    <d v="2021-07-01T00:00:00"/>
    <s v="Quarter 3"/>
    <s v="Third"/>
    <d v="2021-07-01T00:00:00"/>
    <d v="2021-07-03T00:00:00"/>
    <n v="23.7"/>
    <n v="325"/>
    <n v="7702.5"/>
  </r>
  <r>
    <n v="1860"/>
    <s v="John Plain"/>
    <x v="42"/>
    <s v="Northeast"/>
    <s v="Scott"/>
    <s v="Mobile phone"/>
    <s v="Cameras and Phones"/>
    <d v="2021-07-11T00:00:00"/>
    <s v="Quarter 3"/>
    <s v="Third"/>
    <d v="2021-07-11T00:00:00"/>
    <d v="2021-07-11T00:00:00"/>
    <n v="22.3"/>
    <n v="285.99"/>
    <n v="6377.5770000000002"/>
  </r>
  <r>
    <n v="1861"/>
    <s v="National Auto Parts"/>
    <x v="28"/>
    <s v="Midwest"/>
    <s v="Austin"/>
    <s v="Laptop"/>
    <s v="Computers"/>
    <d v="2021-04-03T00:00:00"/>
    <s v="Quarter 2"/>
    <s v="Second"/>
    <d v="2021-04-03T00:00:00"/>
    <d v="2021-04-07T00:00:00"/>
    <n v="17.2"/>
    <n v="329.25"/>
    <n v="5663.0999999999995"/>
  </r>
  <r>
    <n v="1862"/>
    <s v="National Auto Parts"/>
    <x v="23"/>
    <s v="Midwest"/>
    <s v="Scott"/>
    <s v="Television"/>
    <s v="Audio-Video"/>
    <d v="2021-01-31T00:00:00"/>
    <s v="Quarter 1"/>
    <s v="First"/>
    <d v="2021-01-31T00:00:00"/>
    <d v="2021-02-05T00:00:00"/>
    <n v="5.4"/>
    <n v="295.19"/>
    <n v="1594.0260000000001"/>
  </r>
  <r>
    <n v="1863"/>
    <s v="Fuller &amp; Ackerman Publishing"/>
    <x v="25"/>
    <s v="Midwest"/>
    <s v="Ross"/>
    <s v="Video game console"/>
    <s v="Game Consoles"/>
    <d v="2021-06-10T00:00:00"/>
    <s v="Quarter 2"/>
    <s v="Second"/>
    <d v="2021-06-10T00:00:00"/>
    <d v="2021-06-14T00:00:00"/>
    <n v="18.100000000000001"/>
    <n v="349"/>
    <n v="6316.9000000000005"/>
  </r>
  <r>
    <n v="1864"/>
    <s v="Coconut's"/>
    <x v="6"/>
    <s v="Southeast"/>
    <s v="Ross"/>
    <s v="Laptop"/>
    <s v="Computers"/>
    <d v="2021-04-19T00:00:00"/>
    <s v="Quarter 2"/>
    <s v="Second"/>
    <d v="2021-04-19T00:00:00"/>
    <d v="2021-04-21T00:00:00"/>
    <n v="9.6"/>
    <n v="329.25"/>
    <n v="3160.7999999999997"/>
  </r>
  <r>
    <n v="1865"/>
    <s v="The Record Shops at TSS"/>
    <x v="29"/>
    <s v="Northeast"/>
    <s v="West"/>
    <s v="Printer"/>
    <s v="Printers"/>
    <d v="2021-10-10T00:00:00"/>
    <s v="Quarter 4"/>
    <s v="Fourth"/>
    <d v="2021-10-10T00:00:00"/>
    <d v="2021-10-14T00:00:00"/>
    <n v="23.2"/>
    <n v="99.99"/>
    <n v="2319.768"/>
  </r>
  <r>
    <n v="1866"/>
    <s v="Forth &amp; Towne"/>
    <x v="27"/>
    <s v="Southeast"/>
    <s v="Anderson"/>
    <s v="Printer"/>
    <s v="Printers"/>
    <d v="2021-10-12T00:00:00"/>
    <s v="Quarter 4"/>
    <s v="Fourth"/>
    <d v="2021-10-12T00:00:00"/>
    <d v="2021-10-14T00:00:00"/>
    <n v="21.4"/>
    <n v="99.99"/>
    <n v="2139.7859999999996"/>
  </r>
  <r>
    <n v="1867"/>
    <s v="Fuller &amp; Ackerman Publishing"/>
    <x v="42"/>
    <s v="Northeast"/>
    <s v="Cooper"/>
    <s v="Mobile phone"/>
    <s v="Cameras and Phones"/>
    <d v="2021-12-07T00:00:00"/>
    <s v="Quarter 4"/>
    <s v="Fourth"/>
    <d v="2021-12-07T00:00:00"/>
    <d v="2021-12-09T00:00:00"/>
    <n v="18.899999999999999"/>
    <n v="285.99"/>
    <n v="5405.2109999999993"/>
  </r>
  <r>
    <n v="1868"/>
    <s v="Thorofare"/>
    <x v="38"/>
    <s v="West"/>
    <s v="Anderson"/>
    <s v="Television"/>
    <s v="Audio-Video"/>
    <d v="2021-05-11T00:00:00"/>
    <s v="Quarter 2"/>
    <s v="Second"/>
    <d v="2021-05-11T00:00:00"/>
    <d v="2021-05-16T00:00:00"/>
    <n v="6.1"/>
    <n v="295.19"/>
    <n v="1800.6589999999999"/>
  </r>
  <r>
    <n v="1869"/>
    <s v="Richland State College at Greene City"/>
    <x v="24"/>
    <s v="Northeast"/>
    <s v="Ross"/>
    <s v="Bluetooth speaker"/>
    <s v="Audio-Video"/>
    <d v="2021-04-30T00:00:00"/>
    <s v="Quarter 2"/>
    <s v="Second"/>
    <d v="2021-04-30T00:00:00"/>
    <d v="2021-05-06T00:00:00"/>
    <n v="6.7"/>
    <n v="154.94999999999999"/>
    <n v="1038.165"/>
  </r>
  <r>
    <n v="1870"/>
    <s v="Hexa Web Hosting"/>
    <x v="11"/>
    <s v="Southeast"/>
    <s v="Watson"/>
    <s v="Video game console"/>
    <s v="Game Consoles"/>
    <d v="2021-09-01T00:00:00"/>
    <s v="Quarter 3"/>
    <s v="Third"/>
    <d v="2021-09-01T00:00:00"/>
    <d v="2021-09-07T00:00:00"/>
    <n v="9.1999999999999993"/>
    <n v="349"/>
    <n v="3210.7999999999997"/>
  </r>
  <r>
    <n v="1871"/>
    <s v="Asiatic Solutions"/>
    <x v="38"/>
    <s v="West"/>
    <s v="West"/>
    <s v="Bluetooth speaker"/>
    <s v="Audio-Video"/>
    <d v="2021-05-03T00:00:00"/>
    <s v="Quarter 2"/>
    <s v="Second"/>
    <d v="2021-05-03T00:00:00"/>
    <d v="2021-05-09T00:00:00"/>
    <n v="16.399999999999999"/>
    <n v="154.94999999999999"/>
    <n v="2541.1799999999994"/>
  </r>
  <r>
    <n v="1872"/>
    <s v="Rudison Technologies"/>
    <x v="3"/>
    <s v="West"/>
    <s v="Cooper"/>
    <s v="Laptop"/>
    <s v="Computers"/>
    <d v="2021-04-16T00:00:00"/>
    <s v="Quarter 2"/>
    <s v="Second"/>
    <d v="2021-04-16T00:00:00"/>
    <d v="2021-04-16T00:00:00"/>
    <n v="22.6"/>
    <n v="329.25"/>
    <n v="7441.05"/>
  </r>
  <r>
    <n v="1873"/>
    <s v="Earthworks Yard Maintenance"/>
    <x v="43"/>
    <s v="Midwest"/>
    <s v="Ross"/>
    <s v="Printer"/>
    <s v="Printers"/>
    <d v="2021-03-04T00:00:00"/>
    <s v="Quarter 1"/>
    <s v="First"/>
    <d v="2021-03-04T00:00:00"/>
    <d v="2021-03-05T00:00:00"/>
    <n v="8.3000000000000007"/>
    <n v="99.99"/>
    <n v="829.91700000000003"/>
  </r>
  <r>
    <n v="1874"/>
    <s v="Greene City Interiors"/>
    <x v="20"/>
    <s v="Northeast"/>
    <s v="Anderson"/>
    <s v="Music player"/>
    <s v="Audio-Video"/>
    <d v="2021-12-28T00:00:00"/>
    <s v="Quarter 4"/>
    <s v="Fourth"/>
    <d v="2021-12-28T00:00:00"/>
    <d v="2021-12-30T00:00:00"/>
    <n v="10.199999999999999"/>
    <n v="134.99"/>
    <n v="1376.8979999999999"/>
  </r>
  <r>
    <n v="1875"/>
    <s v="The Wall"/>
    <x v="21"/>
    <s v="Southwest"/>
    <s v="West"/>
    <s v="Bluetooth speaker"/>
    <s v="Audio-Video"/>
    <d v="2021-10-09T00:00:00"/>
    <s v="Quarter 4"/>
    <s v="Fourth"/>
    <d v="2021-10-09T00:00:00"/>
    <d v="2021-10-13T00:00:00"/>
    <n v="22.8"/>
    <n v="154.94999999999999"/>
    <n v="3532.8599999999997"/>
  </r>
  <r>
    <n v="1876"/>
    <s v="Thorofare"/>
    <x v="32"/>
    <s v="Midwest"/>
    <s v="Brooks"/>
    <s v="Tablet computer"/>
    <s v="Computers"/>
    <d v="2021-02-22T00:00:00"/>
    <s v="Quarter 1"/>
    <s v="First"/>
    <d v="2021-02-22T00:00:00"/>
    <d v="2021-02-24T00:00:00"/>
    <n v="21.3"/>
    <n v="325"/>
    <n v="6922.5"/>
  </r>
  <r>
    <n v="1877"/>
    <s v="Quality Realty Service"/>
    <x v="33"/>
    <s v="West"/>
    <s v="Scott"/>
    <s v="Mobile phone"/>
    <s v="Cameras and Phones"/>
    <d v="2021-12-13T00:00:00"/>
    <s v="Quarter 4"/>
    <s v="Fourth"/>
    <d v="2021-12-13T00:00:00"/>
    <d v="2021-12-15T00:00:00"/>
    <n v="17"/>
    <n v="285.99"/>
    <n v="4861.83"/>
  </r>
  <r>
    <n v="1878"/>
    <s v="Thorofare"/>
    <x v="33"/>
    <s v="West"/>
    <s v="Brooks"/>
    <s v="Laptop"/>
    <s v="Computers"/>
    <d v="2021-08-20T00:00:00"/>
    <s v="Quarter 3"/>
    <s v="Third"/>
    <d v="2021-08-20T00:00:00"/>
    <d v="2021-08-23T00:00:00"/>
    <n v="12.8"/>
    <n v="329.25"/>
    <n v="4214.4000000000005"/>
  </r>
  <r>
    <n v="1879"/>
    <s v="John Plain"/>
    <x v="2"/>
    <s v="Midwest"/>
    <s v="Scott"/>
    <s v="Music player"/>
    <s v="Audio-Video"/>
    <d v="2021-12-17T00:00:00"/>
    <s v="Quarter 4"/>
    <s v="Fourth"/>
    <d v="2021-12-17T00:00:00"/>
    <d v="2021-12-18T00:00:00"/>
    <n v="8.9"/>
    <n v="134.99"/>
    <n v="1201.4110000000001"/>
  </r>
  <r>
    <n v="1880"/>
    <s v="Luskin's"/>
    <x v="22"/>
    <s v="West"/>
    <s v="Brooks"/>
    <s v="Laptop"/>
    <s v="Computers"/>
    <d v="2021-03-26T00:00:00"/>
    <s v="Quarter 1"/>
    <s v="First"/>
    <d v="2021-03-26T00:00:00"/>
    <d v="2021-03-28T00:00:00"/>
    <n v="17.100000000000001"/>
    <n v="329.25"/>
    <n v="5630.1750000000002"/>
  </r>
  <r>
    <n v="1881"/>
    <s v="Cala Foods"/>
    <x v="32"/>
    <s v="Midwest"/>
    <s v="Anderson"/>
    <s v="Bluetooth speaker"/>
    <s v="Audio-Video"/>
    <d v="2021-11-09T00:00:00"/>
    <s v="Quarter 4"/>
    <s v="Fourth"/>
    <d v="2021-11-09T00:00:00"/>
    <d v="2021-11-11T00:00:00"/>
    <n v="10.4"/>
    <n v="154.94999999999999"/>
    <n v="1611.48"/>
  </r>
  <r>
    <n v="1882"/>
    <s v="The Record Shops at TSS"/>
    <x v="19"/>
    <s v="West"/>
    <s v="Powell"/>
    <s v="Camera"/>
    <s v="Cameras and Phones"/>
    <d v="2021-09-10T00:00:00"/>
    <s v="Quarter 3"/>
    <s v="Third"/>
    <d v="2021-09-10T00:00:00"/>
    <d v="2021-09-14T00:00:00"/>
    <n v="5.4"/>
    <n v="299"/>
    <n v="1614.6000000000001"/>
  </r>
  <r>
    <n v="1883"/>
    <s v="Helios Air"/>
    <x v="34"/>
    <s v="Northeast"/>
    <s v="Cooper"/>
    <s v="Music player"/>
    <s v="Audio-Video"/>
    <d v="2021-04-02T00:00:00"/>
    <s v="Quarter 2"/>
    <s v="Second"/>
    <d v="2021-04-02T00:00:00"/>
    <d v="2021-04-04T00:00:00"/>
    <n v="22.7"/>
    <n v="134.99"/>
    <n v="3064.2730000000001"/>
  </r>
  <r>
    <n v="1884"/>
    <s v="Leaps &amp; Bounds Travel"/>
    <x v="40"/>
    <s v="West"/>
    <s v="Austin"/>
    <s v="Television"/>
    <s v="Audio-Video"/>
    <d v="2021-07-26T00:00:00"/>
    <s v="Quarter 3"/>
    <s v="Third"/>
    <d v="2021-07-26T00:00:00"/>
    <d v="2021-08-01T00:00:00"/>
    <n v="8.9"/>
    <n v="295.19"/>
    <n v="2627.1910000000003"/>
  </r>
  <r>
    <n v="1885"/>
    <s v="The Wall"/>
    <x v="8"/>
    <s v="Northeast"/>
    <s v="Brooks"/>
    <s v="Music player"/>
    <s v="Audio-Video"/>
    <d v="2021-12-03T00:00:00"/>
    <s v="Quarter 4"/>
    <s v="Fourth"/>
    <d v="2021-12-03T00:00:00"/>
    <d v="2021-12-09T00:00:00"/>
    <n v="21.2"/>
    <n v="134.99"/>
    <n v="2861.788"/>
  </r>
  <r>
    <n v="1886"/>
    <s v="Ecofriendly Sporting"/>
    <x v="43"/>
    <s v="Midwest"/>
    <s v="Austin"/>
    <s v="Tablet computer"/>
    <s v="Computers"/>
    <d v="2021-11-01T00:00:00"/>
    <s v="Quarter 4"/>
    <s v="Fourth"/>
    <d v="2021-11-01T00:00:00"/>
    <d v="2021-11-02T00:00:00"/>
    <n v="22.6"/>
    <n v="325"/>
    <n v="7345.0000000000009"/>
  </r>
  <r>
    <n v="1887"/>
    <s v="Fuller &amp; Ackerman Publishing"/>
    <x v="42"/>
    <s v="Northeast"/>
    <s v="Austin"/>
    <s v="Television"/>
    <s v="Audio-Video"/>
    <d v="2021-12-09T00:00:00"/>
    <s v="Quarter 4"/>
    <s v="Fourth"/>
    <d v="2021-12-09T00:00:00"/>
    <d v="2021-12-15T00:00:00"/>
    <n v="8.8000000000000007"/>
    <n v="295.19"/>
    <n v="2597.672"/>
  </r>
  <r>
    <n v="1888"/>
    <s v="Cala Foods"/>
    <x v="37"/>
    <s v="Midwest"/>
    <s v="West"/>
    <s v="Music player"/>
    <s v="Audio-Video"/>
    <d v="2021-09-25T00:00:00"/>
    <s v="Quarter 3"/>
    <s v="Third"/>
    <d v="2021-09-25T00:00:00"/>
    <d v="2021-09-30T00:00:00"/>
    <n v="22.6"/>
    <n v="134.99"/>
    <n v="3050.7740000000003"/>
  </r>
  <r>
    <n v="1889"/>
    <s v="Infinite Wealth"/>
    <x v="47"/>
    <s v="Midwest"/>
    <s v="Scott"/>
    <s v="Television"/>
    <s v="Audio-Video"/>
    <d v="2021-09-01T00:00:00"/>
    <s v="Quarter 3"/>
    <s v="Third"/>
    <d v="2021-09-01T00:00:00"/>
    <d v="2021-09-04T00:00:00"/>
    <n v="18.2"/>
    <n v="295.19"/>
    <n v="5372.4579999999996"/>
  </r>
  <r>
    <n v="1890"/>
    <s v="Mr. Steak"/>
    <x v="18"/>
    <s v="Midwest"/>
    <s v="Powell"/>
    <s v="Bluetooth speaker"/>
    <s v="Audio-Video"/>
    <d v="2021-04-19T00:00:00"/>
    <s v="Quarter 2"/>
    <s v="Second"/>
    <d v="2021-04-19T00:00:00"/>
    <d v="2021-04-22T00:00:00"/>
    <n v="20.7"/>
    <n v="154.94999999999999"/>
    <n v="3207.4649999999997"/>
  </r>
  <r>
    <n v="1891"/>
    <s v="My Footprint Sports"/>
    <x v="10"/>
    <s v="Southwest"/>
    <s v="Austin"/>
    <s v="Laptop"/>
    <s v="Computers"/>
    <d v="2021-04-22T00:00:00"/>
    <s v="Quarter 2"/>
    <s v="Second"/>
    <d v="2021-04-22T00:00:00"/>
    <d v="2021-04-27T00:00:00"/>
    <n v="21.8"/>
    <n v="329.25"/>
    <n v="7177.6500000000005"/>
  </r>
  <r>
    <n v="1892"/>
    <s v="Skaggs-Alpha Beta"/>
    <x v="30"/>
    <s v="Midwest"/>
    <s v="Ross"/>
    <s v="Music player"/>
    <s v="Audio-Video"/>
    <d v="2021-10-19T00:00:00"/>
    <s v="Quarter 4"/>
    <s v="Fourth"/>
    <d v="2021-10-19T00:00:00"/>
    <d v="2021-10-23T00:00:00"/>
    <n v="15.9"/>
    <n v="134.99"/>
    <n v="2146.3410000000003"/>
  </r>
  <r>
    <n v="1893"/>
    <s v="Compact Disc Center"/>
    <x v="0"/>
    <s v="Southeast"/>
    <s v="Ross"/>
    <s v="Bluetooth speaker"/>
    <s v="Audio-Video"/>
    <d v="2021-05-29T00:00:00"/>
    <s v="Quarter 2"/>
    <s v="Second"/>
    <d v="2021-05-29T00:00:00"/>
    <d v="2021-06-02T00:00:00"/>
    <n v="19.100000000000001"/>
    <n v="154.94999999999999"/>
    <n v="2959.5450000000001"/>
  </r>
  <r>
    <n v="1894"/>
    <s v="Coconut's"/>
    <x v="33"/>
    <s v="West"/>
    <s v="Powell"/>
    <s v="Music player"/>
    <s v="Audio-Video"/>
    <d v="2021-01-22T00:00:00"/>
    <s v="Quarter 1"/>
    <s v="First"/>
    <d v="2021-01-22T00:00:00"/>
    <d v="2021-01-24T00:00:00"/>
    <n v="8.6999999999999993"/>
    <n v="134.99"/>
    <n v="1174.413"/>
  </r>
  <r>
    <n v="1895"/>
    <s v="Pointers"/>
    <x v="9"/>
    <s v="Northeast"/>
    <s v="Scott"/>
    <s v="Tablet computer"/>
    <s v="Computers"/>
    <d v="2021-08-26T00:00:00"/>
    <s v="Quarter 3"/>
    <s v="Third"/>
    <d v="2021-08-26T00:00:00"/>
    <d v="2021-08-27T00:00:00"/>
    <n v="8"/>
    <n v="325"/>
    <n v="2600"/>
  </r>
  <r>
    <n v="1896"/>
    <s v="Thorofare"/>
    <x v="48"/>
    <s v="West"/>
    <s v="Brooks"/>
    <s v="Laptop"/>
    <s v="Computers"/>
    <d v="2021-04-18T00:00:00"/>
    <s v="Quarter 2"/>
    <s v="Second"/>
    <d v="2021-04-18T00:00:00"/>
    <d v="2021-04-18T00:00:00"/>
    <n v="16.5"/>
    <n v="329.25"/>
    <n v="5432.625"/>
  </r>
  <r>
    <n v="1897"/>
    <s v="Hughes &amp; Hatcher"/>
    <x v="32"/>
    <s v="Midwest"/>
    <s v="Anderson"/>
    <s v="Mobile phone"/>
    <s v="Cameras and Phones"/>
    <d v="2021-07-04T00:00:00"/>
    <s v="Quarter 3"/>
    <s v="Third"/>
    <d v="2021-07-04T00:00:00"/>
    <d v="2021-07-06T00:00:00"/>
    <n v="16.899999999999999"/>
    <n v="285.99"/>
    <n v="4833.2309999999998"/>
  </r>
  <r>
    <n v="1898"/>
    <s v="Keeney's"/>
    <x v="1"/>
    <s v="Northeast"/>
    <s v="Anderson"/>
    <s v="Television"/>
    <s v="Audio-Video"/>
    <d v="2021-04-04T00:00:00"/>
    <s v="Quarter 2"/>
    <s v="Second"/>
    <d v="2021-04-04T00:00:00"/>
    <d v="2021-04-08T00:00:00"/>
    <n v="5.9"/>
    <n v="295.19"/>
    <n v="1741.6210000000001"/>
  </r>
  <r>
    <n v="1899"/>
    <s v="Little Tavern"/>
    <x v="29"/>
    <s v="Northeast"/>
    <s v="Scott"/>
    <s v="Video game console"/>
    <s v="Game Consoles"/>
    <d v="2021-05-07T00:00:00"/>
    <s v="Quarter 2"/>
    <s v="Second"/>
    <d v="2021-05-07T00:00:00"/>
    <d v="2021-05-10T00:00:00"/>
    <n v="15.2"/>
    <n v="349"/>
    <n v="5304.8"/>
  </r>
  <r>
    <n v="1900"/>
    <s v="Music Plus"/>
    <x v="44"/>
    <s v="West"/>
    <s v="Austin"/>
    <s v="Television"/>
    <s v="Audio-Video"/>
    <d v="2021-10-14T00:00:00"/>
    <s v="Quarter 4"/>
    <s v="Fourth"/>
    <d v="2021-10-14T00:00:00"/>
    <d v="2021-10-14T00:00:00"/>
    <n v="20"/>
    <n v="295.19"/>
    <n v="5903.8"/>
  </r>
  <r>
    <n v="1901"/>
    <s v="National Hardgoods Distributors"/>
    <x v="39"/>
    <s v="Southeast"/>
    <s v="Cooper"/>
    <s v="Bluetooth speaker"/>
    <s v="Audio-Video"/>
    <d v="2021-06-20T00:00:00"/>
    <s v="Quarter 2"/>
    <s v="Second"/>
    <d v="2021-06-20T00:00:00"/>
    <d v="2021-06-26T00:00:00"/>
    <n v="13.3"/>
    <n v="154.94999999999999"/>
    <n v="2060.835"/>
  </r>
  <r>
    <n v="1902"/>
    <s v="John Plain"/>
    <x v="9"/>
    <s v="Northeast"/>
    <s v="Ross"/>
    <s v="Mobile phone"/>
    <s v="Cameras and Phones"/>
    <d v="2021-08-30T00:00:00"/>
    <s v="Quarter 3"/>
    <s v="Third"/>
    <d v="2021-08-30T00:00:00"/>
    <d v="2021-09-04T00:00:00"/>
    <n v="11.1"/>
    <n v="285.99"/>
    <n v="3174.489"/>
  </r>
  <r>
    <n v="1903"/>
    <s v="Quality Realty Service"/>
    <x v="35"/>
    <s v="Southeast"/>
    <s v="Austin"/>
    <s v="Video game console"/>
    <s v="Game Consoles"/>
    <d v="2021-10-26T00:00:00"/>
    <s v="Quarter 4"/>
    <s v="Fourth"/>
    <d v="2021-10-26T00:00:00"/>
    <d v="2021-10-26T00:00:00"/>
    <n v="19.7"/>
    <n v="349"/>
    <n v="6875.3"/>
  </r>
  <r>
    <n v="1904"/>
    <s v="Greene City Legal Services"/>
    <x v="4"/>
    <s v="Southwest"/>
    <s v="Scott"/>
    <s v="Camera"/>
    <s v="Cameras and Phones"/>
    <d v="2021-02-01T00:00:00"/>
    <s v="Quarter 1"/>
    <s v="First"/>
    <d v="2021-02-01T00:00:00"/>
    <d v="2021-02-05T00:00:00"/>
    <n v="18.3"/>
    <n v="299"/>
    <n v="5471.7"/>
  </r>
  <r>
    <n v="1905"/>
    <s v="Music Plus"/>
    <x v="27"/>
    <s v="Southeast"/>
    <s v="Austin"/>
    <s v="Tablet computer"/>
    <s v="Computers"/>
    <d v="2021-04-27T00:00:00"/>
    <s v="Quarter 2"/>
    <s v="Second"/>
    <d v="2021-04-27T00:00:00"/>
    <d v="2021-05-03T00:00:00"/>
    <n v="23.6"/>
    <n v="325"/>
    <n v="7670.0000000000009"/>
  </r>
  <r>
    <n v="1906"/>
    <s v="Best Products"/>
    <x v="7"/>
    <s v="Southeast"/>
    <s v="West"/>
    <s v="Printer"/>
    <s v="Printers"/>
    <d v="2021-04-23T00:00:00"/>
    <s v="Quarter 2"/>
    <s v="Second"/>
    <d v="2021-04-23T00:00:00"/>
    <d v="2021-04-24T00:00:00"/>
    <n v="23.9"/>
    <n v="99.99"/>
    <n v="2389.7609999999995"/>
  </r>
  <r>
    <n v="1907"/>
    <s v="Chloe Community Gallery and Workshop"/>
    <x v="6"/>
    <s v="Southeast"/>
    <s v="Powell"/>
    <s v="Mobile phone"/>
    <s v="Cameras and Phones"/>
    <d v="2021-11-15T00:00:00"/>
    <s v="Quarter 4"/>
    <s v="Fourth"/>
    <d v="2021-11-15T00:00:00"/>
    <d v="2021-11-19T00:00:00"/>
    <n v="22.3"/>
    <n v="285.99"/>
    <n v="6377.5770000000002"/>
  </r>
  <r>
    <n v="1908"/>
    <s v="Forth &amp; Towne"/>
    <x v="22"/>
    <s v="West"/>
    <s v="Brooks"/>
    <s v="Bluetooth speaker"/>
    <s v="Audio-Video"/>
    <d v="2021-05-25T00:00:00"/>
    <s v="Quarter 2"/>
    <s v="Second"/>
    <d v="2021-05-25T00:00:00"/>
    <d v="2021-05-25T00:00:00"/>
    <n v="17.3"/>
    <n v="154.94999999999999"/>
    <n v="2680.6349999999998"/>
  </r>
  <r>
    <n v="1909"/>
    <s v="Rustler Steak House"/>
    <x v="31"/>
    <s v="Midwest"/>
    <s v="Powell"/>
    <s v="Bluetooth speaker"/>
    <s v="Audio-Video"/>
    <d v="2021-11-11T00:00:00"/>
    <s v="Quarter 4"/>
    <s v="Fourth"/>
    <d v="2021-11-11T00:00:00"/>
    <d v="2021-11-11T00:00:00"/>
    <n v="24.1"/>
    <n v="154.94999999999999"/>
    <n v="3734.2950000000001"/>
  </r>
  <r>
    <n v="1910"/>
    <s v="De Pinna"/>
    <x v="48"/>
    <s v="West"/>
    <s v="Powell"/>
    <s v="Laptop"/>
    <s v="Computers"/>
    <d v="2021-04-02T00:00:00"/>
    <s v="Quarter 2"/>
    <s v="Second"/>
    <d v="2021-04-02T00:00:00"/>
    <d v="2021-04-04T00:00:00"/>
    <n v="13.2"/>
    <n v="329.25"/>
    <n v="4346.0999999999995"/>
  </r>
  <r>
    <n v="1911"/>
    <s v="Rudison Technologies"/>
    <x v="32"/>
    <s v="Midwest"/>
    <s v="Brooks"/>
    <s v="Video game console"/>
    <s v="Game Consoles"/>
    <d v="2021-01-07T00:00:00"/>
    <s v="Quarter 1"/>
    <s v="First"/>
    <d v="2021-01-07T00:00:00"/>
    <d v="2021-01-09T00:00:00"/>
    <n v="19.3"/>
    <n v="349"/>
    <n v="6735.7"/>
  </r>
  <r>
    <n v="1912"/>
    <s v="Coconut's"/>
    <x v="36"/>
    <s v="Northeast"/>
    <s v="Watson"/>
    <s v="Printer"/>
    <s v="Printers"/>
    <d v="2021-08-13T00:00:00"/>
    <s v="Quarter 3"/>
    <s v="Third"/>
    <d v="2021-08-13T00:00:00"/>
    <d v="2021-08-16T00:00:00"/>
    <n v="8.8000000000000007"/>
    <n v="99.99"/>
    <n v="879.91200000000003"/>
  </r>
  <r>
    <n v="1913"/>
    <s v="Compact Disc Center"/>
    <x v="12"/>
    <s v="Northeast"/>
    <s v="Powell"/>
    <s v="Television"/>
    <s v="Audio-Video"/>
    <d v="2021-01-05T00:00:00"/>
    <s v="Quarter 1"/>
    <s v="First"/>
    <d v="2021-01-05T00:00:00"/>
    <d v="2021-01-06T00:00:00"/>
    <n v="7.9"/>
    <n v="295.19"/>
    <n v="2332.0010000000002"/>
  </r>
  <r>
    <n v="1914"/>
    <s v="My Footprint Sports"/>
    <x v="21"/>
    <s v="Southwest"/>
    <s v="West"/>
    <s v="Camera"/>
    <s v="Cameras and Phones"/>
    <d v="2021-02-27T00:00:00"/>
    <s v="Quarter 1"/>
    <s v="First"/>
    <d v="2021-02-27T00:00:00"/>
    <d v="2021-03-03T00:00:00"/>
    <n v="17.600000000000001"/>
    <n v="299"/>
    <n v="5262.4000000000005"/>
  </r>
  <r>
    <n v="1915"/>
    <s v="Big D Supermarkets"/>
    <x v="10"/>
    <s v="Southwest"/>
    <s v="Austin"/>
    <s v="Video game console"/>
    <s v="Game Consoles"/>
    <d v="2021-09-09T00:00:00"/>
    <s v="Quarter 3"/>
    <s v="Third"/>
    <d v="2021-09-09T00:00:00"/>
    <d v="2021-09-11T00:00:00"/>
    <n v="11.2"/>
    <n v="349"/>
    <n v="3908.7999999999997"/>
  </r>
  <r>
    <n v="1916"/>
    <s v="Rustler Steak House"/>
    <x v="49"/>
    <s v="West"/>
    <s v="Anderson"/>
    <s v="Laptop"/>
    <s v="Computers"/>
    <d v="2021-06-05T00:00:00"/>
    <s v="Quarter 2"/>
    <s v="Second"/>
    <d v="2021-06-05T00:00:00"/>
    <d v="2021-06-05T00:00:00"/>
    <n v="7.9"/>
    <n v="329.25"/>
    <n v="2601.0750000000003"/>
  </r>
  <r>
    <n v="1917"/>
    <s v="Greene City Nursery School"/>
    <x v="2"/>
    <s v="Midwest"/>
    <s v="Cooper"/>
    <s v="Bluetooth speaker"/>
    <s v="Audio-Video"/>
    <d v="2021-04-05T00:00:00"/>
    <s v="Quarter 2"/>
    <s v="Second"/>
    <d v="2021-04-05T00:00:00"/>
    <d v="2021-04-06T00:00:00"/>
    <n v="23.9"/>
    <n v="154.94999999999999"/>
    <n v="3703.3049999999994"/>
  </r>
  <r>
    <n v="1918"/>
    <s v="Ecofriendly Sporting"/>
    <x v="10"/>
    <s v="Southwest"/>
    <s v="Brooks"/>
    <s v="Video game console"/>
    <s v="Game Consoles"/>
    <d v="2021-03-04T00:00:00"/>
    <s v="Quarter 1"/>
    <s v="First"/>
    <d v="2021-03-04T00:00:00"/>
    <d v="2021-03-09T00:00:00"/>
    <n v="18.2"/>
    <n v="349"/>
    <n v="6351.8"/>
  </r>
  <r>
    <n v="1919"/>
    <s v="Greene City Nursery School"/>
    <x v="0"/>
    <s v="Southeast"/>
    <s v="Anderson"/>
    <s v="Tablet computer"/>
    <s v="Computers"/>
    <d v="2021-10-20T00:00:00"/>
    <s v="Quarter 4"/>
    <s v="Fourth"/>
    <d v="2021-10-20T00:00:00"/>
    <d v="2021-10-26T00:00:00"/>
    <n v="5.8"/>
    <n v="325"/>
    <n v="1885"/>
  </r>
  <r>
    <n v="1920"/>
    <s v="Hand Loved Craft Supplies"/>
    <x v="10"/>
    <s v="Southwest"/>
    <s v="Anderson"/>
    <s v="Mobile phone"/>
    <s v="Cameras and Phones"/>
    <d v="2021-01-15T00:00:00"/>
    <s v="Quarter 1"/>
    <s v="First"/>
    <d v="2021-01-15T00:00:00"/>
    <d v="2021-01-19T00:00:00"/>
    <n v="18.7"/>
    <n v="285.99"/>
    <n v="5348.0129999999999"/>
  </r>
  <r>
    <n v="1921"/>
    <s v="A Plus Lawn Care"/>
    <x v="47"/>
    <s v="Midwest"/>
    <s v="Austin"/>
    <s v="Camera"/>
    <s v="Cameras and Phones"/>
    <d v="2021-11-17T00:00:00"/>
    <s v="Quarter 4"/>
    <s v="Fourth"/>
    <d v="2021-11-17T00:00:00"/>
    <d v="2021-11-22T00:00:00"/>
    <n v="7.6"/>
    <n v="299"/>
    <n v="2272.4"/>
  </r>
  <r>
    <n v="1922"/>
    <s v="Network Air"/>
    <x v="32"/>
    <s v="Midwest"/>
    <s v="Scott"/>
    <s v="Tablet computer"/>
    <s v="Computers"/>
    <d v="2021-01-19T00:00:00"/>
    <s v="Quarter 1"/>
    <s v="First"/>
    <d v="2021-01-19T00:00:00"/>
    <d v="2021-01-24T00:00:00"/>
    <n v="6.6"/>
    <n v="325"/>
    <n v="2145"/>
  </r>
  <r>
    <n v="1923"/>
    <s v="Big D Supermarkets"/>
    <x v="47"/>
    <s v="Midwest"/>
    <s v="Austin"/>
    <s v="Printer"/>
    <s v="Printers"/>
    <d v="2021-10-20T00:00:00"/>
    <s v="Quarter 4"/>
    <s v="Fourth"/>
    <d v="2021-10-20T00:00:00"/>
    <d v="2021-10-20T00:00:00"/>
    <n v="18.399999999999999"/>
    <n v="99.99"/>
    <n v="1839.8159999999998"/>
  </r>
  <r>
    <n v="1924"/>
    <s v="Bodega Club"/>
    <x v="41"/>
    <s v="Southeast"/>
    <s v="Cooper"/>
    <s v="Music player"/>
    <s v="Audio-Video"/>
    <d v="2021-12-12T00:00:00"/>
    <s v="Quarter 4"/>
    <s v="Fourth"/>
    <d v="2021-12-12T00:00:00"/>
    <d v="2021-12-16T00:00:00"/>
    <n v="19.399999999999999"/>
    <n v="134.99"/>
    <n v="2618.806"/>
  </r>
  <r>
    <n v="1925"/>
    <s v="Smitty's Marketplace"/>
    <x v="41"/>
    <s v="Southeast"/>
    <s v="Scott"/>
    <s v="Music player"/>
    <s v="Audio-Video"/>
    <d v="2021-12-05T00:00:00"/>
    <s v="Quarter 4"/>
    <s v="Fourth"/>
    <d v="2021-12-05T00:00:00"/>
    <d v="2021-12-07T00:00:00"/>
    <n v="15.5"/>
    <n v="134.99"/>
    <n v="2092.3450000000003"/>
  </r>
  <r>
    <n v="1926"/>
    <s v="Network Air"/>
    <x v="29"/>
    <s v="Northeast"/>
    <s v="Austin"/>
    <s v="Mobile phone"/>
    <s v="Cameras and Phones"/>
    <d v="2021-07-23T00:00:00"/>
    <s v="Quarter 3"/>
    <s v="Third"/>
    <d v="2021-07-23T00:00:00"/>
    <d v="2021-07-29T00:00:00"/>
    <n v="13.7"/>
    <n v="285.99"/>
    <n v="3918.0630000000001"/>
  </r>
  <r>
    <n v="1927"/>
    <s v="De Pinna"/>
    <x v="19"/>
    <s v="West"/>
    <s v="Powell"/>
    <s v="Television"/>
    <s v="Audio-Video"/>
    <d v="2021-10-21T00:00:00"/>
    <s v="Quarter 4"/>
    <s v="Fourth"/>
    <d v="2021-10-21T00:00:00"/>
    <d v="2021-10-25T00:00:00"/>
    <n v="24.6"/>
    <n v="295.19"/>
    <n v="7261.674"/>
  </r>
  <r>
    <n v="1928"/>
    <s v="Building with Heart"/>
    <x v="12"/>
    <s v="Northeast"/>
    <s v="West"/>
    <s v="Television"/>
    <s v="Audio-Video"/>
    <d v="2021-04-30T00:00:00"/>
    <s v="Quarter 2"/>
    <s v="Second"/>
    <d v="2021-04-30T00:00:00"/>
    <d v="2021-05-03T00:00:00"/>
    <n v="11.8"/>
    <n v="295.19"/>
    <n v="3483.2420000000002"/>
  </r>
  <r>
    <n v="1929"/>
    <s v="Quest Technology Service"/>
    <x v="11"/>
    <s v="Southeast"/>
    <s v="Brooks"/>
    <s v="Tablet computer"/>
    <s v="Computers"/>
    <d v="2021-03-23T00:00:00"/>
    <s v="Quarter 1"/>
    <s v="First"/>
    <d v="2021-03-23T00:00:00"/>
    <d v="2021-03-26T00:00:00"/>
    <n v="7"/>
    <n v="325"/>
    <n v="2275"/>
  </r>
  <r>
    <n v="1930"/>
    <s v="Garden Master"/>
    <x v="43"/>
    <s v="Midwest"/>
    <s v="Ross"/>
    <s v="Television"/>
    <s v="Audio-Video"/>
    <d v="2021-12-11T00:00:00"/>
    <s v="Quarter 4"/>
    <s v="Fourth"/>
    <d v="2021-12-11T00:00:00"/>
    <d v="2021-12-11T00:00:00"/>
    <n v="22.3"/>
    <n v="295.19"/>
    <n v="6582.7370000000001"/>
  </r>
  <r>
    <n v="1931"/>
    <s v="Infinite Wealth"/>
    <x v="29"/>
    <s v="Northeast"/>
    <s v="Austin"/>
    <s v="Video game console"/>
    <s v="Game Consoles"/>
    <d v="2021-08-16T00:00:00"/>
    <s v="Quarter 3"/>
    <s v="Third"/>
    <d v="2021-08-16T00:00:00"/>
    <d v="2021-08-19T00:00:00"/>
    <n v="19.8"/>
    <n v="349"/>
    <n v="6910.2"/>
  </r>
  <r>
    <n v="1932"/>
    <s v="Bodega Club"/>
    <x v="19"/>
    <s v="West"/>
    <s v="Austin"/>
    <s v="Video game console"/>
    <s v="Game Consoles"/>
    <d v="2021-12-04T00:00:00"/>
    <s v="Quarter 4"/>
    <s v="Fourth"/>
    <d v="2021-12-04T00:00:00"/>
    <d v="2021-12-10T00:00:00"/>
    <n v="20.7"/>
    <n v="349"/>
    <n v="7224.3"/>
  </r>
  <r>
    <n v="1933"/>
    <s v="Music Plus"/>
    <x v="8"/>
    <s v="Northeast"/>
    <s v="Ross"/>
    <s v="Laptop"/>
    <s v="Computers"/>
    <d v="2021-04-10T00:00:00"/>
    <s v="Quarter 2"/>
    <s v="Second"/>
    <d v="2021-04-10T00:00:00"/>
    <d v="2021-04-15T00:00:00"/>
    <n v="24.3"/>
    <n v="329.25"/>
    <n v="8000.7750000000005"/>
  </r>
  <r>
    <n v="1934"/>
    <s v="Rudison Technologies"/>
    <x v="47"/>
    <s v="Midwest"/>
    <s v="Cooper"/>
    <s v="Camera"/>
    <s v="Cameras and Phones"/>
    <d v="2021-02-26T00:00:00"/>
    <s v="Quarter 1"/>
    <s v="First"/>
    <d v="2021-02-26T00:00:00"/>
    <d v="2021-02-27T00:00:00"/>
    <n v="17.3"/>
    <n v="299"/>
    <n v="5172.7"/>
  </r>
  <r>
    <n v="1935"/>
    <s v="Smitty's Marketplace"/>
    <x v="16"/>
    <s v="Southeast"/>
    <s v="Powell"/>
    <s v="Camera"/>
    <s v="Cameras and Phones"/>
    <d v="2021-11-04T00:00:00"/>
    <s v="Quarter 4"/>
    <s v="Fourth"/>
    <d v="2021-11-04T00:00:00"/>
    <d v="2021-11-09T00:00:00"/>
    <n v="23.7"/>
    <n v="299"/>
    <n v="7086.3"/>
  </r>
  <r>
    <n v="1936"/>
    <s v="Richland State College at Greene City"/>
    <x v="32"/>
    <s v="Midwest"/>
    <s v="Austin"/>
    <s v="Bluetooth speaker"/>
    <s v="Audio-Video"/>
    <d v="2021-11-17T00:00:00"/>
    <s v="Quarter 4"/>
    <s v="Fourth"/>
    <d v="2021-11-17T00:00:00"/>
    <d v="2021-11-21T00:00:00"/>
    <n v="12.8"/>
    <n v="154.94999999999999"/>
    <n v="1983.36"/>
  </r>
  <r>
    <n v="1937"/>
    <s v="National Auto Parts"/>
    <x v="22"/>
    <s v="West"/>
    <s v="Austin"/>
    <s v="Tablet computer"/>
    <s v="Computers"/>
    <d v="2021-02-04T00:00:00"/>
    <s v="Quarter 1"/>
    <s v="First"/>
    <d v="2021-02-04T00:00:00"/>
    <d v="2021-02-09T00:00:00"/>
    <n v="22.7"/>
    <n v="325"/>
    <n v="7377.5"/>
  </r>
  <r>
    <n v="1938"/>
    <s v="Little Tavern"/>
    <x v="36"/>
    <s v="Northeast"/>
    <s v="West"/>
    <s v="Mobile phone"/>
    <s v="Cameras and Phones"/>
    <d v="2021-03-03T00:00:00"/>
    <s v="Quarter 1"/>
    <s v="First"/>
    <d v="2021-03-03T00:00:00"/>
    <d v="2021-03-07T00:00:00"/>
    <n v="24.3"/>
    <n v="285.99"/>
    <n v="6949.5570000000007"/>
  </r>
  <r>
    <n v="1939"/>
    <s v="Life's Gold"/>
    <x v="41"/>
    <s v="Southeast"/>
    <s v="Cooper"/>
    <s v="Camera"/>
    <s v="Cameras and Phones"/>
    <d v="2021-11-21T00:00:00"/>
    <s v="Quarter 4"/>
    <s v="Fourth"/>
    <d v="2021-11-21T00:00:00"/>
    <d v="2021-11-26T00:00:00"/>
    <n v="10.8"/>
    <n v="299"/>
    <n v="3229.2000000000003"/>
  </r>
  <r>
    <n v="1940"/>
    <s v="Mixed Messages Media"/>
    <x v="34"/>
    <s v="Northeast"/>
    <s v="Watson"/>
    <s v="Camera"/>
    <s v="Cameras and Phones"/>
    <d v="2021-12-12T00:00:00"/>
    <s v="Quarter 4"/>
    <s v="Fourth"/>
    <d v="2021-12-12T00:00:00"/>
    <d v="2021-12-14T00:00:00"/>
    <n v="12.7"/>
    <n v="299"/>
    <n v="3797.2999999999997"/>
  </r>
  <r>
    <n v="1941"/>
    <s v="Cardinal Stores"/>
    <x v="40"/>
    <s v="West"/>
    <s v="Cooper"/>
    <s v="Television"/>
    <s v="Audio-Video"/>
    <d v="2021-03-17T00:00:00"/>
    <s v="Quarter 1"/>
    <s v="First"/>
    <d v="2021-03-17T00:00:00"/>
    <d v="2021-03-19T00:00:00"/>
    <n v="8.1999999999999993"/>
    <n v="295.19"/>
    <n v="2420.558"/>
  </r>
  <r>
    <n v="1942"/>
    <s v="Raleigh's"/>
    <x v="32"/>
    <s v="Midwest"/>
    <s v="Brooks"/>
    <s v="Camera"/>
    <s v="Cameras and Phones"/>
    <d v="2021-03-05T00:00:00"/>
    <s v="Quarter 1"/>
    <s v="First"/>
    <d v="2021-03-05T00:00:00"/>
    <d v="2021-03-06T00:00:00"/>
    <n v="6.2"/>
    <n v="299"/>
    <n v="1853.8"/>
  </r>
  <r>
    <n v="1943"/>
    <s v="Music Plus"/>
    <x v="35"/>
    <s v="Southeast"/>
    <s v="Austin"/>
    <s v="Bluetooth speaker"/>
    <s v="Audio-Video"/>
    <d v="2021-01-02T00:00:00"/>
    <s v="Quarter 1"/>
    <s v="First"/>
    <d v="2021-01-02T00:00:00"/>
    <d v="2021-01-02T00:00:00"/>
    <n v="5.8"/>
    <n v="154.94999999999999"/>
    <n v="898.70999999999992"/>
  </r>
  <r>
    <n v="1944"/>
    <s v="Mixed Messages Media"/>
    <x v="26"/>
    <s v="Northeast"/>
    <s v="Anderson"/>
    <s v="Video game console"/>
    <s v="Game Consoles"/>
    <d v="2021-09-27T00:00:00"/>
    <s v="Quarter 3"/>
    <s v="Third"/>
    <d v="2021-09-27T00:00:00"/>
    <d v="2021-10-02T00:00:00"/>
    <n v="16.8"/>
    <n v="349"/>
    <n v="5863.2"/>
  </r>
  <r>
    <n v="1945"/>
    <s v="Bettendorf's"/>
    <x v="30"/>
    <s v="Midwest"/>
    <s v="Ross"/>
    <s v="Video game console"/>
    <s v="Game Consoles"/>
    <d v="2021-03-08T00:00:00"/>
    <s v="Quarter 1"/>
    <s v="First"/>
    <d v="2021-03-08T00:00:00"/>
    <d v="2021-03-14T00:00:00"/>
    <n v="14.9"/>
    <n v="349"/>
    <n v="5200.1000000000004"/>
  </r>
  <r>
    <n v="1946"/>
    <s v="Coconut's"/>
    <x v="5"/>
    <s v="Southwest"/>
    <s v="Powell"/>
    <s v="Printer"/>
    <s v="Printers"/>
    <d v="2021-08-26T00:00:00"/>
    <s v="Quarter 3"/>
    <s v="Third"/>
    <d v="2021-08-26T00:00:00"/>
    <d v="2021-08-29T00:00:00"/>
    <n v="9"/>
    <n v="99.99"/>
    <n v="899.91"/>
  </r>
  <r>
    <n v="1947"/>
    <s v="Smitty's Marketplace"/>
    <x v="27"/>
    <s v="Southeast"/>
    <s v="Austin"/>
    <s v="Mobile phone"/>
    <s v="Cameras and Phones"/>
    <d v="2021-12-29T00:00:00"/>
    <s v="Quarter 4"/>
    <s v="Fourth"/>
    <d v="2021-12-29T00:00:00"/>
    <d v="2020-01-04T00:00:00"/>
    <n v="22.3"/>
    <n v="285.99"/>
    <n v="6377.5770000000002"/>
  </r>
  <r>
    <n v="1948"/>
    <s v="Greene City Nursery School"/>
    <x v="6"/>
    <s v="Southeast"/>
    <s v="Brooks"/>
    <s v="Music player"/>
    <s v="Audio-Video"/>
    <d v="2021-12-03T00:00:00"/>
    <s v="Quarter 4"/>
    <s v="Fourth"/>
    <d v="2021-12-03T00:00:00"/>
    <d v="2021-12-04T00:00:00"/>
    <n v="9.1999999999999993"/>
    <n v="134.99"/>
    <n v="1241.9079999999999"/>
  </r>
  <r>
    <n v="1949"/>
    <s v="Rudison Technologies"/>
    <x v="6"/>
    <s v="Southeast"/>
    <s v="Cooper"/>
    <s v="Printer"/>
    <s v="Printers"/>
    <d v="2021-04-21T00:00:00"/>
    <s v="Quarter 2"/>
    <s v="Second"/>
    <d v="2021-04-21T00:00:00"/>
    <d v="2021-04-22T00:00:00"/>
    <n v="5.2"/>
    <n v="99.99"/>
    <n v="519.94799999999998"/>
  </r>
  <r>
    <n v="1950"/>
    <s v="Flagg Bros. Shoes"/>
    <x v="15"/>
    <s v="Southeast"/>
    <s v="Cooper"/>
    <s v="Tablet computer"/>
    <s v="Computers"/>
    <d v="2021-10-13T00:00:00"/>
    <s v="Quarter 4"/>
    <s v="Fourth"/>
    <d v="2021-10-13T00:00:00"/>
    <d v="2021-10-17T00:00:00"/>
    <n v="8.3000000000000007"/>
    <n v="325"/>
    <n v="2697.5000000000005"/>
  </r>
  <r>
    <n v="1951"/>
    <s v="Thorofare"/>
    <x v="13"/>
    <s v="West"/>
    <s v="Watson"/>
    <s v="Camera"/>
    <s v="Cameras and Phones"/>
    <d v="2021-11-09T00:00:00"/>
    <s v="Quarter 4"/>
    <s v="Fourth"/>
    <d v="2021-11-09T00:00:00"/>
    <d v="2021-11-09T00:00:00"/>
    <n v="10.8"/>
    <n v="299"/>
    <n v="3229.2000000000003"/>
  </r>
  <r>
    <n v="1952"/>
    <s v="The Record Shops at TSS"/>
    <x v="2"/>
    <s v="Midwest"/>
    <s v="Watson"/>
    <s v="Video game console"/>
    <s v="Game Consoles"/>
    <d v="2021-08-07T00:00:00"/>
    <s v="Quarter 3"/>
    <s v="Third"/>
    <d v="2021-08-07T00:00:00"/>
    <d v="2021-08-09T00:00:00"/>
    <n v="15.5"/>
    <n v="349"/>
    <n v="5409.5"/>
  </r>
  <r>
    <n v="1953"/>
    <s v="Mr. Steak"/>
    <x v="5"/>
    <s v="Southwest"/>
    <s v="Powell"/>
    <s v="Television"/>
    <s v="Audio-Video"/>
    <d v="2021-03-20T00:00:00"/>
    <s v="Quarter 1"/>
    <s v="First"/>
    <d v="2021-03-20T00:00:00"/>
    <d v="2021-03-22T00:00:00"/>
    <n v="10.6"/>
    <n v="295.19"/>
    <n v="3129.0139999999997"/>
  </r>
  <r>
    <n v="1954"/>
    <s v="Quality Realty Service"/>
    <x v="0"/>
    <s v="Southeast"/>
    <s v="West"/>
    <s v="Laptop"/>
    <s v="Computers"/>
    <d v="2021-08-07T00:00:00"/>
    <s v="Quarter 3"/>
    <s v="Third"/>
    <d v="2021-08-07T00:00:00"/>
    <d v="2021-08-10T00:00:00"/>
    <n v="15.3"/>
    <n v="329.25"/>
    <n v="5037.5250000000005"/>
  </r>
  <r>
    <n v="1955"/>
    <s v="National Hardgoods Distributors"/>
    <x v="43"/>
    <s v="Midwest"/>
    <s v="Cooper"/>
    <s v="Video game console"/>
    <s v="Game Consoles"/>
    <d v="2021-12-05T00:00:00"/>
    <s v="Quarter 4"/>
    <s v="Fourth"/>
    <d v="2021-12-05T00:00:00"/>
    <d v="2021-12-11T00:00:00"/>
    <n v="10.9"/>
    <n v="349"/>
    <n v="3804.1"/>
  </r>
  <r>
    <n v="1956"/>
    <s v="Compact Disc Center"/>
    <x v="14"/>
    <s v="Midwest"/>
    <s v="Austin"/>
    <s v="Mobile phone"/>
    <s v="Cameras and Phones"/>
    <d v="2021-01-24T00:00:00"/>
    <s v="Quarter 1"/>
    <s v="First"/>
    <d v="2021-01-24T00:00:00"/>
    <d v="2021-01-27T00:00:00"/>
    <n v="13.2"/>
    <n v="285.99"/>
    <n v="3775.0679999999998"/>
  </r>
  <r>
    <n v="1957"/>
    <s v="Bodega Club"/>
    <x v="2"/>
    <s v="Midwest"/>
    <s v="Watson"/>
    <s v="Laptop"/>
    <s v="Computers"/>
    <d v="2021-04-11T00:00:00"/>
    <s v="Quarter 2"/>
    <s v="Second"/>
    <d v="2021-04-11T00:00:00"/>
    <d v="2021-04-14T00:00:00"/>
    <n v="5.2"/>
    <n v="329.25"/>
    <n v="1712.1000000000001"/>
  </r>
  <r>
    <n v="1958"/>
    <s v="Cardinal Stores"/>
    <x v="4"/>
    <s v="Southwest"/>
    <s v="Scott"/>
    <s v="Bluetooth speaker"/>
    <s v="Audio-Video"/>
    <d v="2021-12-20T00:00:00"/>
    <s v="Quarter 4"/>
    <s v="Fourth"/>
    <d v="2021-12-20T00:00:00"/>
    <d v="2021-12-22T00:00:00"/>
    <n v="5.6"/>
    <n v="154.94999999999999"/>
    <n v="867.71999999999991"/>
  </r>
  <r>
    <n v="1959"/>
    <s v="Flagg Bros. Shoes"/>
    <x v="24"/>
    <s v="Northeast"/>
    <s v="West"/>
    <s v="Bluetooth speaker"/>
    <s v="Audio-Video"/>
    <d v="2021-03-05T00:00:00"/>
    <s v="Quarter 1"/>
    <s v="First"/>
    <d v="2021-03-05T00:00:00"/>
    <d v="2021-03-08T00:00:00"/>
    <n v="23.1"/>
    <n v="154.94999999999999"/>
    <n v="3579.3449999999998"/>
  </r>
  <r>
    <n v="1960"/>
    <s v="Skaggs-Alpha Beta"/>
    <x v="18"/>
    <s v="Midwest"/>
    <s v="Anderson"/>
    <s v="Mobile phone"/>
    <s v="Cameras and Phones"/>
    <d v="2021-04-04T00:00:00"/>
    <s v="Quarter 2"/>
    <s v="Second"/>
    <d v="2021-04-04T00:00:00"/>
    <d v="2021-04-07T00:00:00"/>
    <n v="5.4"/>
    <n v="285.99"/>
    <n v="1544.3460000000002"/>
  </r>
  <r>
    <n v="1961"/>
    <s v="Keeney's"/>
    <x v="11"/>
    <s v="Southeast"/>
    <s v="Watson"/>
    <s v="Bluetooth speaker"/>
    <s v="Audio-Video"/>
    <d v="2021-01-19T00:00:00"/>
    <s v="Quarter 1"/>
    <s v="First"/>
    <d v="2021-01-19T00:00:00"/>
    <d v="2021-01-20T00:00:00"/>
    <n v="5.6"/>
    <n v="154.94999999999999"/>
    <n v="867.71999999999991"/>
  </r>
  <r>
    <n v="1962"/>
    <s v="Hughes &amp; Hatcher"/>
    <x v="47"/>
    <s v="Midwest"/>
    <s v="West"/>
    <s v="Printer"/>
    <s v="Printers"/>
    <d v="2021-03-25T00:00:00"/>
    <s v="Quarter 1"/>
    <s v="First"/>
    <d v="2021-03-25T00:00:00"/>
    <d v="2021-03-29T00:00:00"/>
    <n v="13.5"/>
    <n v="99.99"/>
    <n v="1349.865"/>
  </r>
  <r>
    <n v="1963"/>
    <s v="Coconut's"/>
    <x v="10"/>
    <s v="Southwest"/>
    <s v="Ross"/>
    <s v="Laptop"/>
    <s v="Computers"/>
    <d v="2021-04-23T00:00:00"/>
    <s v="Quarter 2"/>
    <s v="Second"/>
    <d v="2021-04-23T00:00:00"/>
    <d v="2021-04-26T00:00:00"/>
    <n v="7.8"/>
    <n v="329.25"/>
    <n v="2568.15"/>
  </r>
  <r>
    <n v="1964"/>
    <s v="Realty Zone"/>
    <x v="41"/>
    <s v="Southeast"/>
    <s v="Cooper"/>
    <s v="Bluetooth speaker"/>
    <s v="Audio-Video"/>
    <d v="2021-12-01T00:00:00"/>
    <s v="Quarter 4"/>
    <s v="Fourth"/>
    <d v="2021-12-01T00:00:00"/>
    <d v="2021-12-02T00:00:00"/>
    <n v="10.3"/>
    <n v="154.94999999999999"/>
    <n v="1595.9849999999999"/>
  </r>
  <r>
    <n v="1965"/>
    <s v="Greene City BBQ Kitchen"/>
    <x v="19"/>
    <s v="West"/>
    <s v="Anderson"/>
    <s v="Bluetooth speaker"/>
    <s v="Audio-Video"/>
    <d v="2021-06-20T00:00:00"/>
    <s v="Quarter 2"/>
    <s v="Second"/>
    <d v="2021-06-20T00:00:00"/>
    <d v="2021-06-25T00:00:00"/>
    <n v="7.8"/>
    <n v="154.94999999999999"/>
    <n v="1208.6099999999999"/>
  </r>
  <r>
    <n v="1966"/>
    <s v="Garden Master"/>
    <x v="16"/>
    <s v="Southeast"/>
    <s v="Cooper"/>
    <s v="Tablet computer"/>
    <s v="Computers"/>
    <d v="2021-02-08T00:00:00"/>
    <s v="Quarter 1"/>
    <s v="First"/>
    <d v="2021-02-08T00:00:00"/>
    <d v="2021-02-09T00:00:00"/>
    <n v="11.2"/>
    <n v="325"/>
    <n v="3639.9999999999995"/>
  </r>
  <r>
    <n v="1967"/>
    <s v="Realty Zone"/>
    <x v="17"/>
    <s v="Southeast"/>
    <s v="Austin"/>
    <s v="Mobile phone"/>
    <s v="Cameras and Phones"/>
    <d v="2021-05-12T00:00:00"/>
    <s v="Quarter 2"/>
    <s v="Second"/>
    <d v="2021-05-12T00:00:00"/>
    <d v="2021-05-12T00:00:00"/>
    <n v="5.7"/>
    <n v="285.99"/>
    <n v="1630.143"/>
  </r>
  <r>
    <n v="1968"/>
    <s v="Life's Gold"/>
    <x v="33"/>
    <s v="West"/>
    <s v="Watson"/>
    <s v="Camera"/>
    <s v="Cameras and Phones"/>
    <d v="2021-03-03T00:00:00"/>
    <s v="Quarter 1"/>
    <s v="First"/>
    <d v="2021-03-03T00:00:00"/>
    <d v="2021-03-09T00:00:00"/>
    <n v="17.3"/>
    <n v="299"/>
    <n v="5172.7"/>
  </r>
  <r>
    <n v="1969"/>
    <s v="Sea-Zones Greeting Card Company"/>
    <x v="6"/>
    <s v="Southeast"/>
    <s v="Powell"/>
    <s v="Laptop"/>
    <s v="Computers"/>
    <d v="2021-03-23T00:00:00"/>
    <s v="Quarter 1"/>
    <s v="First"/>
    <d v="2021-03-23T00:00:00"/>
    <d v="2021-03-26T00:00:00"/>
    <n v="17.5"/>
    <n v="329.25"/>
    <n v="5761.875"/>
  </r>
  <r>
    <n v="1970"/>
    <s v="Greene City BBQ Kitchen"/>
    <x v="20"/>
    <s v="Northeast"/>
    <s v="Cooper"/>
    <s v="Video game console"/>
    <s v="Game Consoles"/>
    <d v="2021-05-08T00:00:00"/>
    <s v="Quarter 2"/>
    <s v="Second"/>
    <d v="2021-05-08T00:00:00"/>
    <d v="2021-05-11T00:00:00"/>
    <n v="10.9"/>
    <n v="349"/>
    <n v="3804.1"/>
  </r>
  <r>
    <n v="1971"/>
    <s v="Life's Gold"/>
    <x v="15"/>
    <s v="Southeast"/>
    <s v="Austin"/>
    <s v="Printer"/>
    <s v="Printers"/>
    <d v="2021-09-19T00:00:00"/>
    <s v="Quarter 3"/>
    <s v="Third"/>
    <d v="2021-09-19T00:00:00"/>
    <d v="2021-09-19T00:00:00"/>
    <n v="5.2"/>
    <n v="99.99"/>
    <n v="519.94799999999998"/>
  </r>
  <r>
    <n v="1972"/>
    <s v="Balanced Fortune"/>
    <x v="48"/>
    <s v="West"/>
    <s v="Watson"/>
    <s v="Printer"/>
    <s v="Printers"/>
    <d v="2021-02-28T00:00:00"/>
    <s v="Quarter 1"/>
    <s v="First"/>
    <d v="2021-02-28T00:00:00"/>
    <d v="2021-03-05T00:00:00"/>
    <n v="14.7"/>
    <n v="99.99"/>
    <n v="1469.8529999999998"/>
  </r>
  <r>
    <n v="1973"/>
    <s v="Life's Gold"/>
    <x v="37"/>
    <s v="Midwest"/>
    <s v="Cooper"/>
    <s v="Video game console"/>
    <s v="Game Consoles"/>
    <d v="2021-12-23T00:00:00"/>
    <s v="Quarter 4"/>
    <s v="Fourth"/>
    <d v="2021-12-23T00:00:00"/>
    <d v="2021-12-26T00:00:00"/>
    <n v="24.5"/>
    <n v="349"/>
    <n v="8550.5"/>
  </r>
  <r>
    <n v="1974"/>
    <s v="12PointFont"/>
    <x v="16"/>
    <s v="Southeast"/>
    <s v="Anderson"/>
    <s v="Mobile phone"/>
    <s v="Cameras and Phones"/>
    <d v="2021-09-06T00:00:00"/>
    <s v="Quarter 3"/>
    <s v="Third"/>
    <d v="2021-09-06T00:00:00"/>
    <d v="2021-09-10T00:00:00"/>
    <n v="19.8"/>
    <n v="285.99"/>
    <n v="5662.6020000000008"/>
  </r>
  <r>
    <n v="1975"/>
    <s v="National Auto Parts"/>
    <x v="13"/>
    <s v="West"/>
    <s v="Powell"/>
    <s v="Tablet computer"/>
    <s v="Computers"/>
    <d v="2021-09-01T00:00:00"/>
    <s v="Quarter 3"/>
    <s v="Third"/>
    <d v="2021-09-01T00:00:00"/>
    <d v="2021-09-07T00:00:00"/>
    <n v="24.3"/>
    <n v="325"/>
    <n v="7897.5"/>
  </r>
  <r>
    <n v="1976"/>
    <s v="Life's Gold"/>
    <x v="29"/>
    <s v="Northeast"/>
    <s v="Powell"/>
    <s v="Laptop"/>
    <s v="Computers"/>
    <d v="2021-02-14T00:00:00"/>
    <s v="Quarter 1"/>
    <s v="First"/>
    <d v="2021-02-14T00:00:00"/>
    <d v="2021-02-20T00:00:00"/>
    <n v="13.5"/>
    <n v="329.25"/>
    <n v="4444.875"/>
  </r>
  <r>
    <n v="1977"/>
    <s v="Keeney's"/>
    <x v="36"/>
    <s v="Northeast"/>
    <s v="Scott"/>
    <s v="Printer"/>
    <s v="Printers"/>
    <d v="2021-10-18T00:00:00"/>
    <s v="Quarter 4"/>
    <s v="Fourth"/>
    <d v="2021-10-18T00:00:00"/>
    <d v="2021-10-23T00:00:00"/>
    <n v="11.1"/>
    <n v="99.99"/>
    <n v="1109.8889999999999"/>
  </r>
  <r>
    <n v="1978"/>
    <s v="Garden Master"/>
    <x v="49"/>
    <s v="West"/>
    <s v="West"/>
    <s v="Television"/>
    <s v="Audio-Video"/>
    <d v="2021-07-26T00:00:00"/>
    <s v="Quarter 3"/>
    <s v="Third"/>
    <d v="2021-07-26T00:00:00"/>
    <d v="2021-08-01T00:00:00"/>
    <n v="22.9"/>
    <n v="295.19"/>
    <n v="6759.8509999999997"/>
  </r>
  <r>
    <n v="1979"/>
    <s v="Rustler Steak House"/>
    <x v="47"/>
    <s v="Midwest"/>
    <s v="Austin"/>
    <s v="Mobile phone"/>
    <s v="Cameras and Phones"/>
    <d v="2021-06-29T00:00:00"/>
    <s v="Quarter 2"/>
    <s v="Second"/>
    <d v="2021-06-29T00:00:00"/>
    <d v="2021-06-30T00:00:00"/>
    <n v="12.5"/>
    <n v="285.99"/>
    <n v="3574.875"/>
  </r>
  <r>
    <n v="1980"/>
    <s v="Flagg Bros. Shoes"/>
    <x v="43"/>
    <s v="Midwest"/>
    <s v="Anderson"/>
    <s v="Printer"/>
    <s v="Printers"/>
    <d v="2021-05-22T00:00:00"/>
    <s v="Quarter 2"/>
    <s v="Second"/>
    <d v="2021-05-22T00:00:00"/>
    <d v="2021-05-25T00:00:00"/>
    <n v="7.8"/>
    <n v="99.99"/>
    <n v="779.92199999999991"/>
  </r>
  <r>
    <n v="1981"/>
    <s v="Bit by Bit Fitness"/>
    <x v="31"/>
    <s v="Midwest"/>
    <s v="West"/>
    <s v="Music player"/>
    <s v="Audio-Video"/>
    <d v="2021-09-11T00:00:00"/>
    <s v="Quarter 3"/>
    <s v="Third"/>
    <d v="2021-09-11T00:00:00"/>
    <d v="2021-09-16T00:00:00"/>
    <n v="10.6"/>
    <n v="134.99"/>
    <n v="1430.894"/>
  </r>
  <r>
    <n v="1982"/>
    <s v="De Pinna"/>
    <x v="31"/>
    <s v="Midwest"/>
    <s v="West"/>
    <s v="Video game console"/>
    <s v="Game Consoles"/>
    <d v="2021-11-09T00:00:00"/>
    <s v="Quarter 4"/>
    <s v="Fourth"/>
    <d v="2021-11-09T00:00:00"/>
    <d v="2021-11-15T00:00:00"/>
    <n v="15.8"/>
    <n v="349"/>
    <n v="5514.2"/>
  </r>
  <r>
    <n v="1983"/>
    <s v="Coconut's"/>
    <x v="27"/>
    <s v="Southeast"/>
    <s v="Anderson"/>
    <s v="Music player"/>
    <s v="Audio-Video"/>
    <d v="2021-12-29T00:00:00"/>
    <s v="Quarter 4"/>
    <s v="Fourth"/>
    <d v="2021-12-29T00:00:00"/>
    <d v="2020-01-01T00:00:00"/>
    <n v="23.6"/>
    <n v="134.99"/>
    <n v="3185.7640000000006"/>
  </r>
  <r>
    <n v="1984"/>
    <s v="Sea-Zones Greeting Card Company"/>
    <x v="30"/>
    <s v="Midwest"/>
    <s v="Cooper"/>
    <s v="Music player"/>
    <s v="Audio-Video"/>
    <d v="2021-02-22T00:00:00"/>
    <s v="Quarter 1"/>
    <s v="First"/>
    <d v="2021-02-22T00:00:00"/>
    <d v="2021-02-23T00:00:00"/>
    <n v="10.3"/>
    <n v="134.99"/>
    <n v="1390.3970000000002"/>
  </r>
  <r>
    <n v="1985"/>
    <s v="Hand Loved Craft Supplies"/>
    <x v="30"/>
    <s v="Midwest"/>
    <s v="Cooper"/>
    <s v="Mobile phone"/>
    <s v="Cameras and Phones"/>
    <d v="2021-04-17T00:00:00"/>
    <s v="Quarter 2"/>
    <s v="Second"/>
    <d v="2021-04-17T00:00:00"/>
    <d v="2021-04-18T00:00:00"/>
    <n v="22.7"/>
    <n v="285.99"/>
    <n v="6491.973"/>
  </r>
  <r>
    <n v="1986"/>
    <s v="National Auto Parts"/>
    <x v="13"/>
    <s v="West"/>
    <s v="Ross"/>
    <s v="Camera"/>
    <s v="Cameras and Phones"/>
    <d v="2021-04-29T00:00:00"/>
    <s v="Quarter 2"/>
    <s v="Second"/>
    <d v="2021-04-29T00:00:00"/>
    <d v="2021-05-01T00:00:00"/>
    <n v="7.5"/>
    <n v="299"/>
    <n v="2242.5"/>
  </r>
  <r>
    <n v="1987"/>
    <s v="Hexa Web Hosting"/>
    <x v="30"/>
    <s v="Midwest"/>
    <s v="Cooper"/>
    <s v="Laptop"/>
    <s v="Computers"/>
    <d v="2021-10-15T00:00:00"/>
    <s v="Quarter 4"/>
    <s v="Fourth"/>
    <d v="2021-10-15T00:00:00"/>
    <d v="2021-10-21T00:00:00"/>
    <n v="9.6"/>
    <n v="329.25"/>
    <n v="3160.7999999999997"/>
  </r>
  <r>
    <n v="1988"/>
    <s v="Rossi Auto Parts"/>
    <x v="17"/>
    <s v="Southeast"/>
    <s v="Watson"/>
    <s v="Printer"/>
    <s v="Printers"/>
    <d v="2021-12-06T00:00:00"/>
    <s v="Quarter 4"/>
    <s v="Fourth"/>
    <d v="2021-12-06T00:00:00"/>
    <d v="2021-12-07T00:00:00"/>
    <n v="21.7"/>
    <n v="99.99"/>
    <n v="2169.7829999999999"/>
  </r>
  <r>
    <n v="1989"/>
    <s v="12PointFont"/>
    <x v="29"/>
    <s v="Northeast"/>
    <s v="Austin"/>
    <s v="Music player"/>
    <s v="Audio-Video"/>
    <d v="2021-08-22T00:00:00"/>
    <s v="Quarter 3"/>
    <s v="Third"/>
    <d v="2021-08-22T00:00:00"/>
    <d v="2021-08-25T00:00:00"/>
    <n v="20.9"/>
    <n v="134.99"/>
    <n v="2821.2910000000002"/>
  </r>
  <r>
    <n v="1990"/>
    <s v="Ecofriendly Sporting"/>
    <x v="0"/>
    <s v="Southeast"/>
    <s v="Austin"/>
    <s v="Tablet computer"/>
    <s v="Computers"/>
    <d v="2021-01-05T00:00:00"/>
    <s v="Quarter 1"/>
    <s v="First"/>
    <d v="2021-01-05T00:00:00"/>
    <d v="2021-01-10T00:00:00"/>
    <n v="19.3"/>
    <n v="325"/>
    <n v="6272.5"/>
  </r>
  <r>
    <n v="1991"/>
    <s v="Realty Zone"/>
    <x v="23"/>
    <s v="Midwest"/>
    <s v="Watson"/>
    <s v="Mobile phone"/>
    <s v="Cameras and Phones"/>
    <d v="2021-10-05T00:00:00"/>
    <s v="Quarter 4"/>
    <s v="Fourth"/>
    <d v="2021-10-05T00:00:00"/>
    <d v="2021-10-07T00:00:00"/>
    <n v="12.2"/>
    <n v="285.99"/>
    <n v="3489.078"/>
  </r>
  <r>
    <n v="1992"/>
    <s v="Little Tavern"/>
    <x v="3"/>
    <s v="West"/>
    <s v="Cooper"/>
    <s v="Laptop"/>
    <s v="Computers"/>
    <d v="2021-12-03T00:00:00"/>
    <s v="Quarter 4"/>
    <s v="Fourth"/>
    <d v="2021-12-03T00:00:00"/>
    <d v="2021-12-03T00:00:00"/>
    <n v="8.5"/>
    <n v="329.25"/>
    <n v="2798.625"/>
  </r>
  <r>
    <n v="1993"/>
    <s v="The Family Sing Center"/>
    <x v="42"/>
    <s v="Northeast"/>
    <s v="Watson"/>
    <s v="Video game console"/>
    <s v="Game Consoles"/>
    <d v="2021-10-31T00:00:00"/>
    <s v="Quarter 4"/>
    <s v="Fourth"/>
    <d v="2021-10-31T00:00:00"/>
    <d v="2021-11-01T00:00:00"/>
    <n v="8.6"/>
    <n v="349"/>
    <n v="3001.4"/>
  </r>
  <r>
    <n v="1994"/>
    <s v="Balanced Fortune"/>
    <x v="35"/>
    <s v="Southeast"/>
    <s v="Powell"/>
    <s v="Tablet computer"/>
    <s v="Computers"/>
    <d v="2021-06-24T00:00:00"/>
    <s v="Quarter 2"/>
    <s v="Second"/>
    <d v="2021-06-24T00:00:00"/>
    <d v="2021-06-28T00:00:00"/>
    <n v="13.1"/>
    <n v="325"/>
    <n v="4257.5"/>
  </r>
  <r>
    <n v="1995"/>
    <s v="Forth &amp; Towne"/>
    <x v="36"/>
    <s v="Northeast"/>
    <s v="Ross"/>
    <s v="Laptop"/>
    <s v="Computers"/>
    <d v="2021-06-10T00:00:00"/>
    <s v="Quarter 2"/>
    <s v="Second"/>
    <d v="2021-06-10T00:00:00"/>
    <d v="2021-06-10T00:00:00"/>
    <n v="20.8"/>
    <n v="329.25"/>
    <n v="6848.4000000000005"/>
  </r>
  <r>
    <n v="1996"/>
    <s v="Rustler Steak House"/>
    <x v="47"/>
    <s v="Midwest"/>
    <s v="Cooper"/>
    <s v="Laptop"/>
    <s v="Computers"/>
    <d v="2021-06-27T00:00:00"/>
    <s v="Quarter 2"/>
    <s v="Second"/>
    <d v="2021-06-27T00:00:00"/>
    <d v="2021-07-02T00:00:00"/>
    <n v="18.100000000000001"/>
    <n v="329.25"/>
    <n v="5959.4250000000002"/>
  </r>
  <r>
    <n v="1997"/>
    <s v="Chloe Community Gallery and Workshop"/>
    <x v="35"/>
    <s v="Southeast"/>
    <s v="Brooks"/>
    <s v="Video game console"/>
    <s v="Game Consoles"/>
    <d v="2021-10-24T00:00:00"/>
    <s v="Quarter 4"/>
    <s v="Fourth"/>
    <d v="2021-10-24T00:00:00"/>
    <d v="2021-10-30T00:00:00"/>
    <n v="16.8"/>
    <n v="349"/>
    <n v="5863.2"/>
  </r>
  <r>
    <n v="1998"/>
    <s v="Luskin's"/>
    <x v="14"/>
    <s v="Midwest"/>
    <s v="Powell"/>
    <s v="Music player"/>
    <s v="Audio-Video"/>
    <d v="2021-05-06T00:00:00"/>
    <s v="Quarter 2"/>
    <s v="Second"/>
    <d v="2021-05-06T00:00:00"/>
    <d v="2021-05-07T00:00:00"/>
    <n v="10.4"/>
    <n v="134.99"/>
    <n v="1403.8960000000002"/>
  </r>
  <r>
    <n v="1999"/>
    <s v="Pointers"/>
    <x v="10"/>
    <s v="Southwest"/>
    <s v="Powell"/>
    <s v="Camera"/>
    <s v="Cameras and Phones"/>
    <d v="2021-02-15T00:00:00"/>
    <s v="Quarter 1"/>
    <s v="First"/>
    <d v="2021-02-15T00:00:00"/>
    <d v="2021-02-16T00:00:00"/>
    <n v="15.9"/>
    <n v="299"/>
    <n v="4754.1000000000004"/>
  </r>
  <r>
    <n v="2000"/>
    <s v="Konsili"/>
    <x v="22"/>
    <s v="West"/>
    <s v="Ross"/>
    <s v="Bluetooth speaker"/>
    <s v="Audio-Video"/>
    <d v="2021-01-14T00:00:00"/>
    <s v="Quarter 1"/>
    <s v="First"/>
    <d v="2021-01-14T00:00:00"/>
    <d v="2021-01-18T00:00:00"/>
    <n v="23.5"/>
    <n v="154.94999999999999"/>
    <n v="3641.3249999999998"/>
  </r>
  <r>
    <n v="2001"/>
    <s v="Mr. Steak"/>
    <x v="38"/>
    <s v="West"/>
    <s v="West"/>
    <s v="Video game console"/>
    <s v="Game Consoles"/>
    <d v="2021-03-06T00:00:00"/>
    <s v="Quarter 1"/>
    <s v="First"/>
    <d v="2021-03-06T00:00:00"/>
    <d v="2021-03-10T00:00:00"/>
    <n v="6.9"/>
    <n v="349"/>
    <n v="2408.1"/>
  </r>
  <r>
    <n v="2002"/>
    <s v="Bodega Club"/>
    <x v="34"/>
    <s v="Northeast"/>
    <s v="Ross"/>
    <s v="Tablet computer"/>
    <s v="Computers"/>
    <d v="2021-08-07T00:00:00"/>
    <s v="Quarter 3"/>
    <s v="Third"/>
    <d v="2021-08-07T00:00:00"/>
    <d v="2021-08-07T00:00:00"/>
    <n v="24.2"/>
    <n v="325"/>
    <n v="7865"/>
  </r>
  <r>
    <n v="2003"/>
    <s v="Sea-Zones Greeting Card Company"/>
    <x v="3"/>
    <s v="West"/>
    <s v="Brooks"/>
    <s v="Tablet computer"/>
    <s v="Computers"/>
    <d v="2021-09-07T00:00:00"/>
    <s v="Quarter 3"/>
    <s v="Third"/>
    <d v="2021-09-07T00:00:00"/>
    <d v="2021-09-09T00:00:00"/>
    <n v="9.3000000000000007"/>
    <n v="325"/>
    <n v="3022.5000000000005"/>
  </r>
  <r>
    <n v="2004"/>
    <s v="Flagg Bros. Shoes"/>
    <x v="3"/>
    <s v="West"/>
    <s v="Austin"/>
    <s v="Bluetooth speaker"/>
    <s v="Audio-Video"/>
    <d v="2021-05-26T00:00:00"/>
    <s v="Quarter 2"/>
    <s v="Second"/>
    <d v="2021-05-26T00:00:00"/>
    <d v="2021-05-30T00:00:00"/>
    <n v="8.5"/>
    <n v="154.94999999999999"/>
    <n v="1317.0749999999998"/>
  </r>
  <r>
    <n v="2005"/>
    <s v="The Record Shops at TSS"/>
    <x v="13"/>
    <s v="West"/>
    <s v="Austin"/>
    <s v="Music player"/>
    <s v="Audio-Video"/>
    <d v="2021-12-26T00:00:00"/>
    <s v="Quarter 4"/>
    <s v="Fourth"/>
    <d v="2021-12-26T00:00:00"/>
    <d v="2021-12-26T00:00:00"/>
    <n v="14"/>
    <n v="134.99"/>
    <n v="1889.8600000000001"/>
  </r>
  <r>
    <n v="2006"/>
    <s v="Burger Chef"/>
    <x v="42"/>
    <s v="Northeast"/>
    <s v="Anderson"/>
    <s v="Music player"/>
    <s v="Audio-Video"/>
    <d v="2021-07-16T00:00:00"/>
    <s v="Quarter 3"/>
    <s v="Third"/>
    <d v="2021-07-16T00:00:00"/>
    <d v="2021-07-22T00:00:00"/>
    <n v="20.6"/>
    <n v="134.99"/>
    <n v="2780.7940000000003"/>
  </r>
  <r>
    <n v="2007"/>
    <s v="The Record Shops at TSS"/>
    <x v="47"/>
    <s v="Midwest"/>
    <s v="Watson"/>
    <s v="Laptop"/>
    <s v="Computers"/>
    <d v="2021-08-26T00:00:00"/>
    <s v="Quarter 3"/>
    <s v="Third"/>
    <d v="2021-08-26T00:00:00"/>
    <d v="2021-08-27T00:00:00"/>
    <n v="20"/>
    <n v="329.25"/>
    <n v="6585"/>
  </r>
  <r>
    <n v="2008"/>
    <s v="Richland State College at Greene City"/>
    <x v="3"/>
    <s v="West"/>
    <s v="Anderson"/>
    <s v="Television"/>
    <s v="Audio-Video"/>
    <d v="2021-08-27T00:00:00"/>
    <s v="Quarter 3"/>
    <s v="Third"/>
    <d v="2021-08-27T00:00:00"/>
    <d v="2021-08-27T00:00:00"/>
    <n v="19.100000000000001"/>
    <n v="295.19"/>
    <n v="5638.1290000000008"/>
  </r>
  <r>
    <n v="2009"/>
    <s v="Fuller &amp; Ackerman Publishing"/>
    <x v="11"/>
    <s v="Southeast"/>
    <s v="Anderson"/>
    <s v="Television"/>
    <s v="Audio-Video"/>
    <d v="2021-10-01T00:00:00"/>
    <s v="Quarter 4"/>
    <s v="Fourth"/>
    <d v="2021-10-01T00:00:00"/>
    <d v="2021-10-03T00:00:00"/>
    <n v="7.3"/>
    <n v="295.19"/>
    <n v="2154.8869999999997"/>
  </r>
  <r>
    <n v="2010"/>
    <s v="Little Tavern"/>
    <x v="21"/>
    <s v="Southwest"/>
    <s v="Watson"/>
    <s v="Bluetooth speaker"/>
    <s v="Audio-Video"/>
    <d v="2021-01-10T00:00:00"/>
    <s v="Quarter 1"/>
    <s v="First"/>
    <d v="2021-01-10T00:00:00"/>
    <d v="2021-01-10T00:00:00"/>
    <n v="24.2"/>
    <n v="154.94999999999999"/>
    <n v="3749.7899999999995"/>
  </r>
  <r>
    <n v="2011"/>
    <s v="Hudson's MensWear"/>
    <x v="16"/>
    <s v="Southeast"/>
    <s v="Watson"/>
    <s v="Mobile phone"/>
    <s v="Cameras and Phones"/>
    <d v="2021-04-19T00:00:00"/>
    <s v="Quarter 2"/>
    <s v="Second"/>
    <d v="2021-04-19T00:00:00"/>
    <d v="2021-04-23T00:00:00"/>
    <n v="13.2"/>
    <n v="285.99"/>
    <n v="3775.0679999999998"/>
  </r>
  <r>
    <n v="2012"/>
    <s v="Konsili"/>
    <x v="5"/>
    <s v="Southwest"/>
    <s v="Anderson"/>
    <s v="Music player"/>
    <s v="Audio-Video"/>
    <d v="2021-08-20T00:00:00"/>
    <s v="Quarter 3"/>
    <s v="Third"/>
    <d v="2021-08-20T00:00:00"/>
    <d v="2021-08-22T00:00:00"/>
    <n v="15.8"/>
    <n v="134.99"/>
    <n v="2132.8420000000001"/>
  </r>
  <r>
    <n v="2013"/>
    <s v="Rustler Steak House"/>
    <x v="10"/>
    <s v="Southwest"/>
    <s v="Anderson"/>
    <s v="Music player"/>
    <s v="Audio-Video"/>
    <d v="2021-06-28T00:00:00"/>
    <s v="Quarter 2"/>
    <s v="Second"/>
    <d v="2021-06-28T00:00:00"/>
    <d v="2021-06-30T00:00:00"/>
    <n v="5.8"/>
    <n v="134.99"/>
    <n v="782.94200000000001"/>
  </r>
  <r>
    <n v="2014"/>
    <s v="Cala Foods"/>
    <x v="1"/>
    <s v="Northeast"/>
    <s v="Watson"/>
    <s v="Printer"/>
    <s v="Printers"/>
    <d v="2021-02-21T00:00:00"/>
    <s v="Quarter 1"/>
    <s v="First"/>
    <d v="2021-02-21T00:00:00"/>
    <d v="2021-02-25T00:00:00"/>
    <n v="5.8"/>
    <n v="99.99"/>
    <n v="579.94200000000001"/>
  </r>
  <r>
    <n v="2015"/>
    <s v="Smitty's Marketplace"/>
    <x v="33"/>
    <s v="West"/>
    <s v="Anderson"/>
    <s v="Tablet computer"/>
    <s v="Computers"/>
    <d v="2021-05-27T00:00:00"/>
    <s v="Quarter 2"/>
    <s v="Second"/>
    <d v="2021-05-27T00:00:00"/>
    <d v="2021-05-28T00:00:00"/>
    <n v="10.199999999999999"/>
    <n v="325"/>
    <n v="3314.9999999999995"/>
  </r>
  <r>
    <n v="2016"/>
    <s v="Burger Chef"/>
    <x v="29"/>
    <s v="Northeast"/>
    <s v="Cooper"/>
    <s v="Laptop"/>
    <s v="Computers"/>
    <d v="2021-08-24T00:00:00"/>
    <s v="Quarter 3"/>
    <s v="Third"/>
    <d v="2021-08-24T00:00:00"/>
    <d v="2021-08-29T00:00:00"/>
    <n v="9.8000000000000007"/>
    <n v="329.25"/>
    <n v="3226.65"/>
  </r>
  <r>
    <n v="2017"/>
    <s v="Mr. Steak"/>
    <x v="49"/>
    <s v="West"/>
    <s v="Watson"/>
    <s v="Music player"/>
    <s v="Audio-Video"/>
    <d v="2021-09-15T00:00:00"/>
    <s v="Quarter 3"/>
    <s v="Third"/>
    <d v="2021-09-15T00:00:00"/>
    <d v="2021-09-21T00:00:00"/>
    <n v="6"/>
    <n v="134.99"/>
    <n v="809.94"/>
  </r>
  <r>
    <n v="2018"/>
    <s v="Greene City BBQ Kitchen"/>
    <x v="11"/>
    <s v="Southeast"/>
    <s v="Brooks"/>
    <s v="Tablet computer"/>
    <s v="Computers"/>
    <d v="2021-11-17T00:00:00"/>
    <s v="Quarter 4"/>
    <s v="Fourth"/>
    <d v="2021-11-17T00:00:00"/>
    <d v="2021-11-20T00:00:00"/>
    <n v="9.1999999999999993"/>
    <n v="325"/>
    <n v="2989.9999999999995"/>
  </r>
  <r>
    <n v="2019"/>
    <s v="Mixed Messages Media"/>
    <x v="11"/>
    <s v="Southeast"/>
    <s v="Ross"/>
    <s v="Camera"/>
    <s v="Cameras and Phones"/>
    <d v="2021-02-17T00:00:00"/>
    <s v="Quarter 1"/>
    <s v="First"/>
    <d v="2021-02-17T00:00:00"/>
    <d v="2021-02-20T00:00:00"/>
    <n v="7.9"/>
    <n v="299"/>
    <n v="2362.1"/>
  </r>
  <r>
    <n v="2020"/>
    <s v="CSK Auto"/>
    <x v="7"/>
    <s v="Southeast"/>
    <s v="Cooper"/>
    <s v="Laptop"/>
    <s v="Computers"/>
    <d v="2021-08-22T00:00:00"/>
    <s v="Quarter 3"/>
    <s v="Third"/>
    <d v="2021-08-22T00:00:00"/>
    <d v="2021-08-26T00:00:00"/>
    <n v="22.7"/>
    <n v="329.25"/>
    <n v="7473.9749999999995"/>
  </r>
  <r>
    <n v="2021"/>
    <s v="Forth &amp; Towne"/>
    <x v="21"/>
    <s v="Southwest"/>
    <s v="Ross"/>
    <s v="Printer"/>
    <s v="Printers"/>
    <d v="2021-02-13T00:00:00"/>
    <s v="Quarter 1"/>
    <s v="First"/>
    <d v="2021-02-13T00:00:00"/>
    <d v="2021-02-17T00:00:00"/>
    <n v="19.5"/>
    <n v="99.99"/>
    <n v="1949.8049999999998"/>
  </r>
  <r>
    <n v="2022"/>
    <s v="Garden Master"/>
    <x v="8"/>
    <s v="Northeast"/>
    <s v="Ross"/>
    <s v="Tablet computer"/>
    <s v="Computers"/>
    <d v="2021-10-04T00:00:00"/>
    <s v="Quarter 4"/>
    <s v="Fourth"/>
    <d v="2021-10-04T00:00:00"/>
    <d v="2021-10-08T00:00:00"/>
    <n v="21"/>
    <n v="325"/>
    <n v="6825"/>
  </r>
  <r>
    <n v="2023"/>
    <s v="Mixed Messages Media"/>
    <x v="26"/>
    <s v="Northeast"/>
    <s v="Watson"/>
    <s v="Camera"/>
    <s v="Cameras and Phones"/>
    <d v="2021-02-08T00:00:00"/>
    <s v="Quarter 1"/>
    <s v="First"/>
    <d v="2021-02-08T00:00:00"/>
    <d v="2021-02-14T00:00:00"/>
    <n v="5.7"/>
    <n v="299"/>
    <n v="1704.3"/>
  </r>
  <r>
    <n v="2024"/>
    <s v="Cala Foods"/>
    <x v="42"/>
    <s v="Northeast"/>
    <s v="Brooks"/>
    <s v="Mobile phone"/>
    <s v="Cameras and Phones"/>
    <d v="2021-08-21T00:00:00"/>
    <s v="Quarter 3"/>
    <s v="Third"/>
    <d v="2021-08-21T00:00:00"/>
    <d v="2021-08-27T00:00:00"/>
    <n v="13.9"/>
    <n v="285.99"/>
    <n v="3975.2610000000004"/>
  </r>
  <r>
    <n v="2025"/>
    <s v="Bettendorf's"/>
    <x v="14"/>
    <s v="Midwest"/>
    <s v="Ross"/>
    <s v="Printer"/>
    <s v="Printers"/>
    <d v="2021-10-28T00:00:00"/>
    <s v="Quarter 4"/>
    <s v="Fourth"/>
    <d v="2021-10-28T00:00:00"/>
    <d v="2021-11-02T00:00:00"/>
    <n v="22.5"/>
    <n v="99.99"/>
    <n v="2249.7750000000001"/>
  </r>
  <r>
    <n v="2026"/>
    <s v="Realty Zone"/>
    <x v="36"/>
    <s v="Northeast"/>
    <s v="Cooper"/>
    <s v="Camera"/>
    <s v="Cameras and Phones"/>
    <d v="2021-04-20T00:00:00"/>
    <s v="Quarter 2"/>
    <s v="Second"/>
    <d v="2021-04-20T00:00:00"/>
    <d v="2021-04-26T00:00:00"/>
    <n v="7.8"/>
    <n v="299"/>
    <n v="2332.1999999999998"/>
  </r>
  <r>
    <n v="2027"/>
    <s v="Franklin Simon"/>
    <x v="30"/>
    <s v="Midwest"/>
    <s v="Watson"/>
    <s v="Video game console"/>
    <s v="Game Consoles"/>
    <d v="2021-10-29T00:00:00"/>
    <s v="Quarter 4"/>
    <s v="Fourth"/>
    <d v="2021-10-29T00:00:00"/>
    <d v="2021-10-31T00:00:00"/>
    <n v="6"/>
    <n v="349"/>
    <n v="2094"/>
  </r>
  <r>
    <n v="2028"/>
    <s v="Knockout Kickboxing"/>
    <x v="3"/>
    <s v="West"/>
    <s v="Powell"/>
    <s v="Laptop"/>
    <s v="Computers"/>
    <d v="2021-02-27T00:00:00"/>
    <s v="Quarter 1"/>
    <s v="First"/>
    <d v="2021-02-27T00:00:00"/>
    <d v="2021-03-01T00:00:00"/>
    <n v="5.0999999999999996"/>
    <n v="329.25"/>
    <n v="1679.175"/>
  </r>
  <r>
    <n v="2029"/>
    <s v="Earthworks Yard Maintenance"/>
    <x v="6"/>
    <s v="Southeast"/>
    <s v="Austin"/>
    <s v="Laptop"/>
    <s v="Computers"/>
    <d v="2021-04-03T00:00:00"/>
    <s v="Quarter 2"/>
    <s v="Second"/>
    <d v="2021-04-03T00:00:00"/>
    <d v="2021-04-04T00:00:00"/>
    <n v="16.100000000000001"/>
    <n v="329.25"/>
    <n v="5300.9250000000002"/>
  </r>
  <r>
    <n v="2030"/>
    <s v="Keeney's"/>
    <x v="5"/>
    <s v="Southwest"/>
    <s v="Brooks"/>
    <s v="Mobile phone"/>
    <s v="Cameras and Phones"/>
    <d v="2021-05-23T00:00:00"/>
    <s v="Quarter 2"/>
    <s v="Second"/>
    <d v="2021-05-23T00:00:00"/>
    <d v="2021-05-29T00:00:00"/>
    <n v="9.8000000000000007"/>
    <n v="285.99"/>
    <n v="2802.7020000000002"/>
  </r>
  <r>
    <n v="2031"/>
    <s v="Network Air"/>
    <x v="46"/>
    <s v="West"/>
    <s v="Ross"/>
    <s v="Tablet computer"/>
    <s v="Computers"/>
    <d v="2021-06-06T00:00:00"/>
    <s v="Quarter 2"/>
    <s v="Second"/>
    <d v="2021-06-06T00:00:00"/>
    <d v="2021-06-12T00:00:00"/>
    <n v="8"/>
    <n v="325"/>
    <n v="2600"/>
  </r>
  <r>
    <n v="2032"/>
    <s v="Big D Supermarkets"/>
    <x v="38"/>
    <s v="West"/>
    <s v="Watson"/>
    <s v="Television"/>
    <s v="Audio-Video"/>
    <d v="2021-10-06T00:00:00"/>
    <s v="Quarter 4"/>
    <s v="Fourth"/>
    <d v="2021-10-06T00:00:00"/>
    <d v="2021-10-12T00:00:00"/>
    <n v="11.5"/>
    <n v="295.19"/>
    <n v="3394.6849999999999"/>
  </r>
  <r>
    <n v="2033"/>
    <s v="My Footprint Sports"/>
    <x v="21"/>
    <s v="Southwest"/>
    <s v="Powell"/>
    <s v="Camera"/>
    <s v="Cameras and Phones"/>
    <d v="2021-08-13T00:00:00"/>
    <s v="Quarter 3"/>
    <s v="Third"/>
    <d v="2021-08-13T00:00:00"/>
    <d v="2021-08-14T00:00:00"/>
    <n v="23.9"/>
    <n v="299"/>
    <n v="7146.0999999999995"/>
  </r>
  <r>
    <n v="2034"/>
    <s v="Life's Gold"/>
    <x v="40"/>
    <s v="West"/>
    <s v="Cooper"/>
    <s v="Camera"/>
    <s v="Cameras and Phones"/>
    <d v="2021-03-19T00:00:00"/>
    <s v="Quarter 1"/>
    <s v="First"/>
    <d v="2021-03-19T00:00:00"/>
    <d v="2021-03-24T00:00:00"/>
    <n v="7.9"/>
    <n v="299"/>
    <n v="2362.1"/>
  </r>
  <r>
    <n v="2035"/>
    <s v="Chloe Community Gallery and Workshop"/>
    <x v="42"/>
    <s v="Northeast"/>
    <s v="Scott"/>
    <s v="Video game console"/>
    <s v="Game Consoles"/>
    <d v="2021-03-02T00:00:00"/>
    <s v="Quarter 1"/>
    <s v="First"/>
    <d v="2021-03-02T00:00:00"/>
    <d v="2021-03-08T00:00:00"/>
    <n v="7.7"/>
    <n v="349"/>
    <n v="2687.3"/>
  </r>
  <r>
    <n v="2036"/>
    <s v="Little Tavern"/>
    <x v="19"/>
    <s v="West"/>
    <s v="Anderson"/>
    <s v="Music player"/>
    <s v="Audio-Video"/>
    <d v="2021-12-24T00:00:00"/>
    <s v="Quarter 4"/>
    <s v="Fourth"/>
    <d v="2021-12-24T00:00:00"/>
    <d v="2021-12-29T00:00:00"/>
    <n v="14.5"/>
    <n v="134.99"/>
    <n v="1957.355"/>
  </r>
  <r>
    <n v="2037"/>
    <s v="De Pinna"/>
    <x v="40"/>
    <s v="West"/>
    <s v="Ross"/>
    <s v="Tablet computer"/>
    <s v="Computers"/>
    <d v="2021-05-11T00:00:00"/>
    <s v="Quarter 2"/>
    <s v="Second"/>
    <d v="2021-05-11T00:00:00"/>
    <d v="2021-05-17T00:00:00"/>
    <n v="23.2"/>
    <n v="325"/>
    <n v="7540"/>
  </r>
  <r>
    <n v="2038"/>
    <s v="Cala Foods"/>
    <x v="38"/>
    <s v="West"/>
    <s v="Scott"/>
    <s v="Camera"/>
    <s v="Cameras and Phones"/>
    <d v="2021-06-10T00:00:00"/>
    <s v="Quarter 2"/>
    <s v="Second"/>
    <d v="2021-06-10T00:00:00"/>
    <d v="2021-06-14T00:00:00"/>
    <n v="5.9"/>
    <n v="299"/>
    <n v="1764.1000000000001"/>
  </r>
  <r>
    <n v="2039"/>
    <s v="Greene City Legal Services"/>
    <x v="38"/>
    <s v="West"/>
    <s v="Cooper"/>
    <s v="Laptop"/>
    <s v="Computers"/>
    <d v="2021-11-11T00:00:00"/>
    <s v="Quarter 4"/>
    <s v="Fourth"/>
    <d v="2021-11-11T00:00:00"/>
    <d v="2021-11-14T00:00:00"/>
    <n v="5.8"/>
    <n v="329.25"/>
    <n v="1909.6499999999999"/>
  </r>
  <r>
    <n v="2040"/>
    <s v="Hexa Web Hosting"/>
    <x v="31"/>
    <s v="Midwest"/>
    <s v="Scott"/>
    <s v="Music player"/>
    <s v="Audio-Video"/>
    <d v="2021-02-21T00:00:00"/>
    <s v="Quarter 1"/>
    <s v="First"/>
    <d v="2021-02-21T00:00:00"/>
    <d v="2021-02-22T00:00:00"/>
    <n v="19.8"/>
    <n v="134.99"/>
    <n v="2672.8020000000001"/>
  </r>
  <r>
    <n v="2041"/>
    <s v="Life's Gold"/>
    <x v="28"/>
    <s v="Midwest"/>
    <s v="Cooper"/>
    <s v="Laptop"/>
    <s v="Computers"/>
    <d v="2021-04-04T00:00:00"/>
    <s v="Quarter 2"/>
    <s v="Second"/>
    <d v="2021-04-04T00:00:00"/>
    <d v="2021-04-08T00:00:00"/>
    <n v="10.4"/>
    <n v="329.25"/>
    <n v="3424.2000000000003"/>
  </r>
  <r>
    <n v="2042"/>
    <s v="Olson's Market"/>
    <x v="47"/>
    <s v="Midwest"/>
    <s v="Austin"/>
    <s v="Video game console"/>
    <s v="Game Consoles"/>
    <d v="2021-10-26T00:00:00"/>
    <s v="Quarter 4"/>
    <s v="Fourth"/>
    <d v="2021-10-26T00:00:00"/>
    <d v="2021-11-01T00:00:00"/>
    <n v="18"/>
    <n v="349"/>
    <n v="6282"/>
  </r>
  <r>
    <n v="2043"/>
    <s v="Planetbiz"/>
    <x v="29"/>
    <s v="Northeast"/>
    <s v="Cooper"/>
    <s v="Music player"/>
    <s v="Audio-Video"/>
    <d v="2021-11-22T00:00:00"/>
    <s v="Quarter 4"/>
    <s v="Fourth"/>
    <d v="2021-11-22T00:00:00"/>
    <d v="2021-11-25T00:00:00"/>
    <n v="18.5"/>
    <n v="134.99"/>
    <n v="2497.3150000000001"/>
  </r>
  <r>
    <n v="2044"/>
    <s v="Waccamaw Pottery"/>
    <x v="18"/>
    <s v="Midwest"/>
    <s v="Ross"/>
    <s v="Video game console"/>
    <s v="Game Consoles"/>
    <d v="2021-04-28T00:00:00"/>
    <s v="Quarter 2"/>
    <s v="Second"/>
    <d v="2021-04-28T00:00:00"/>
    <d v="2021-04-30T00:00:00"/>
    <n v="9.8000000000000007"/>
    <n v="349"/>
    <n v="3420.2000000000003"/>
  </r>
  <r>
    <n v="2045"/>
    <s v="Planetbiz"/>
    <x v="49"/>
    <s v="West"/>
    <s v="Watson"/>
    <s v="Laptop"/>
    <s v="Computers"/>
    <d v="2021-08-27T00:00:00"/>
    <s v="Quarter 3"/>
    <s v="Third"/>
    <d v="2021-08-27T00:00:00"/>
    <d v="2021-08-30T00:00:00"/>
    <n v="17.100000000000001"/>
    <n v="329.25"/>
    <n v="5630.1750000000002"/>
  </r>
  <r>
    <n v="2046"/>
    <s v="Kessel Food Market"/>
    <x v="4"/>
    <s v="Southwest"/>
    <s v="Ross"/>
    <s v="Television"/>
    <s v="Audio-Video"/>
    <d v="2021-08-15T00:00:00"/>
    <s v="Quarter 3"/>
    <s v="Third"/>
    <d v="2021-08-15T00:00:00"/>
    <d v="2021-08-17T00:00:00"/>
    <n v="12.3"/>
    <n v="295.19"/>
    <n v="3630.837"/>
  </r>
  <r>
    <n v="2047"/>
    <s v="Greene City Nursery School"/>
    <x v="28"/>
    <s v="Midwest"/>
    <s v="Brooks"/>
    <s v="Camera"/>
    <s v="Cameras and Phones"/>
    <d v="2021-06-29T00:00:00"/>
    <s v="Quarter 2"/>
    <s v="Second"/>
    <d v="2021-06-29T00:00:00"/>
    <d v="2021-07-05T00:00:00"/>
    <n v="14.9"/>
    <n v="299"/>
    <n v="4455.1000000000004"/>
  </r>
  <r>
    <n v="2048"/>
    <s v="Helios Air"/>
    <x v="48"/>
    <s v="West"/>
    <s v="Austin"/>
    <s v="Music player"/>
    <s v="Audio-Video"/>
    <d v="2021-09-16T00:00:00"/>
    <s v="Quarter 3"/>
    <s v="Third"/>
    <d v="2021-09-16T00:00:00"/>
    <d v="2021-09-20T00:00:00"/>
    <n v="21.2"/>
    <n v="134.99"/>
    <n v="2861.788"/>
  </r>
  <r>
    <n v="2049"/>
    <s v="Rossi Auto Parts"/>
    <x v="47"/>
    <s v="Midwest"/>
    <s v="Anderson"/>
    <s v="Music player"/>
    <s v="Audio-Video"/>
    <d v="2021-02-15T00:00:00"/>
    <s v="Quarter 1"/>
    <s v="First"/>
    <d v="2021-02-15T00:00:00"/>
    <d v="2021-02-21T00:00:00"/>
    <n v="6.3"/>
    <n v="134.99"/>
    <n v="850.43700000000001"/>
  </r>
  <r>
    <n v="2050"/>
    <s v="Fuller &amp; Ackerman Publishing"/>
    <x v="42"/>
    <s v="Northeast"/>
    <s v="West"/>
    <s v="Video game console"/>
    <s v="Game Consoles"/>
    <d v="2021-09-18T00:00:00"/>
    <s v="Quarter 3"/>
    <s v="Third"/>
    <d v="2021-09-18T00:00:00"/>
    <d v="2021-09-18T00:00:00"/>
    <n v="15.5"/>
    <n v="349"/>
    <n v="5409.5"/>
  </r>
  <r>
    <n v="2051"/>
    <s v="Balanced Fortune"/>
    <x v="6"/>
    <s v="Southeast"/>
    <s v="Austin"/>
    <s v="Laptop"/>
    <s v="Computers"/>
    <d v="2021-06-02T00:00:00"/>
    <s v="Quarter 2"/>
    <s v="Second"/>
    <d v="2021-06-02T00:00:00"/>
    <d v="2021-06-07T00:00:00"/>
    <n v="14.7"/>
    <n v="329.25"/>
    <n v="4839.9749999999995"/>
  </r>
  <r>
    <n v="2052"/>
    <s v="Music Plus"/>
    <x v="26"/>
    <s v="Northeast"/>
    <s v="Powell"/>
    <s v="Laptop"/>
    <s v="Computers"/>
    <d v="2021-09-07T00:00:00"/>
    <s v="Quarter 3"/>
    <s v="Third"/>
    <d v="2021-09-07T00:00:00"/>
    <d v="2021-09-07T00:00:00"/>
    <n v="13.1"/>
    <n v="329.25"/>
    <n v="4313.1750000000002"/>
  </r>
  <r>
    <n v="2053"/>
    <s v="Kessel Food Market"/>
    <x v="27"/>
    <s v="Southeast"/>
    <s v="Powell"/>
    <s v="Music player"/>
    <s v="Audio-Video"/>
    <d v="2021-03-30T00:00:00"/>
    <s v="Quarter 1"/>
    <s v="First"/>
    <d v="2021-03-30T00:00:00"/>
    <d v="2021-03-30T00:00:00"/>
    <n v="16.7"/>
    <n v="134.99"/>
    <n v="2254.3330000000001"/>
  </r>
  <r>
    <n v="2054"/>
    <s v="Cardinal Stores"/>
    <x v="24"/>
    <s v="Northeast"/>
    <s v="Austin"/>
    <s v="Video game console"/>
    <s v="Game Consoles"/>
    <d v="2021-07-27T00:00:00"/>
    <s v="Quarter 3"/>
    <s v="Third"/>
    <d v="2021-07-27T00:00:00"/>
    <d v="2021-08-02T00:00:00"/>
    <n v="17.399999999999999"/>
    <n v="349"/>
    <n v="6072.5999999999995"/>
  </r>
  <r>
    <n v="2055"/>
    <s v="The Record Shops at TSS"/>
    <x v="15"/>
    <s v="Southeast"/>
    <s v="Cooper"/>
    <s v="Mobile phone"/>
    <s v="Cameras and Phones"/>
    <d v="2021-03-03T00:00:00"/>
    <s v="Quarter 1"/>
    <s v="First"/>
    <d v="2021-03-03T00:00:00"/>
    <d v="2021-03-08T00:00:00"/>
    <n v="15"/>
    <n v="285.99"/>
    <n v="4289.8500000000004"/>
  </r>
  <r>
    <n v="2056"/>
    <s v="Planetbiz"/>
    <x v="32"/>
    <s v="Midwest"/>
    <s v="Austin"/>
    <s v="Tablet computer"/>
    <s v="Computers"/>
    <d v="2021-01-10T00:00:00"/>
    <s v="Quarter 1"/>
    <s v="First"/>
    <d v="2021-01-10T00:00:00"/>
    <d v="2021-01-14T00:00:00"/>
    <n v="17.100000000000001"/>
    <n v="325"/>
    <n v="5557.5000000000009"/>
  </r>
  <r>
    <n v="2057"/>
    <s v="Raleigh's"/>
    <x v="9"/>
    <s v="Northeast"/>
    <s v="Brooks"/>
    <s v="Television"/>
    <s v="Audio-Video"/>
    <d v="2021-06-27T00:00:00"/>
    <s v="Quarter 2"/>
    <s v="Second"/>
    <d v="2021-06-27T00:00:00"/>
    <d v="2021-06-28T00:00:00"/>
    <n v="6.3"/>
    <n v="295.19"/>
    <n v="1859.6969999999999"/>
  </r>
  <r>
    <n v="2058"/>
    <s v="Sea-Zones Greeting Card Company"/>
    <x v="15"/>
    <s v="Southeast"/>
    <s v="Powell"/>
    <s v="Mobile phone"/>
    <s v="Cameras and Phones"/>
    <d v="2021-11-22T00:00:00"/>
    <s v="Quarter 4"/>
    <s v="Fourth"/>
    <d v="2021-11-22T00:00:00"/>
    <d v="2021-11-25T00:00:00"/>
    <n v="18.8"/>
    <n v="285.99"/>
    <n v="5376.6120000000001"/>
  </r>
  <r>
    <n v="2059"/>
    <s v="Greene City BBQ Kitchen"/>
    <x v="3"/>
    <s v="West"/>
    <s v="Watson"/>
    <s v="Camera"/>
    <s v="Cameras and Phones"/>
    <d v="2021-12-10T00:00:00"/>
    <s v="Quarter 4"/>
    <s v="Fourth"/>
    <d v="2021-12-10T00:00:00"/>
    <d v="2021-12-15T00:00:00"/>
    <n v="18"/>
    <n v="299"/>
    <n v="5382"/>
  </r>
  <r>
    <n v="2060"/>
    <s v="Kessel Food Market"/>
    <x v="21"/>
    <s v="Southwest"/>
    <s v="Anderson"/>
    <s v="Printer"/>
    <s v="Printers"/>
    <d v="2021-10-25T00:00:00"/>
    <s v="Quarter 4"/>
    <s v="Fourth"/>
    <d v="2021-10-25T00:00:00"/>
    <d v="2021-10-26T00:00:00"/>
    <n v="16.5"/>
    <n v="99.99"/>
    <n v="1649.8349999999998"/>
  </r>
  <r>
    <n v="2061"/>
    <s v="Life's Gold"/>
    <x v="2"/>
    <s v="Midwest"/>
    <s v="Ross"/>
    <s v="Printer"/>
    <s v="Printers"/>
    <d v="2021-06-11T00:00:00"/>
    <s v="Quarter 2"/>
    <s v="Second"/>
    <d v="2021-06-11T00:00:00"/>
    <d v="2021-06-12T00:00:00"/>
    <n v="22.5"/>
    <n v="99.99"/>
    <n v="2249.7750000000001"/>
  </r>
  <r>
    <n v="2062"/>
    <s v="Raleigh's"/>
    <x v="18"/>
    <s v="Midwest"/>
    <s v="Austin"/>
    <s v="Bluetooth speaker"/>
    <s v="Audio-Video"/>
    <d v="2021-06-23T00:00:00"/>
    <s v="Quarter 2"/>
    <s v="Second"/>
    <d v="2021-06-23T00:00:00"/>
    <d v="2021-06-24T00:00:00"/>
    <n v="9.1999999999999993"/>
    <n v="154.94999999999999"/>
    <n v="1425.5399999999997"/>
  </r>
  <r>
    <n v="2063"/>
    <s v="Bettendorf's"/>
    <x v="2"/>
    <s v="Midwest"/>
    <s v="Anderson"/>
    <s v="Camera"/>
    <s v="Cameras and Phones"/>
    <d v="2021-06-12T00:00:00"/>
    <s v="Quarter 2"/>
    <s v="Second"/>
    <d v="2021-06-12T00:00:00"/>
    <d v="2021-06-12T00:00:00"/>
    <n v="21.8"/>
    <n v="299"/>
    <n v="6518.2"/>
  </r>
  <r>
    <n v="2064"/>
    <s v="Coconut's"/>
    <x v="47"/>
    <s v="Midwest"/>
    <s v="Watson"/>
    <s v="Camera"/>
    <s v="Cameras and Phones"/>
    <d v="2021-03-07T00:00:00"/>
    <s v="Quarter 1"/>
    <s v="First"/>
    <d v="2021-03-07T00:00:00"/>
    <d v="2021-03-10T00:00:00"/>
    <n v="10.199999999999999"/>
    <n v="299"/>
    <n v="3049.7999999999997"/>
  </r>
  <r>
    <n v="2065"/>
    <s v="Greene City BBQ Kitchen"/>
    <x v="46"/>
    <s v="West"/>
    <s v="Cooper"/>
    <s v="Tablet computer"/>
    <s v="Computers"/>
    <d v="2021-03-15T00:00:00"/>
    <s v="Quarter 1"/>
    <s v="First"/>
    <d v="2021-03-15T00:00:00"/>
    <d v="2021-03-20T00:00:00"/>
    <n v="21.2"/>
    <n v="325"/>
    <n v="6890"/>
  </r>
  <r>
    <n v="2066"/>
    <s v="Rite Solution"/>
    <x v="42"/>
    <s v="Northeast"/>
    <s v="Watson"/>
    <s v="Camera"/>
    <s v="Cameras and Phones"/>
    <d v="2021-08-03T00:00:00"/>
    <s v="Quarter 3"/>
    <s v="Third"/>
    <d v="2021-08-03T00:00:00"/>
    <d v="2021-08-08T00:00:00"/>
    <n v="15.4"/>
    <n v="299"/>
    <n v="4604.6000000000004"/>
  </r>
  <r>
    <n v="2067"/>
    <s v="Fuller &amp; Ackerman Publishing"/>
    <x v="1"/>
    <s v="Northeast"/>
    <s v="Scott"/>
    <s v="Laptop"/>
    <s v="Computers"/>
    <d v="2021-10-07T00:00:00"/>
    <s v="Quarter 4"/>
    <s v="Fourth"/>
    <d v="2021-10-07T00:00:00"/>
    <d v="2021-10-11T00:00:00"/>
    <n v="7.1"/>
    <n v="329.25"/>
    <n v="2337.6749999999997"/>
  </r>
  <r>
    <n v="2068"/>
    <s v="Bit by Bit Fitness"/>
    <x v="35"/>
    <s v="Southeast"/>
    <s v="Ross"/>
    <s v="Camera"/>
    <s v="Cameras and Phones"/>
    <d v="2021-05-02T00:00:00"/>
    <s v="Quarter 2"/>
    <s v="Second"/>
    <d v="2021-05-02T00:00:00"/>
    <d v="2021-05-02T00:00:00"/>
    <n v="20"/>
    <n v="299"/>
    <n v="5980"/>
  </r>
  <r>
    <n v="2069"/>
    <s v="Smitty's Marketplace"/>
    <x v="25"/>
    <s v="Midwest"/>
    <s v="Ross"/>
    <s v="Video game console"/>
    <s v="Game Consoles"/>
    <d v="2021-07-27T00:00:00"/>
    <s v="Quarter 3"/>
    <s v="Third"/>
    <d v="2021-07-27T00:00:00"/>
    <d v="2021-08-02T00:00:00"/>
    <n v="10.1"/>
    <n v="349"/>
    <n v="3524.9"/>
  </r>
  <r>
    <n v="2070"/>
    <s v="Music Plus"/>
    <x v="46"/>
    <s v="West"/>
    <s v="Austin"/>
    <s v="Video game console"/>
    <s v="Game Consoles"/>
    <d v="2021-03-31T00:00:00"/>
    <s v="Quarter 1"/>
    <s v="First"/>
    <d v="2021-03-31T00:00:00"/>
    <d v="2021-04-01T00:00:00"/>
    <n v="8.1"/>
    <n v="349"/>
    <n v="2826.9"/>
  </r>
  <r>
    <n v="2071"/>
    <s v="Knox Lumber"/>
    <x v="38"/>
    <s v="West"/>
    <s v="Powell"/>
    <s v="Laptop"/>
    <s v="Computers"/>
    <d v="2021-04-20T00:00:00"/>
    <s v="Quarter 2"/>
    <s v="Second"/>
    <d v="2021-04-20T00:00:00"/>
    <d v="2021-04-22T00:00:00"/>
    <n v="24.7"/>
    <n v="329.25"/>
    <n v="8132.4749999999995"/>
  </r>
  <r>
    <n v="2072"/>
    <s v="Hand Loved Craft Supplies"/>
    <x v="30"/>
    <s v="Midwest"/>
    <s v="Powell"/>
    <s v="Printer"/>
    <s v="Printers"/>
    <d v="2021-04-12T00:00:00"/>
    <s v="Quarter 2"/>
    <s v="Second"/>
    <d v="2021-04-12T00:00:00"/>
    <d v="2021-04-15T00:00:00"/>
    <n v="7.9"/>
    <n v="99.99"/>
    <n v="789.92100000000005"/>
  </r>
  <r>
    <n v="2073"/>
    <s v="Fuller &amp; Ackerman Publishing"/>
    <x v="46"/>
    <s v="West"/>
    <s v="Austin"/>
    <s v="Printer"/>
    <s v="Printers"/>
    <d v="2021-01-23T00:00:00"/>
    <s v="Quarter 1"/>
    <s v="First"/>
    <d v="2021-01-23T00:00:00"/>
    <d v="2021-01-27T00:00:00"/>
    <n v="9"/>
    <n v="99.99"/>
    <n v="899.91"/>
  </r>
  <r>
    <n v="2074"/>
    <s v="Whitlocks Auto Supply"/>
    <x v="32"/>
    <s v="Midwest"/>
    <s v="Austin"/>
    <s v="Television"/>
    <s v="Audio-Video"/>
    <d v="2021-10-08T00:00:00"/>
    <s v="Quarter 4"/>
    <s v="Fourth"/>
    <d v="2021-10-08T00:00:00"/>
    <d v="2021-10-12T00:00:00"/>
    <n v="16.3"/>
    <n v="295.19"/>
    <n v="4811.5969999999998"/>
  </r>
  <r>
    <n v="2075"/>
    <s v="Konsili"/>
    <x v="21"/>
    <s v="Southwest"/>
    <s v="Anderson"/>
    <s v="Video game console"/>
    <s v="Game Consoles"/>
    <d v="2021-08-13T00:00:00"/>
    <s v="Quarter 3"/>
    <s v="Third"/>
    <d v="2021-08-13T00:00:00"/>
    <d v="2021-08-13T00:00:00"/>
    <n v="7.8"/>
    <n v="349"/>
    <n v="2722.2"/>
  </r>
  <r>
    <n v="2076"/>
    <s v="Luskin's"/>
    <x v="30"/>
    <s v="Midwest"/>
    <s v="Anderson"/>
    <s v="Music player"/>
    <s v="Audio-Video"/>
    <d v="2021-05-21T00:00:00"/>
    <s v="Quarter 2"/>
    <s v="Second"/>
    <d v="2021-05-21T00:00:00"/>
    <d v="2021-05-25T00:00:00"/>
    <n v="23.1"/>
    <n v="134.99"/>
    <n v="3118.2690000000002"/>
  </r>
  <r>
    <n v="2077"/>
    <s v="My Footprint Sports"/>
    <x v="29"/>
    <s v="Northeast"/>
    <s v="Austin"/>
    <s v="Laptop"/>
    <s v="Computers"/>
    <d v="2021-11-14T00:00:00"/>
    <s v="Quarter 4"/>
    <s v="Fourth"/>
    <d v="2021-11-14T00:00:00"/>
    <d v="2021-11-16T00:00:00"/>
    <n v="6.2"/>
    <n v="329.25"/>
    <n v="2041.3500000000001"/>
  </r>
  <r>
    <n v="2078"/>
    <s v="The Wall"/>
    <x v="18"/>
    <s v="Midwest"/>
    <s v="Ross"/>
    <s v="Bluetooth speaker"/>
    <s v="Audio-Video"/>
    <d v="2021-02-16T00:00:00"/>
    <s v="Quarter 1"/>
    <s v="First"/>
    <d v="2021-02-16T00:00:00"/>
    <d v="2021-02-16T00:00:00"/>
    <n v="13.8"/>
    <n v="154.94999999999999"/>
    <n v="2138.31"/>
  </r>
  <r>
    <n v="2079"/>
    <s v="Balanced Fortune"/>
    <x v="35"/>
    <s v="Southeast"/>
    <s v="Brooks"/>
    <s v="Bluetooth speaker"/>
    <s v="Audio-Video"/>
    <d v="2021-08-17T00:00:00"/>
    <s v="Quarter 3"/>
    <s v="Third"/>
    <d v="2021-08-17T00:00:00"/>
    <d v="2021-08-23T00:00:00"/>
    <n v="6.6"/>
    <n v="154.94999999999999"/>
    <n v="1022.6699999999998"/>
  </r>
  <r>
    <n v="2080"/>
    <s v="Infinite Wealth"/>
    <x v="44"/>
    <s v="West"/>
    <s v="Watson"/>
    <s v="Printer"/>
    <s v="Printers"/>
    <d v="2021-03-31T00:00:00"/>
    <s v="Quarter 1"/>
    <s v="First"/>
    <d v="2021-03-31T00:00:00"/>
    <d v="2021-04-02T00:00:00"/>
    <n v="24.7"/>
    <n v="99.99"/>
    <n v="2469.7529999999997"/>
  </r>
  <r>
    <n v="2081"/>
    <s v="Richland State College at Greene City"/>
    <x v="21"/>
    <s v="Southwest"/>
    <s v="Ross"/>
    <s v="Printer"/>
    <s v="Printers"/>
    <d v="2021-04-19T00:00:00"/>
    <s v="Quarter 2"/>
    <s v="Second"/>
    <d v="2021-04-19T00:00:00"/>
    <d v="2021-04-23T00:00:00"/>
    <n v="9.5"/>
    <n v="99.99"/>
    <n v="949.90499999999997"/>
  </r>
  <r>
    <n v="2082"/>
    <s v="Franklin Simon"/>
    <x v="8"/>
    <s v="Northeast"/>
    <s v="Powell"/>
    <s v="Mobile phone"/>
    <s v="Cameras and Phones"/>
    <d v="2021-03-09T00:00:00"/>
    <s v="Quarter 1"/>
    <s v="First"/>
    <d v="2021-03-09T00:00:00"/>
    <d v="2021-03-13T00:00:00"/>
    <n v="16.2"/>
    <n v="285.99"/>
    <n v="4633.0379999999996"/>
  </r>
  <r>
    <n v="2083"/>
    <s v="Cala Foods"/>
    <x v="6"/>
    <s v="Southeast"/>
    <s v="Powell"/>
    <s v="Laptop"/>
    <s v="Computers"/>
    <d v="2021-04-24T00:00:00"/>
    <s v="Quarter 2"/>
    <s v="Second"/>
    <d v="2021-04-24T00:00:00"/>
    <d v="2021-04-25T00:00:00"/>
    <n v="23.6"/>
    <n v="329.25"/>
    <n v="7770.3"/>
  </r>
  <r>
    <n v="2084"/>
    <s v="The Wall"/>
    <x v="29"/>
    <s v="Northeast"/>
    <s v="Austin"/>
    <s v="Laptop"/>
    <s v="Computers"/>
    <d v="2021-07-07T00:00:00"/>
    <s v="Quarter 3"/>
    <s v="Third"/>
    <d v="2021-07-07T00:00:00"/>
    <d v="2021-07-10T00:00:00"/>
    <n v="22.6"/>
    <n v="329.25"/>
    <n v="7441.05"/>
  </r>
  <r>
    <n v="2085"/>
    <s v="Mr. Steak"/>
    <x v="13"/>
    <s v="West"/>
    <s v="Scott"/>
    <s v="Bluetooth speaker"/>
    <s v="Audio-Video"/>
    <d v="2021-12-17T00:00:00"/>
    <s v="Quarter 4"/>
    <s v="Fourth"/>
    <d v="2021-12-17T00:00:00"/>
    <d v="2021-12-21T00:00:00"/>
    <n v="18.600000000000001"/>
    <n v="154.94999999999999"/>
    <n v="2882.07"/>
  </r>
  <r>
    <n v="2086"/>
    <s v="Pointers"/>
    <x v="33"/>
    <s v="West"/>
    <s v="Cooper"/>
    <s v="Music player"/>
    <s v="Audio-Video"/>
    <d v="2021-02-18T00:00:00"/>
    <s v="Quarter 1"/>
    <s v="First"/>
    <d v="2021-02-18T00:00:00"/>
    <d v="2021-02-18T00:00:00"/>
    <n v="18.100000000000001"/>
    <n v="134.99"/>
    <n v="2443.3190000000004"/>
  </r>
  <r>
    <n v="2087"/>
    <s v="Rudison Technologies"/>
    <x v="8"/>
    <s v="Northeast"/>
    <s v="Austin"/>
    <s v="Laptop"/>
    <s v="Computers"/>
    <d v="2021-10-19T00:00:00"/>
    <s v="Quarter 4"/>
    <s v="Fourth"/>
    <d v="2021-10-19T00:00:00"/>
    <d v="2021-10-19T00:00:00"/>
    <n v="5.7"/>
    <n v="329.25"/>
    <n v="1876.7250000000001"/>
  </r>
  <r>
    <n v="2088"/>
    <s v="Waccamaw Pottery"/>
    <x v="15"/>
    <s v="Southeast"/>
    <s v="Austin"/>
    <s v="Bluetooth speaker"/>
    <s v="Audio-Video"/>
    <d v="2021-06-09T00:00:00"/>
    <s v="Quarter 2"/>
    <s v="Second"/>
    <d v="2021-06-09T00:00:00"/>
    <d v="2021-06-12T00:00:00"/>
    <n v="19.899999999999999"/>
    <n v="154.94999999999999"/>
    <n v="3083.5049999999997"/>
  </r>
  <r>
    <n v="2089"/>
    <s v="Burger Chef"/>
    <x v="26"/>
    <s v="Northeast"/>
    <s v="Watson"/>
    <s v="Camera"/>
    <s v="Cameras and Phones"/>
    <d v="2021-07-18T00:00:00"/>
    <s v="Quarter 3"/>
    <s v="Third"/>
    <d v="2021-07-18T00:00:00"/>
    <d v="2021-07-20T00:00:00"/>
    <n v="22.8"/>
    <n v="299"/>
    <n v="6817.2"/>
  </r>
  <r>
    <n v="2090"/>
    <s v="Infinite Wealth"/>
    <x v="33"/>
    <s v="West"/>
    <s v="Scott"/>
    <s v="Printer"/>
    <s v="Printers"/>
    <d v="2021-02-27T00:00:00"/>
    <s v="Quarter 1"/>
    <s v="First"/>
    <d v="2021-02-27T00:00:00"/>
    <d v="2021-02-27T00:00:00"/>
    <n v="11.1"/>
    <n v="99.99"/>
    <n v="1109.8889999999999"/>
  </r>
  <r>
    <n v="2091"/>
    <s v="Greene City National Bank"/>
    <x v="15"/>
    <s v="Southeast"/>
    <s v="Anderson"/>
    <s v="Camera"/>
    <s v="Cameras and Phones"/>
    <d v="2021-06-19T00:00:00"/>
    <s v="Quarter 2"/>
    <s v="Second"/>
    <d v="2021-06-19T00:00:00"/>
    <d v="2021-06-25T00:00:00"/>
    <n v="15"/>
    <n v="299"/>
    <n v="4485"/>
  </r>
  <r>
    <n v="2092"/>
    <s v="Quest Technology Service"/>
    <x v="41"/>
    <s v="Southeast"/>
    <s v="Watson"/>
    <s v="Laptop"/>
    <s v="Computers"/>
    <d v="2021-07-19T00:00:00"/>
    <s v="Quarter 3"/>
    <s v="Third"/>
    <d v="2021-07-19T00:00:00"/>
    <d v="2021-07-20T00:00:00"/>
    <n v="7.7"/>
    <n v="329.25"/>
    <n v="2535.2249999999999"/>
  </r>
  <r>
    <n v="2093"/>
    <s v="Realty Zone"/>
    <x v="9"/>
    <s v="Northeast"/>
    <s v="Watson"/>
    <s v="Bluetooth speaker"/>
    <s v="Audio-Video"/>
    <d v="2021-07-17T00:00:00"/>
    <s v="Quarter 3"/>
    <s v="Third"/>
    <d v="2021-07-17T00:00:00"/>
    <d v="2021-07-21T00:00:00"/>
    <n v="5"/>
    <n v="154.94999999999999"/>
    <n v="774.75"/>
  </r>
  <r>
    <n v="2094"/>
    <s v="Burger Chef"/>
    <x v="2"/>
    <s v="Midwest"/>
    <s v="Cooper"/>
    <s v="Camera"/>
    <s v="Cameras and Phones"/>
    <d v="2021-06-14T00:00:00"/>
    <s v="Quarter 2"/>
    <s v="Second"/>
    <d v="2021-06-14T00:00:00"/>
    <d v="2021-06-17T00:00:00"/>
    <n v="19.8"/>
    <n v="299"/>
    <n v="5920.2"/>
  </r>
  <r>
    <n v="2095"/>
    <s v="Cala Foods"/>
    <x v="1"/>
    <s v="Northeast"/>
    <s v="Anderson"/>
    <s v="Tablet computer"/>
    <s v="Computers"/>
    <d v="2021-07-18T00:00:00"/>
    <s v="Quarter 3"/>
    <s v="Third"/>
    <d v="2021-07-18T00:00:00"/>
    <d v="2021-07-18T00:00:00"/>
    <n v="20.2"/>
    <n v="325"/>
    <n v="6565"/>
  </r>
  <r>
    <n v="2096"/>
    <s v="Music Plus"/>
    <x v="24"/>
    <s v="Northeast"/>
    <s v="Ross"/>
    <s v="Printer"/>
    <s v="Printers"/>
    <d v="2021-09-27T00:00:00"/>
    <s v="Quarter 3"/>
    <s v="Third"/>
    <d v="2021-09-27T00:00:00"/>
    <d v="2021-10-01T00:00:00"/>
    <n v="20.8"/>
    <n v="99.99"/>
    <n v="2079.7919999999999"/>
  </r>
  <r>
    <n v="2097"/>
    <s v="Garden Master"/>
    <x v="22"/>
    <s v="West"/>
    <s v="Watson"/>
    <s v="Camera"/>
    <s v="Cameras and Phones"/>
    <d v="2021-04-11T00:00:00"/>
    <s v="Quarter 2"/>
    <s v="Second"/>
    <d v="2021-04-11T00:00:00"/>
    <d v="2021-04-14T00:00:00"/>
    <n v="14.2"/>
    <n v="299"/>
    <n v="4245.8"/>
  </r>
  <r>
    <n v="2098"/>
    <s v="Greene City Legal Services"/>
    <x v="40"/>
    <s v="West"/>
    <s v="Powell"/>
    <s v="Mobile phone"/>
    <s v="Cameras and Phones"/>
    <d v="2021-08-09T00:00:00"/>
    <s v="Quarter 3"/>
    <s v="Third"/>
    <d v="2021-08-09T00:00:00"/>
    <d v="2021-08-10T00:00:00"/>
    <n v="23.6"/>
    <n v="285.99"/>
    <n v="6749.3640000000005"/>
  </r>
  <r>
    <n v="2099"/>
    <s v="Raleigh's"/>
    <x v="21"/>
    <s v="Southwest"/>
    <s v="Austin"/>
    <s v="Tablet computer"/>
    <s v="Computers"/>
    <d v="2021-08-20T00:00:00"/>
    <s v="Quarter 3"/>
    <s v="Third"/>
    <d v="2021-08-20T00:00:00"/>
    <d v="2021-08-24T00:00:00"/>
    <n v="19.399999999999999"/>
    <n v="325"/>
    <n v="6304.9999999999991"/>
  </r>
  <r>
    <n v="2100"/>
    <s v="Bodega Club"/>
    <x v="30"/>
    <s v="Midwest"/>
    <s v="Powell"/>
    <s v="Television"/>
    <s v="Audio-Video"/>
    <d v="2021-05-04T00:00:00"/>
    <s v="Quarter 2"/>
    <s v="Second"/>
    <d v="2021-05-04T00:00:00"/>
    <d v="2021-05-05T00:00:00"/>
    <n v="12.4"/>
    <n v="295.19"/>
    <n v="3660.3560000000002"/>
  </r>
  <r>
    <n v="2101"/>
    <s v="Flagg Bros. Shoes"/>
    <x v="11"/>
    <s v="Southeast"/>
    <s v="Powell"/>
    <s v="Printer"/>
    <s v="Printers"/>
    <d v="2021-03-10T00:00:00"/>
    <s v="Quarter 1"/>
    <s v="First"/>
    <d v="2021-03-10T00:00:00"/>
    <d v="2021-03-11T00:00:00"/>
    <n v="10.3"/>
    <n v="99.99"/>
    <n v="1029.8969999999999"/>
  </r>
  <r>
    <n v="2102"/>
    <s v="Raleigh's"/>
    <x v="43"/>
    <s v="Midwest"/>
    <s v="Brooks"/>
    <s v="Camera"/>
    <s v="Cameras and Phones"/>
    <d v="2021-10-12T00:00:00"/>
    <s v="Quarter 4"/>
    <s v="Fourth"/>
    <d v="2021-10-12T00:00:00"/>
    <d v="2021-10-13T00:00:00"/>
    <n v="15"/>
    <n v="299"/>
    <n v="4485"/>
  </r>
  <r>
    <n v="2103"/>
    <s v="Big D Supermarkets"/>
    <x v="40"/>
    <s v="West"/>
    <s v="Scott"/>
    <s v="Printer"/>
    <s v="Printers"/>
    <d v="2021-07-08T00:00:00"/>
    <s v="Quarter 3"/>
    <s v="Third"/>
    <d v="2021-07-08T00:00:00"/>
    <d v="2021-07-10T00:00:00"/>
    <n v="19.2"/>
    <n v="99.99"/>
    <n v="1919.8079999999998"/>
  </r>
  <r>
    <n v="2104"/>
    <s v="Richland State College at Greene City"/>
    <x v="9"/>
    <s v="Northeast"/>
    <s v="Watson"/>
    <s v="Camera"/>
    <s v="Cameras and Phones"/>
    <d v="2021-04-22T00:00:00"/>
    <s v="Quarter 2"/>
    <s v="Second"/>
    <d v="2021-04-22T00:00:00"/>
    <d v="2021-04-28T00:00:00"/>
    <n v="14.3"/>
    <n v="299"/>
    <n v="4275.7"/>
  </r>
  <r>
    <n v="2105"/>
    <s v="Thorofare"/>
    <x v="48"/>
    <s v="West"/>
    <s v="West"/>
    <s v="Printer"/>
    <s v="Printers"/>
    <d v="2021-10-20T00:00:00"/>
    <s v="Quarter 4"/>
    <s v="Fourth"/>
    <d v="2021-10-20T00:00:00"/>
    <d v="2021-10-26T00:00:00"/>
    <n v="10.4"/>
    <n v="99.99"/>
    <n v="1039.896"/>
  </r>
  <r>
    <n v="2106"/>
    <s v="Garden Master"/>
    <x v="11"/>
    <s v="Southeast"/>
    <s v="Ross"/>
    <s v="Camera"/>
    <s v="Cameras and Phones"/>
    <d v="2021-12-19T00:00:00"/>
    <s v="Quarter 4"/>
    <s v="Fourth"/>
    <d v="2021-12-19T00:00:00"/>
    <d v="2021-12-22T00:00:00"/>
    <n v="17.399999999999999"/>
    <n v="299"/>
    <n v="5202.5999999999995"/>
  </r>
  <r>
    <n v="2107"/>
    <s v="Helios Air"/>
    <x v="6"/>
    <s v="Southeast"/>
    <s v="Cooper"/>
    <s v="Tablet computer"/>
    <s v="Computers"/>
    <d v="2021-09-13T00:00:00"/>
    <s v="Quarter 3"/>
    <s v="Third"/>
    <d v="2021-09-13T00:00:00"/>
    <d v="2021-09-14T00:00:00"/>
    <n v="16.7"/>
    <n v="325"/>
    <n v="5427.5"/>
  </r>
  <r>
    <n v="2108"/>
    <s v="Rudison Technologies"/>
    <x v="6"/>
    <s v="Southeast"/>
    <s v="Austin"/>
    <s v="Mobile phone"/>
    <s v="Cameras and Phones"/>
    <d v="2021-07-29T00:00:00"/>
    <s v="Quarter 3"/>
    <s v="Third"/>
    <d v="2021-07-29T00:00:00"/>
    <d v="2021-08-04T00:00:00"/>
    <n v="7.8"/>
    <n v="285.99"/>
    <n v="2230.7220000000002"/>
  </r>
  <r>
    <n v="2109"/>
    <s v="Quest Technology Service"/>
    <x v="46"/>
    <s v="West"/>
    <s v="Brooks"/>
    <s v="Mobile phone"/>
    <s v="Cameras and Phones"/>
    <d v="2021-04-06T00:00:00"/>
    <s v="Quarter 2"/>
    <s v="Second"/>
    <d v="2021-04-06T00:00:00"/>
    <d v="2021-04-10T00:00:00"/>
    <n v="20.399999999999999"/>
    <n v="285.99"/>
    <n v="5834.1959999999999"/>
  </r>
  <r>
    <n v="2110"/>
    <s v="Network Air"/>
    <x v="31"/>
    <s v="Midwest"/>
    <s v="Austin"/>
    <s v="Video game console"/>
    <s v="Game Consoles"/>
    <d v="2021-02-20T00:00:00"/>
    <s v="Quarter 1"/>
    <s v="First"/>
    <d v="2021-02-20T00:00:00"/>
    <d v="2021-02-20T00:00:00"/>
    <n v="13.8"/>
    <n v="349"/>
    <n v="4816.2"/>
  </r>
  <r>
    <n v="2111"/>
    <s v="Asiatic Solutions"/>
    <x v="44"/>
    <s v="West"/>
    <s v="Brooks"/>
    <s v="Printer"/>
    <s v="Printers"/>
    <d v="2021-09-01T00:00:00"/>
    <s v="Quarter 3"/>
    <s v="Third"/>
    <d v="2021-09-01T00:00:00"/>
    <d v="2021-09-03T00:00:00"/>
    <n v="11.7"/>
    <n v="99.99"/>
    <n v="1169.8829999999998"/>
  </r>
  <r>
    <n v="2112"/>
    <s v="Helios Air"/>
    <x v="25"/>
    <s v="Midwest"/>
    <s v="Powell"/>
    <s v="Laptop"/>
    <s v="Computers"/>
    <d v="2021-01-07T00:00:00"/>
    <s v="Quarter 1"/>
    <s v="First"/>
    <d v="2021-01-07T00:00:00"/>
    <d v="2021-01-07T00:00:00"/>
    <n v="14.3"/>
    <n v="329.25"/>
    <n v="4708.2750000000005"/>
  </r>
  <r>
    <n v="2113"/>
    <s v="Hudson's MensWear"/>
    <x v="11"/>
    <s v="Southeast"/>
    <s v="Austin"/>
    <s v="Laptop"/>
    <s v="Computers"/>
    <d v="2021-08-04T00:00:00"/>
    <s v="Quarter 3"/>
    <s v="Third"/>
    <d v="2021-08-04T00:00:00"/>
    <d v="2021-08-04T00:00:00"/>
    <n v="20.3"/>
    <n v="329.25"/>
    <n v="6683.7750000000005"/>
  </r>
  <r>
    <n v="2114"/>
    <s v="Olson's Market"/>
    <x v="23"/>
    <s v="Midwest"/>
    <s v="Watson"/>
    <s v="Television"/>
    <s v="Audio-Video"/>
    <d v="2021-02-10T00:00:00"/>
    <s v="Quarter 1"/>
    <s v="First"/>
    <d v="2021-02-10T00:00:00"/>
    <d v="2021-02-13T00:00:00"/>
    <n v="7"/>
    <n v="295.19"/>
    <n v="2066.33"/>
  </r>
  <r>
    <n v="2115"/>
    <s v="Smitty's Marketplace"/>
    <x v="41"/>
    <s v="Southeast"/>
    <s v="Powell"/>
    <s v="Camera"/>
    <s v="Cameras and Phones"/>
    <d v="2021-11-26T00:00:00"/>
    <s v="Quarter 4"/>
    <s v="Fourth"/>
    <d v="2021-11-26T00:00:00"/>
    <d v="2021-12-01T00:00:00"/>
    <n v="18.7"/>
    <n v="299"/>
    <n v="5591.3"/>
  </r>
  <r>
    <n v="2116"/>
    <s v="Mr. Steak"/>
    <x v="29"/>
    <s v="Northeast"/>
    <s v="Watson"/>
    <s v="Television"/>
    <s v="Audio-Video"/>
    <d v="2021-12-01T00:00:00"/>
    <s v="Quarter 4"/>
    <s v="Fourth"/>
    <d v="2021-12-01T00:00:00"/>
    <d v="2021-12-05T00:00:00"/>
    <n v="16.3"/>
    <n v="295.19"/>
    <n v="4811.5969999999998"/>
  </r>
  <r>
    <n v="2117"/>
    <s v="John Plain"/>
    <x v="34"/>
    <s v="Northeast"/>
    <s v="West"/>
    <s v="Music player"/>
    <s v="Audio-Video"/>
    <d v="2021-03-12T00:00:00"/>
    <s v="Quarter 1"/>
    <s v="First"/>
    <d v="2021-03-12T00:00:00"/>
    <d v="2021-03-17T00:00:00"/>
    <n v="23.3"/>
    <n v="134.99"/>
    <n v="3145.2670000000003"/>
  </r>
  <r>
    <n v="2118"/>
    <s v="Thorofare"/>
    <x v="25"/>
    <s v="Midwest"/>
    <s v="Scott"/>
    <s v="Video game console"/>
    <s v="Game Consoles"/>
    <d v="2021-11-10T00:00:00"/>
    <s v="Quarter 4"/>
    <s v="Fourth"/>
    <d v="2021-11-10T00:00:00"/>
    <d v="2021-11-10T00:00:00"/>
    <n v="6"/>
    <n v="349"/>
    <n v="2094"/>
  </r>
  <r>
    <n v="2119"/>
    <s v="CSK Auto"/>
    <x v="14"/>
    <s v="Midwest"/>
    <s v="Anderson"/>
    <s v="Music player"/>
    <s v="Audio-Video"/>
    <d v="2021-02-19T00:00:00"/>
    <s v="Quarter 1"/>
    <s v="First"/>
    <d v="2021-02-19T00:00:00"/>
    <d v="2021-02-19T00:00:00"/>
    <n v="25"/>
    <n v="134.99"/>
    <n v="3374.75"/>
  </r>
  <r>
    <n v="2120"/>
    <s v="Waccamaw Pottery"/>
    <x v="20"/>
    <s v="Northeast"/>
    <s v="Watson"/>
    <s v="Bluetooth speaker"/>
    <s v="Audio-Video"/>
    <d v="2021-04-26T00:00:00"/>
    <s v="Quarter 2"/>
    <s v="Second"/>
    <d v="2021-04-26T00:00:00"/>
    <d v="2021-04-30T00:00:00"/>
    <n v="10.4"/>
    <n v="154.94999999999999"/>
    <n v="1611.48"/>
  </r>
  <r>
    <n v="2121"/>
    <s v="Knockout Kickboxing"/>
    <x v="16"/>
    <s v="Southeast"/>
    <s v="Scott"/>
    <s v="Laptop"/>
    <s v="Computers"/>
    <d v="2021-04-08T00:00:00"/>
    <s v="Quarter 2"/>
    <s v="Second"/>
    <d v="2021-04-08T00:00:00"/>
    <d v="2021-04-13T00:00:00"/>
    <n v="21"/>
    <n v="329.25"/>
    <n v="6914.25"/>
  </r>
  <r>
    <n v="2122"/>
    <s v="Planetbiz"/>
    <x v="37"/>
    <s v="Midwest"/>
    <s v="Ross"/>
    <s v="Mobile phone"/>
    <s v="Cameras and Phones"/>
    <d v="2021-03-12T00:00:00"/>
    <s v="Quarter 1"/>
    <s v="First"/>
    <d v="2021-03-12T00:00:00"/>
    <d v="2021-03-15T00:00:00"/>
    <n v="8.6"/>
    <n v="285.99"/>
    <n v="2459.5140000000001"/>
  </r>
  <r>
    <n v="2123"/>
    <s v="Franklin Simon"/>
    <x v="47"/>
    <s v="Midwest"/>
    <s v="Brooks"/>
    <s v="Camera"/>
    <s v="Cameras and Phones"/>
    <d v="2021-05-20T00:00:00"/>
    <s v="Quarter 2"/>
    <s v="Second"/>
    <d v="2021-05-20T00:00:00"/>
    <d v="2021-05-20T00:00:00"/>
    <n v="13.6"/>
    <n v="299"/>
    <n v="4066.4"/>
  </r>
  <r>
    <n v="2124"/>
    <s v="John Plain"/>
    <x v="27"/>
    <s v="Southeast"/>
    <s v="Ross"/>
    <s v="Television"/>
    <s v="Audio-Video"/>
    <d v="2021-06-30T00:00:00"/>
    <s v="Quarter 2"/>
    <s v="Second"/>
    <d v="2021-06-30T00:00:00"/>
    <d v="2021-07-01T00:00:00"/>
    <n v="20.7"/>
    <n v="295.19"/>
    <n v="6110.433"/>
  </r>
  <r>
    <n v="2125"/>
    <s v="National Hardgoods Distributors"/>
    <x v="10"/>
    <s v="Southwest"/>
    <s v="Brooks"/>
    <s v="Bluetooth speaker"/>
    <s v="Audio-Video"/>
    <d v="2021-02-26T00:00:00"/>
    <s v="Quarter 1"/>
    <s v="First"/>
    <d v="2021-02-26T00:00:00"/>
    <d v="2021-02-26T00:00:00"/>
    <n v="20.3"/>
    <n v="154.94999999999999"/>
    <n v="3145.4849999999997"/>
  </r>
  <r>
    <n v="2126"/>
    <s v="Cardinal Stores"/>
    <x v="37"/>
    <s v="Midwest"/>
    <s v="Cooper"/>
    <s v="Video game console"/>
    <s v="Game Consoles"/>
    <d v="2021-05-08T00:00:00"/>
    <s v="Quarter 2"/>
    <s v="Second"/>
    <d v="2021-05-08T00:00:00"/>
    <d v="2021-05-10T00:00:00"/>
    <n v="7.9"/>
    <n v="349"/>
    <n v="2757.1"/>
  </r>
  <r>
    <n v="2127"/>
    <s v="Balanced Fortune"/>
    <x v="29"/>
    <s v="Northeast"/>
    <s v="Powell"/>
    <s v="Printer"/>
    <s v="Printers"/>
    <d v="2021-05-23T00:00:00"/>
    <s v="Quarter 2"/>
    <s v="Second"/>
    <d v="2021-05-23T00:00:00"/>
    <d v="2021-05-24T00:00:00"/>
    <n v="6.9"/>
    <n v="99.99"/>
    <n v="689.93100000000004"/>
  </r>
  <r>
    <n v="2128"/>
    <s v="Network Air"/>
    <x v="33"/>
    <s v="West"/>
    <s v="Anderson"/>
    <s v="Music player"/>
    <s v="Audio-Video"/>
    <d v="2021-12-12T00:00:00"/>
    <s v="Quarter 4"/>
    <s v="Fourth"/>
    <d v="2021-12-12T00:00:00"/>
    <d v="2021-12-18T00:00:00"/>
    <n v="12.3"/>
    <n v="134.99"/>
    <n v="1660.3770000000002"/>
  </r>
  <r>
    <n v="2129"/>
    <s v="Rite Solution"/>
    <x v="39"/>
    <s v="Southeast"/>
    <s v="Scott"/>
    <s v="Camera"/>
    <s v="Cameras and Phones"/>
    <d v="2021-10-29T00:00:00"/>
    <s v="Quarter 4"/>
    <s v="Fourth"/>
    <d v="2021-10-29T00:00:00"/>
    <d v="2021-10-29T00:00:00"/>
    <n v="11.1"/>
    <n v="299"/>
    <n v="3318.9"/>
  </r>
  <r>
    <n v="2130"/>
    <s v="Sea-Zones Greeting Card Company"/>
    <x v="21"/>
    <s v="Southwest"/>
    <s v="Ross"/>
    <s v="Bluetooth speaker"/>
    <s v="Audio-Video"/>
    <d v="2021-05-03T00:00:00"/>
    <s v="Quarter 2"/>
    <s v="Second"/>
    <d v="2021-05-03T00:00:00"/>
    <d v="2021-05-07T00:00:00"/>
    <n v="23.1"/>
    <n v="154.94999999999999"/>
    <n v="3579.3449999999998"/>
  </r>
  <r>
    <n v="2131"/>
    <s v="A Plus Lawn Care"/>
    <x v="48"/>
    <s v="West"/>
    <s v="Scott"/>
    <s v="Camera"/>
    <s v="Cameras and Phones"/>
    <d v="2021-03-03T00:00:00"/>
    <s v="Quarter 1"/>
    <s v="First"/>
    <d v="2021-03-03T00:00:00"/>
    <d v="2021-03-08T00:00:00"/>
    <n v="11"/>
    <n v="299"/>
    <n v="3289"/>
  </r>
  <r>
    <n v="2132"/>
    <s v="Skaggs-Alpha Beta"/>
    <x v="13"/>
    <s v="West"/>
    <s v="West"/>
    <s v="Printer"/>
    <s v="Printers"/>
    <d v="2021-10-15T00:00:00"/>
    <s v="Quarter 4"/>
    <s v="Fourth"/>
    <d v="2021-10-15T00:00:00"/>
    <d v="2021-10-18T00:00:00"/>
    <n v="23.9"/>
    <n v="99.99"/>
    <n v="2389.7609999999995"/>
  </r>
  <r>
    <n v="2133"/>
    <s v="Konsili"/>
    <x v="20"/>
    <s v="Northeast"/>
    <s v="Cooper"/>
    <s v="Video game console"/>
    <s v="Game Consoles"/>
    <d v="2021-03-21T00:00:00"/>
    <s v="Quarter 1"/>
    <s v="First"/>
    <d v="2021-03-21T00:00:00"/>
    <d v="2021-03-25T00:00:00"/>
    <n v="15.1"/>
    <n v="349"/>
    <n v="5269.9"/>
  </r>
  <r>
    <n v="2134"/>
    <s v="Pointers"/>
    <x v="25"/>
    <s v="Midwest"/>
    <s v="Austin"/>
    <s v="Laptop"/>
    <s v="Computers"/>
    <d v="2021-02-01T00:00:00"/>
    <s v="Quarter 1"/>
    <s v="First"/>
    <d v="2021-02-01T00:00:00"/>
    <d v="2021-02-07T00:00:00"/>
    <n v="22.1"/>
    <n v="329.25"/>
    <n v="7276.4250000000002"/>
  </r>
  <r>
    <n v="2135"/>
    <s v="Planetbiz"/>
    <x v="24"/>
    <s v="Northeast"/>
    <s v="Cooper"/>
    <s v="Video game console"/>
    <s v="Game Consoles"/>
    <d v="2021-01-07T00:00:00"/>
    <s v="Quarter 1"/>
    <s v="First"/>
    <d v="2021-01-07T00:00:00"/>
    <d v="2021-01-08T00:00:00"/>
    <n v="21.1"/>
    <n v="349"/>
    <n v="7363.9000000000005"/>
  </r>
  <r>
    <n v="2136"/>
    <s v="Mixed Messages Media"/>
    <x v="14"/>
    <s v="Midwest"/>
    <s v="Cooper"/>
    <s v="Music player"/>
    <s v="Audio-Video"/>
    <d v="2021-03-09T00:00:00"/>
    <s v="Quarter 1"/>
    <s v="First"/>
    <d v="2021-03-09T00:00:00"/>
    <d v="2021-03-09T00:00:00"/>
    <n v="9.1"/>
    <n v="134.99"/>
    <n v="1228.4090000000001"/>
  </r>
  <r>
    <n v="2137"/>
    <s v="Waccamaw Pottery"/>
    <x v="1"/>
    <s v="Northeast"/>
    <s v="Powell"/>
    <s v="Music player"/>
    <s v="Audio-Video"/>
    <d v="2021-07-13T00:00:00"/>
    <s v="Quarter 3"/>
    <s v="Third"/>
    <d v="2021-07-13T00:00:00"/>
    <d v="2021-07-14T00:00:00"/>
    <n v="17.7"/>
    <n v="134.99"/>
    <n v="2389.3229999999999"/>
  </r>
  <r>
    <n v="2138"/>
    <s v="Garden Master"/>
    <x v="7"/>
    <s v="Southeast"/>
    <s v="Watson"/>
    <s v="Laptop"/>
    <s v="Computers"/>
    <d v="2021-11-27T00:00:00"/>
    <s v="Quarter 4"/>
    <s v="Fourth"/>
    <d v="2021-11-27T00:00:00"/>
    <d v="2021-11-29T00:00:00"/>
    <n v="11.8"/>
    <n v="329.25"/>
    <n v="3885.15"/>
  </r>
  <r>
    <n v="2139"/>
    <s v="Olson's Market"/>
    <x v="49"/>
    <s v="West"/>
    <s v="Brooks"/>
    <s v="Laptop"/>
    <s v="Computers"/>
    <d v="2021-06-15T00:00:00"/>
    <s v="Quarter 2"/>
    <s v="Second"/>
    <d v="2021-06-15T00:00:00"/>
    <d v="2021-06-19T00:00:00"/>
    <n v="5.6"/>
    <n v="329.25"/>
    <n v="1843.8"/>
  </r>
  <r>
    <n v="2140"/>
    <s v="National Hardgoods Distributors"/>
    <x v="6"/>
    <s v="Southeast"/>
    <s v="Brooks"/>
    <s v="Television"/>
    <s v="Audio-Video"/>
    <d v="2021-04-07T00:00:00"/>
    <s v="Quarter 2"/>
    <s v="Second"/>
    <d v="2021-04-07T00:00:00"/>
    <d v="2021-04-10T00:00:00"/>
    <n v="20.100000000000001"/>
    <n v="295.19"/>
    <n v="5933.3190000000004"/>
  </r>
  <r>
    <n v="2141"/>
    <s v="Perisolution"/>
    <x v="20"/>
    <s v="Northeast"/>
    <s v="Ross"/>
    <s v="Bluetooth speaker"/>
    <s v="Audio-Video"/>
    <d v="2021-07-21T00:00:00"/>
    <s v="Quarter 3"/>
    <s v="Third"/>
    <d v="2021-07-21T00:00:00"/>
    <d v="2021-07-21T00:00:00"/>
    <n v="14.7"/>
    <n v="154.94999999999999"/>
    <n v="2277.7649999999999"/>
  </r>
  <r>
    <n v="2142"/>
    <s v="Olson's Market"/>
    <x v="48"/>
    <s v="West"/>
    <s v="West"/>
    <s v="Bluetooth speaker"/>
    <s v="Audio-Video"/>
    <d v="2021-07-02T00:00:00"/>
    <s v="Quarter 3"/>
    <s v="Third"/>
    <d v="2021-07-02T00:00:00"/>
    <d v="2021-07-07T00:00:00"/>
    <n v="13.5"/>
    <n v="154.94999999999999"/>
    <n v="2091.8249999999998"/>
  </r>
  <r>
    <n v="2143"/>
    <s v="Waccamaw Pottery"/>
    <x v="17"/>
    <s v="Southeast"/>
    <s v="Brooks"/>
    <s v="Laptop"/>
    <s v="Computers"/>
    <d v="2021-10-23T00:00:00"/>
    <s v="Quarter 4"/>
    <s v="Fourth"/>
    <d v="2021-10-23T00:00:00"/>
    <d v="2021-10-27T00:00:00"/>
    <n v="5.5"/>
    <n v="329.25"/>
    <n v="1810.875"/>
  </r>
  <r>
    <n v="2144"/>
    <s v="A Plus Lawn Care"/>
    <x v="49"/>
    <s v="West"/>
    <s v="Austin"/>
    <s v="Bluetooth speaker"/>
    <s v="Audio-Video"/>
    <d v="2021-08-24T00:00:00"/>
    <s v="Quarter 3"/>
    <s v="Third"/>
    <d v="2021-08-24T00:00:00"/>
    <d v="2021-08-26T00:00:00"/>
    <n v="15.3"/>
    <n v="154.94999999999999"/>
    <n v="2370.7350000000001"/>
  </r>
  <r>
    <n v="2145"/>
    <s v="Fuller &amp; Ackerman Publishing"/>
    <x v="4"/>
    <s v="Southwest"/>
    <s v="Brooks"/>
    <s v="Video game console"/>
    <s v="Game Consoles"/>
    <d v="2021-06-12T00:00:00"/>
    <s v="Quarter 2"/>
    <s v="Second"/>
    <d v="2021-06-12T00:00:00"/>
    <d v="2021-06-16T00:00:00"/>
    <n v="21.1"/>
    <n v="349"/>
    <n v="7363.9000000000005"/>
  </r>
  <r>
    <n v="2146"/>
    <s v="Smitty's Marketplace"/>
    <x v="21"/>
    <s v="Southwest"/>
    <s v="Scott"/>
    <s v="Bluetooth speaker"/>
    <s v="Audio-Video"/>
    <d v="2021-06-01T00:00:00"/>
    <s v="Quarter 2"/>
    <s v="Second"/>
    <d v="2021-06-01T00:00:00"/>
    <d v="2021-06-06T00:00:00"/>
    <n v="12.6"/>
    <n v="154.94999999999999"/>
    <n v="1952.37"/>
  </r>
  <r>
    <n v="2147"/>
    <s v="Planetbiz"/>
    <x v="13"/>
    <s v="West"/>
    <s v="Powell"/>
    <s v="Video game console"/>
    <s v="Game Consoles"/>
    <d v="2021-08-20T00:00:00"/>
    <s v="Quarter 3"/>
    <s v="Third"/>
    <d v="2021-08-20T00:00:00"/>
    <d v="2021-08-24T00:00:00"/>
    <n v="12.4"/>
    <n v="349"/>
    <n v="4327.6000000000004"/>
  </r>
  <r>
    <n v="2148"/>
    <s v="Coconut's"/>
    <x v="0"/>
    <s v="Southeast"/>
    <s v="West"/>
    <s v="Music player"/>
    <s v="Audio-Video"/>
    <d v="2021-12-26T00:00:00"/>
    <s v="Quarter 4"/>
    <s v="Fourth"/>
    <d v="2021-12-26T00:00:00"/>
    <d v="2021-12-31T00:00:00"/>
    <n v="22.3"/>
    <n v="134.99"/>
    <n v="3010.2770000000005"/>
  </r>
  <r>
    <n v="2149"/>
    <s v="Big D Supermarkets"/>
    <x v="0"/>
    <s v="Southeast"/>
    <s v="Cooper"/>
    <s v="Music player"/>
    <s v="Audio-Video"/>
    <d v="2021-05-30T00:00:00"/>
    <s v="Quarter 2"/>
    <s v="Second"/>
    <d v="2021-05-30T00:00:00"/>
    <d v="2021-06-04T00:00:00"/>
    <n v="15"/>
    <n v="134.99"/>
    <n v="2024.8500000000001"/>
  </r>
  <r>
    <n v="2150"/>
    <s v="Burger Chef"/>
    <x v="0"/>
    <s v="Southeast"/>
    <s v="Watson"/>
    <s v="Camera"/>
    <s v="Cameras and Phones"/>
    <d v="2021-09-01T00:00:00"/>
    <s v="Quarter 3"/>
    <s v="Third"/>
    <d v="2021-09-01T00:00:00"/>
    <d v="2021-09-05T00:00:00"/>
    <n v="17.5"/>
    <n v="299"/>
    <n v="5232.5"/>
  </r>
  <r>
    <n v="2151"/>
    <s v="Best Products"/>
    <x v="31"/>
    <s v="Midwest"/>
    <s v="Powell"/>
    <s v="Bluetooth speaker"/>
    <s v="Audio-Video"/>
    <d v="2021-11-08T00:00:00"/>
    <s v="Quarter 4"/>
    <s v="Fourth"/>
    <d v="2021-11-08T00:00:00"/>
    <d v="2021-11-14T00:00:00"/>
    <n v="12.7"/>
    <n v="154.94999999999999"/>
    <n v="1967.8649999999998"/>
  </r>
  <r>
    <n v="2152"/>
    <s v="Hexa Web Hosting"/>
    <x v="33"/>
    <s v="West"/>
    <s v="Ross"/>
    <s v="Bluetooth speaker"/>
    <s v="Audio-Video"/>
    <d v="2021-02-10T00:00:00"/>
    <s v="Quarter 1"/>
    <s v="First"/>
    <d v="2021-02-10T00:00:00"/>
    <d v="2021-02-15T00:00:00"/>
    <n v="21.5"/>
    <n v="154.94999999999999"/>
    <n v="3331.4249999999997"/>
  </r>
  <r>
    <n v="2153"/>
    <s v="Bit by Bit Fitness"/>
    <x v="19"/>
    <s v="West"/>
    <s v="Brooks"/>
    <s v="Laptop"/>
    <s v="Computers"/>
    <d v="2021-03-14T00:00:00"/>
    <s v="Quarter 1"/>
    <s v="First"/>
    <d v="2021-03-14T00:00:00"/>
    <d v="2021-03-20T00:00:00"/>
    <n v="15.4"/>
    <n v="329.25"/>
    <n v="5070.45"/>
  </r>
  <r>
    <n v="2154"/>
    <s v="Chloe Community Gallery and Workshop"/>
    <x v="45"/>
    <s v="Southeast"/>
    <s v="West"/>
    <s v="Bluetooth speaker"/>
    <s v="Audio-Video"/>
    <d v="2021-10-21T00:00:00"/>
    <s v="Quarter 4"/>
    <s v="Fourth"/>
    <d v="2021-10-21T00:00:00"/>
    <d v="2021-10-25T00:00:00"/>
    <n v="8.8000000000000007"/>
    <n v="154.94999999999999"/>
    <n v="1363.56"/>
  </r>
  <r>
    <n v="2155"/>
    <s v="Hudson's MensWear"/>
    <x v="2"/>
    <s v="Midwest"/>
    <s v="Scott"/>
    <s v="Printer"/>
    <s v="Printers"/>
    <d v="2021-07-18T00:00:00"/>
    <s v="Quarter 3"/>
    <s v="Third"/>
    <d v="2021-07-18T00:00:00"/>
    <d v="2021-07-24T00:00:00"/>
    <n v="9"/>
    <n v="99.99"/>
    <n v="899.91"/>
  </r>
  <r>
    <n v="2156"/>
    <s v="Cardinal Stores"/>
    <x v="40"/>
    <s v="West"/>
    <s v="Anderson"/>
    <s v="Printer"/>
    <s v="Printers"/>
    <d v="2021-10-04T00:00:00"/>
    <s v="Quarter 4"/>
    <s v="Fourth"/>
    <d v="2021-10-04T00:00:00"/>
    <d v="2021-10-08T00:00:00"/>
    <n v="15.1"/>
    <n v="99.99"/>
    <n v="1509.8489999999999"/>
  </r>
  <r>
    <n v="2157"/>
    <s v="Perisolution"/>
    <x v="29"/>
    <s v="Northeast"/>
    <s v="Ross"/>
    <s v="Bluetooth speaker"/>
    <s v="Audio-Video"/>
    <d v="2021-10-27T00:00:00"/>
    <s v="Quarter 4"/>
    <s v="Fourth"/>
    <d v="2021-10-27T00:00:00"/>
    <d v="2021-10-28T00:00:00"/>
    <n v="10"/>
    <n v="154.94999999999999"/>
    <n v="1549.5"/>
  </r>
  <r>
    <n v="2158"/>
    <s v="Hand Loved Craft Supplies"/>
    <x v="29"/>
    <s v="Northeast"/>
    <s v="Anderson"/>
    <s v="Tablet computer"/>
    <s v="Computers"/>
    <d v="2021-11-07T00:00:00"/>
    <s v="Quarter 4"/>
    <s v="Fourth"/>
    <d v="2021-11-07T00:00:00"/>
    <d v="2021-11-12T00:00:00"/>
    <n v="5.0999999999999996"/>
    <n v="325"/>
    <n v="1657.4999999999998"/>
  </r>
  <r>
    <n v="2159"/>
    <s v="National Hardgoods Distributors"/>
    <x v="28"/>
    <s v="Midwest"/>
    <s v="Powell"/>
    <s v="Camera"/>
    <s v="Cameras and Phones"/>
    <d v="2021-08-14T00:00:00"/>
    <s v="Quarter 3"/>
    <s v="Third"/>
    <d v="2021-08-14T00:00:00"/>
    <d v="2021-08-16T00:00:00"/>
    <n v="9.6"/>
    <n v="299"/>
    <n v="2870.4"/>
  </r>
  <r>
    <n v="2160"/>
    <s v="Ecofriendly Sporting"/>
    <x v="38"/>
    <s v="West"/>
    <s v="Brooks"/>
    <s v="Music player"/>
    <s v="Audio-Video"/>
    <d v="2021-07-04T00:00:00"/>
    <s v="Quarter 3"/>
    <s v="Third"/>
    <d v="2021-07-04T00:00:00"/>
    <d v="2021-07-09T00:00:00"/>
    <n v="7.6"/>
    <n v="134.99"/>
    <n v="1025.924"/>
  </r>
  <r>
    <n v="2161"/>
    <s v="Hand Loved Craft Supplies"/>
    <x v="1"/>
    <s v="Northeast"/>
    <s v="Austin"/>
    <s v="Television"/>
    <s v="Audio-Video"/>
    <d v="2021-12-02T00:00:00"/>
    <s v="Quarter 4"/>
    <s v="Fourth"/>
    <d v="2021-12-02T00:00:00"/>
    <d v="2021-12-05T00:00:00"/>
    <n v="16.3"/>
    <n v="295.19"/>
    <n v="4811.5969999999998"/>
  </r>
  <r>
    <n v="2162"/>
    <s v="Bit by Bit Fitness"/>
    <x v="41"/>
    <s v="Southeast"/>
    <s v="Scott"/>
    <s v="Music player"/>
    <s v="Audio-Video"/>
    <d v="2021-03-19T00:00:00"/>
    <s v="Quarter 1"/>
    <s v="First"/>
    <d v="2021-03-19T00:00:00"/>
    <d v="2021-03-19T00:00:00"/>
    <n v="20.399999999999999"/>
    <n v="134.99"/>
    <n v="2753.7959999999998"/>
  </r>
  <r>
    <n v="2163"/>
    <s v="Pointers"/>
    <x v="4"/>
    <s v="Southwest"/>
    <s v="Austin"/>
    <s v="Tablet computer"/>
    <s v="Computers"/>
    <d v="2021-05-17T00:00:00"/>
    <s v="Quarter 2"/>
    <s v="Second"/>
    <d v="2021-05-17T00:00:00"/>
    <d v="2021-05-21T00:00:00"/>
    <n v="21.4"/>
    <n v="325"/>
    <n v="6954.9999999999991"/>
  </r>
  <r>
    <n v="2164"/>
    <s v="Rite Solution"/>
    <x v="49"/>
    <s v="West"/>
    <s v="Powell"/>
    <s v="Mobile phone"/>
    <s v="Cameras and Phones"/>
    <d v="2021-05-29T00:00:00"/>
    <s v="Quarter 2"/>
    <s v="Second"/>
    <d v="2021-05-29T00:00:00"/>
    <d v="2021-05-31T00:00:00"/>
    <n v="18.7"/>
    <n v="285.99"/>
    <n v="5348.0129999999999"/>
  </r>
  <r>
    <n v="2165"/>
    <s v="Knockout Kickboxing"/>
    <x v="46"/>
    <s v="West"/>
    <s v="Anderson"/>
    <s v="Mobile phone"/>
    <s v="Cameras and Phones"/>
    <d v="2021-03-28T00:00:00"/>
    <s v="Quarter 1"/>
    <s v="First"/>
    <d v="2021-03-28T00:00:00"/>
    <d v="2021-04-03T00:00:00"/>
    <n v="23"/>
    <n v="285.99"/>
    <n v="6577.77"/>
  </r>
  <r>
    <n v="2166"/>
    <s v="Music Plus"/>
    <x v="31"/>
    <s v="Midwest"/>
    <s v="Austin"/>
    <s v="Camera"/>
    <s v="Cameras and Phones"/>
    <d v="2021-10-25T00:00:00"/>
    <s v="Quarter 4"/>
    <s v="Fourth"/>
    <d v="2021-10-25T00:00:00"/>
    <d v="2021-10-29T00:00:00"/>
    <n v="13.8"/>
    <n v="299"/>
    <n v="4126.2"/>
  </r>
  <r>
    <n v="2167"/>
    <s v="Cala Foods"/>
    <x v="48"/>
    <s v="West"/>
    <s v="Scott"/>
    <s v="Laptop"/>
    <s v="Computers"/>
    <d v="2021-10-04T00:00:00"/>
    <s v="Quarter 4"/>
    <s v="Fourth"/>
    <d v="2021-10-04T00:00:00"/>
    <d v="2021-10-04T00:00:00"/>
    <n v="24.7"/>
    <n v="329.25"/>
    <n v="8132.4749999999995"/>
  </r>
  <r>
    <n v="2168"/>
    <s v="Raleigh's"/>
    <x v="4"/>
    <s v="Southwest"/>
    <s v="Watson"/>
    <s v="Television"/>
    <s v="Audio-Video"/>
    <d v="2021-02-16T00:00:00"/>
    <s v="Quarter 1"/>
    <s v="First"/>
    <d v="2021-02-16T00:00:00"/>
    <d v="2021-02-17T00:00:00"/>
    <n v="23.7"/>
    <n v="295.19"/>
    <n v="6996.0029999999997"/>
  </r>
  <r>
    <n v="2169"/>
    <s v="Compact Disc Center"/>
    <x v="32"/>
    <s v="Midwest"/>
    <s v="Anderson"/>
    <s v="Laptop"/>
    <s v="Computers"/>
    <d v="2021-05-31T00:00:00"/>
    <s v="Quarter 2"/>
    <s v="Second"/>
    <d v="2021-05-31T00:00:00"/>
    <d v="2021-05-31T00:00:00"/>
    <n v="22.6"/>
    <n v="329.25"/>
    <n v="7441.05"/>
  </r>
  <r>
    <n v="2170"/>
    <s v="Hexa Web Hosting"/>
    <x v="36"/>
    <s v="Northeast"/>
    <s v="Powell"/>
    <s v="Music player"/>
    <s v="Audio-Video"/>
    <d v="2021-06-16T00:00:00"/>
    <s v="Quarter 2"/>
    <s v="Second"/>
    <d v="2021-06-16T00:00:00"/>
    <d v="2021-06-17T00:00:00"/>
    <n v="16"/>
    <n v="134.99"/>
    <n v="2159.84"/>
  </r>
  <r>
    <n v="2171"/>
    <s v="Hexa Web Hosting"/>
    <x v="12"/>
    <s v="Northeast"/>
    <s v="West"/>
    <s v="Bluetooth speaker"/>
    <s v="Audio-Video"/>
    <d v="2021-07-13T00:00:00"/>
    <s v="Quarter 3"/>
    <s v="Third"/>
    <d v="2021-07-13T00:00:00"/>
    <d v="2021-07-19T00:00:00"/>
    <n v="8.1"/>
    <n v="154.94999999999999"/>
    <n v="1255.0949999999998"/>
  </r>
  <r>
    <n v="2172"/>
    <s v="Infinite Wealth"/>
    <x v="49"/>
    <s v="West"/>
    <s v="Brooks"/>
    <s v="Mobile phone"/>
    <s v="Cameras and Phones"/>
    <d v="2021-09-03T00:00:00"/>
    <s v="Quarter 3"/>
    <s v="Third"/>
    <d v="2021-09-03T00:00:00"/>
    <d v="2021-09-08T00:00:00"/>
    <n v="19.3"/>
    <n v="285.99"/>
    <n v="5519.607"/>
  </r>
  <r>
    <n v="2173"/>
    <s v="Chloe Community Gallery and Workshop"/>
    <x v="13"/>
    <s v="West"/>
    <s v="Scott"/>
    <s v="Television"/>
    <s v="Audio-Video"/>
    <d v="2021-01-06T00:00:00"/>
    <s v="Quarter 1"/>
    <s v="First"/>
    <d v="2021-01-06T00:00:00"/>
    <d v="2021-01-08T00:00:00"/>
    <n v="20.100000000000001"/>
    <n v="295.19"/>
    <n v="5933.3190000000004"/>
  </r>
  <r>
    <n v="2174"/>
    <s v="Compact Disc Center"/>
    <x v="16"/>
    <s v="Southeast"/>
    <s v="Austin"/>
    <s v="Music player"/>
    <s v="Audio-Video"/>
    <d v="2021-04-06T00:00:00"/>
    <s v="Quarter 2"/>
    <s v="Second"/>
    <d v="2021-04-06T00:00:00"/>
    <d v="2021-04-06T00:00:00"/>
    <n v="20.2"/>
    <n v="134.99"/>
    <n v="2726.7980000000002"/>
  </r>
  <r>
    <n v="2175"/>
    <s v="Raleigh's"/>
    <x v="38"/>
    <s v="West"/>
    <s v="Austin"/>
    <s v="Laptop"/>
    <s v="Computers"/>
    <d v="2021-09-26T00:00:00"/>
    <s v="Quarter 3"/>
    <s v="Third"/>
    <d v="2021-09-26T00:00:00"/>
    <d v="2021-10-01T00:00:00"/>
    <n v="21.6"/>
    <n v="329.25"/>
    <n v="7111.8"/>
  </r>
  <r>
    <n v="2176"/>
    <s v="National Hardgoods Distributors"/>
    <x v="48"/>
    <s v="West"/>
    <s v="Brooks"/>
    <s v="Mobile phone"/>
    <s v="Cameras and Phones"/>
    <d v="2021-11-14T00:00:00"/>
    <s v="Quarter 4"/>
    <s v="Fourth"/>
    <d v="2021-11-14T00:00:00"/>
    <d v="2021-11-19T00:00:00"/>
    <n v="21"/>
    <n v="285.99"/>
    <n v="6005.79"/>
  </r>
  <r>
    <n v="2177"/>
    <s v="National Hardgoods Distributors"/>
    <x v="41"/>
    <s v="Southeast"/>
    <s v="Watson"/>
    <s v="Laptop"/>
    <s v="Computers"/>
    <d v="2021-04-06T00:00:00"/>
    <s v="Quarter 2"/>
    <s v="Second"/>
    <d v="2021-04-06T00:00:00"/>
    <d v="2021-04-07T00:00:00"/>
    <n v="21.2"/>
    <n v="329.25"/>
    <n v="6980.0999999999995"/>
  </r>
  <r>
    <n v="2178"/>
    <s v="Pointers"/>
    <x v="13"/>
    <s v="West"/>
    <s v="Powell"/>
    <s v="Laptop"/>
    <s v="Computers"/>
    <d v="2021-01-15T00:00:00"/>
    <s v="Quarter 1"/>
    <s v="First"/>
    <d v="2021-01-15T00:00:00"/>
    <d v="2021-01-17T00:00:00"/>
    <n v="15.4"/>
    <n v="329.25"/>
    <n v="5070.45"/>
  </r>
  <r>
    <n v="2179"/>
    <s v="The Wall"/>
    <x v="32"/>
    <s v="Midwest"/>
    <s v="Brooks"/>
    <s v="Television"/>
    <s v="Audio-Video"/>
    <d v="2021-05-01T00:00:00"/>
    <s v="Quarter 2"/>
    <s v="Second"/>
    <d v="2021-05-01T00:00:00"/>
    <d v="2021-05-03T00:00:00"/>
    <n v="16.3"/>
    <n v="295.19"/>
    <n v="4811.5969999999998"/>
  </r>
  <r>
    <n v="2180"/>
    <s v="Little Tavern"/>
    <x v="27"/>
    <s v="Southeast"/>
    <s v="Powell"/>
    <s v="Television"/>
    <s v="Audio-Video"/>
    <d v="2021-12-11T00:00:00"/>
    <s v="Quarter 4"/>
    <s v="Fourth"/>
    <d v="2021-12-11T00:00:00"/>
    <d v="2021-12-11T00:00:00"/>
    <n v="18.3"/>
    <n v="295.19"/>
    <n v="5401.9769999999999"/>
  </r>
  <r>
    <n v="2181"/>
    <s v="Kessel Food Market"/>
    <x v="14"/>
    <s v="Midwest"/>
    <s v="Watson"/>
    <s v="Printer"/>
    <s v="Printers"/>
    <d v="2021-08-29T00:00:00"/>
    <s v="Quarter 3"/>
    <s v="Third"/>
    <d v="2021-08-29T00:00:00"/>
    <d v="2021-09-01T00:00:00"/>
    <n v="18"/>
    <n v="99.99"/>
    <n v="1799.82"/>
  </r>
  <r>
    <n v="2182"/>
    <s v="Coconut's"/>
    <x v="28"/>
    <s v="Midwest"/>
    <s v="Powell"/>
    <s v="Television"/>
    <s v="Audio-Video"/>
    <d v="2021-04-26T00:00:00"/>
    <s v="Quarter 2"/>
    <s v="Second"/>
    <d v="2021-04-26T00:00:00"/>
    <d v="2021-05-01T00:00:00"/>
    <n v="22"/>
    <n v="295.19"/>
    <n v="6494.18"/>
  </r>
  <r>
    <n v="2183"/>
    <s v="Cardinal Stores"/>
    <x v="14"/>
    <s v="Midwest"/>
    <s v="Brooks"/>
    <s v="Video game console"/>
    <s v="Game Consoles"/>
    <d v="2021-05-19T00:00:00"/>
    <s v="Quarter 2"/>
    <s v="Second"/>
    <d v="2021-05-19T00:00:00"/>
    <d v="2021-05-23T00:00:00"/>
    <n v="7.6"/>
    <n v="349"/>
    <n v="2652.4"/>
  </r>
  <r>
    <n v="2184"/>
    <s v="12PointFont"/>
    <x v="46"/>
    <s v="West"/>
    <s v="Austin"/>
    <s v="Music player"/>
    <s v="Audio-Video"/>
    <d v="2021-03-12T00:00:00"/>
    <s v="Quarter 1"/>
    <s v="First"/>
    <d v="2021-03-12T00:00:00"/>
    <d v="2021-03-14T00:00:00"/>
    <n v="19.2"/>
    <n v="134.99"/>
    <n v="2591.808"/>
  </r>
  <r>
    <n v="2185"/>
    <s v="Mr. Steak"/>
    <x v="12"/>
    <s v="Northeast"/>
    <s v="Anderson"/>
    <s v="Television"/>
    <s v="Audio-Video"/>
    <d v="2021-04-27T00:00:00"/>
    <s v="Quarter 2"/>
    <s v="Second"/>
    <d v="2021-04-27T00:00:00"/>
    <d v="2021-05-02T00:00:00"/>
    <n v="10.7"/>
    <n v="295.19"/>
    <n v="3158.5329999999999"/>
  </r>
  <r>
    <n v="2186"/>
    <s v="CSK Auto"/>
    <x v="40"/>
    <s v="West"/>
    <s v="Anderson"/>
    <s v="Tablet computer"/>
    <s v="Computers"/>
    <d v="2021-07-10T00:00:00"/>
    <s v="Quarter 3"/>
    <s v="Third"/>
    <d v="2021-07-10T00:00:00"/>
    <d v="2021-07-12T00:00:00"/>
    <n v="16.100000000000001"/>
    <n v="325"/>
    <n v="5232.5000000000009"/>
  </r>
  <r>
    <n v="2187"/>
    <s v="Rite Solution"/>
    <x v="10"/>
    <s v="Southwest"/>
    <s v="Austin"/>
    <s v="Printer"/>
    <s v="Printers"/>
    <d v="2021-06-21T00:00:00"/>
    <s v="Quarter 2"/>
    <s v="Second"/>
    <d v="2021-06-21T00:00:00"/>
    <d v="2021-06-25T00:00:00"/>
    <n v="24.1"/>
    <n v="99.99"/>
    <n v="2409.759"/>
  </r>
  <r>
    <n v="2188"/>
    <s v="Luskin's"/>
    <x v="4"/>
    <s v="Southwest"/>
    <s v="Anderson"/>
    <s v="Tablet computer"/>
    <s v="Computers"/>
    <d v="2021-09-02T00:00:00"/>
    <s v="Quarter 3"/>
    <s v="Third"/>
    <d v="2021-09-02T00:00:00"/>
    <d v="2021-09-07T00:00:00"/>
    <n v="24.4"/>
    <n v="325"/>
    <n v="7929.9999999999991"/>
  </r>
  <r>
    <n v="2189"/>
    <s v="Patterson-Fletcher"/>
    <x v="22"/>
    <s v="West"/>
    <s v="Ross"/>
    <s v="Music player"/>
    <s v="Audio-Video"/>
    <d v="2021-06-10T00:00:00"/>
    <s v="Quarter 2"/>
    <s v="Second"/>
    <d v="2021-06-10T00:00:00"/>
    <d v="2021-06-14T00:00:00"/>
    <n v="23.7"/>
    <n v="134.99"/>
    <n v="3199.2629999999999"/>
  </r>
  <r>
    <n v="2190"/>
    <s v="Franklin Simon"/>
    <x v="11"/>
    <s v="Southeast"/>
    <s v="Watson"/>
    <s v="Music player"/>
    <s v="Audio-Video"/>
    <d v="2021-10-27T00:00:00"/>
    <s v="Quarter 4"/>
    <s v="Fourth"/>
    <d v="2021-10-27T00:00:00"/>
    <d v="2021-10-28T00:00:00"/>
    <n v="8.5"/>
    <n v="134.99"/>
    <n v="1147.415"/>
  </r>
  <r>
    <n v="2191"/>
    <s v="Big D Supermarkets"/>
    <x v="42"/>
    <s v="Northeast"/>
    <s v="Watson"/>
    <s v="Bluetooth speaker"/>
    <s v="Audio-Video"/>
    <d v="2021-09-10T00:00:00"/>
    <s v="Quarter 3"/>
    <s v="Third"/>
    <d v="2021-09-10T00:00:00"/>
    <d v="2021-09-15T00:00:00"/>
    <n v="18.3"/>
    <n v="154.94999999999999"/>
    <n v="2835.585"/>
  </r>
  <r>
    <n v="2192"/>
    <s v="Coconut's"/>
    <x v="10"/>
    <s v="Southwest"/>
    <s v="Powell"/>
    <s v="Printer"/>
    <s v="Printers"/>
    <d v="2021-01-23T00:00:00"/>
    <s v="Quarter 1"/>
    <s v="First"/>
    <d v="2021-01-23T00:00:00"/>
    <d v="2021-01-27T00:00:00"/>
    <n v="12"/>
    <n v="99.99"/>
    <n v="1199.8799999999999"/>
  </r>
  <r>
    <n v="2193"/>
    <s v="Rossi Auto Parts"/>
    <x v="13"/>
    <s v="West"/>
    <s v="Cooper"/>
    <s v="Camera"/>
    <s v="Cameras and Phones"/>
    <d v="2021-12-29T00:00:00"/>
    <s v="Quarter 4"/>
    <s v="Fourth"/>
    <d v="2021-12-29T00:00:00"/>
    <d v="2021-12-31T00:00:00"/>
    <n v="8.9"/>
    <n v="299"/>
    <n v="2661.1"/>
  </r>
  <r>
    <n v="2194"/>
    <s v="Earthworks Yard Maintenance"/>
    <x v="20"/>
    <s v="Northeast"/>
    <s v="Austin"/>
    <s v="Tablet computer"/>
    <s v="Computers"/>
    <d v="2021-03-26T00:00:00"/>
    <s v="Quarter 1"/>
    <s v="First"/>
    <d v="2021-03-26T00:00:00"/>
    <d v="2021-04-01T00:00:00"/>
    <n v="19.7"/>
    <n v="325"/>
    <n v="6402.5"/>
  </r>
  <r>
    <n v="2195"/>
    <s v="Smitty's Marketplace"/>
    <x v="45"/>
    <s v="Southeast"/>
    <s v="Watson"/>
    <s v="Laptop"/>
    <s v="Computers"/>
    <d v="2021-03-13T00:00:00"/>
    <s v="Quarter 1"/>
    <s v="First"/>
    <d v="2021-03-13T00:00:00"/>
    <d v="2021-03-19T00:00:00"/>
    <n v="18"/>
    <n v="329.25"/>
    <n v="5926.5"/>
  </r>
  <r>
    <n v="2196"/>
    <s v="The Record Shops at TSS"/>
    <x v="44"/>
    <s v="West"/>
    <s v="Cooper"/>
    <s v="Television"/>
    <s v="Audio-Video"/>
    <d v="2021-10-26T00:00:00"/>
    <s v="Quarter 4"/>
    <s v="Fourth"/>
    <d v="2021-10-26T00:00:00"/>
    <d v="2021-10-29T00:00:00"/>
    <n v="16.5"/>
    <n v="295.19"/>
    <n v="4870.6350000000002"/>
  </r>
  <r>
    <n v="2197"/>
    <s v="Greene City BBQ Kitchen"/>
    <x v="14"/>
    <s v="Midwest"/>
    <s v="West"/>
    <s v="Mobile phone"/>
    <s v="Cameras and Phones"/>
    <d v="2021-09-08T00:00:00"/>
    <s v="Quarter 3"/>
    <s v="Third"/>
    <d v="2021-09-08T00:00:00"/>
    <d v="2021-09-11T00:00:00"/>
    <n v="7.2"/>
    <n v="285.99"/>
    <n v="2059.1280000000002"/>
  </r>
  <r>
    <n v="2198"/>
    <s v="Hudson's MensWear"/>
    <x v="35"/>
    <s v="Southeast"/>
    <s v="Watson"/>
    <s v="Television"/>
    <s v="Audio-Video"/>
    <d v="2021-11-08T00:00:00"/>
    <s v="Quarter 4"/>
    <s v="Fourth"/>
    <d v="2021-11-08T00:00:00"/>
    <d v="2021-11-14T00:00:00"/>
    <n v="18.2"/>
    <n v="295.19"/>
    <n v="5372.4579999999996"/>
  </r>
  <r>
    <n v="2199"/>
    <s v="My Footprint Sports"/>
    <x v="23"/>
    <s v="Midwest"/>
    <s v="Anderson"/>
    <s v="Television"/>
    <s v="Audio-Video"/>
    <d v="2021-12-02T00:00:00"/>
    <s v="Quarter 4"/>
    <s v="Fourth"/>
    <d v="2021-12-02T00:00:00"/>
    <d v="2021-12-05T00:00:00"/>
    <n v="21"/>
    <n v="295.19"/>
    <n v="6198.99"/>
  </r>
  <r>
    <n v="2200"/>
    <s v="Asiatic Solutions"/>
    <x v="23"/>
    <s v="Midwest"/>
    <s v="Cooper"/>
    <s v="Mobile phone"/>
    <s v="Cameras and Phones"/>
    <d v="2021-09-05T00:00:00"/>
    <s v="Quarter 3"/>
    <s v="Third"/>
    <d v="2021-09-05T00:00:00"/>
    <d v="2021-09-05T00:00:00"/>
    <n v="8.3000000000000007"/>
    <n v="285.99"/>
    <n v="2373.7170000000001"/>
  </r>
  <r>
    <n v="2201"/>
    <s v="The Family Sing Center"/>
    <x v="22"/>
    <s v="West"/>
    <s v="West"/>
    <s v="Tablet computer"/>
    <s v="Computers"/>
    <d v="2021-03-13T00:00:00"/>
    <s v="Quarter 1"/>
    <s v="First"/>
    <d v="2021-03-13T00:00:00"/>
    <d v="2021-03-13T00:00:00"/>
    <n v="9.1"/>
    <n v="325"/>
    <n v="2957.5"/>
  </r>
  <r>
    <n v="2202"/>
    <s v="Richland State College at Greene City"/>
    <x v="8"/>
    <s v="Northeast"/>
    <s v="Brooks"/>
    <s v="Camera"/>
    <s v="Cameras and Phones"/>
    <d v="2021-05-23T00:00:00"/>
    <s v="Quarter 2"/>
    <s v="Second"/>
    <d v="2021-05-23T00:00:00"/>
    <d v="2021-05-25T00:00:00"/>
    <n v="20.9"/>
    <n v="299"/>
    <n v="6249.0999999999995"/>
  </r>
  <r>
    <n v="2203"/>
    <s v="Patterson-Fletcher"/>
    <x v="41"/>
    <s v="Southeast"/>
    <s v="Anderson"/>
    <s v="Camera"/>
    <s v="Cameras and Phones"/>
    <d v="2021-02-13T00:00:00"/>
    <s v="Quarter 1"/>
    <s v="First"/>
    <d v="2021-02-13T00:00:00"/>
    <d v="2021-02-14T00:00:00"/>
    <n v="16.7"/>
    <n v="299"/>
    <n v="4993.3"/>
  </r>
  <r>
    <n v="2204"/>
    <s v="Flagg Bros. Shoes"/>
    <x v="6"/>
    <s v="Southeast"/>
    <s v="Scott"/>
    <s v="Bluetooth speaker"/>
    <s v="Audio-Video"/>
    <d v="2021-09-25T00:00:00"/>
    <s v="Quarter 3"/>
    <s v="Third"/>
    <d v="2021-09-25T00:00:00"/>
    <d v="2021-09-29T00:00:00"/>
    <n v="12.9"/>
    <n v="154.94999999999999"/>
    <n v="1998.855"/>
  </r>
  <r>
    <n v="2205"/>
    <s v="Thorofare"/>
    <x v="24"/>
    <s v="Northeast"/>
    <s v="Anderson"/>
    <s v="Mobile phone"/>
    <s v="Cameras and Phones"/>
    <d v="2021-12-28T00:00:00"/>
    <s v="Quarter 4"/>
    <s v="Fourth"/>
    <d v="2021-12-28T00:00:00"/>
    <d v="2021-12-31T00:00:00"/>
    <n v="24.4"/>
    <n v="285.99"/>
    <n v="6978.1559999999999"/>
  </r>
  <r>
    <n v="2206"/>
    <s v="Greene City National Bank"/>
    <x v="2"/>
    <s v="Midwest"/>
    <s v="Cooper"/>
    <s v="Printer"/>
    <s v="Printers"/>
    <d v="2021-11-15T00:00:00"/>
    <s v="Quarter 4"/>
    <s v="Fourth"/>
    <d v="2021-11-15T00:00:00"/>
    <d v="2021-11-19T00:00:00"/>
    <n v="21.6"/>
    <n v="99.99"/>
    <n v="2159.7840000000001"/>
  </r>
  <r>
    <n v="2207"/>
    <s v="Hudson's MensWear"/>
    <x v="28"/>
    <s v="Midwest"/>
    <s v="Cooper"/>
    <s v="Laptop"/>
    <s v="Computers"/>
    <d v="2021-08-12T00:00:00"/>
    <s v="Quarter 3"/>
    <s v="Third"/>
    <d v="2021-08-12T00:00:00"/>
    <d v="2021-08-12T00:00:00"/>
    <n v="11"/>
    <n v="329.25"/>
    <n v="3621.75"/>
  </r>
  <r>
    <n v="2208"/>
    <s v="John Plain"/>
    <x v="26"/>
    <s v="Northeast"/>
    <s v="Brooks"/>
    <s v="Laptop"/>
    <s v="Computers"/>
    <d v="2021-12-21T00:00:00"/>
    <s v="Quarter 4"/>
    <s v="Fourth"/>
    <d v="2021-12-21T00:00:00"/>
    <d v="2021-12-21T00:00:00"/>
    <n v="12.9"/>
    <n v="329.25"/>
    <n v="4247.3249999999998"/>
  </r>
  <r>
    <n v="2209"/>
    <s v="Infinite Wealth"/>
    <x v="38"/>
    <s v="West"/>
    <s v="West"/>
    <s v="Printer"/>
    <s v="Printers"/>
    <d v="2021-10-22T00:00:00"/>
    <s v="Quarter 4"/>
    <s v="Fourth"/>
    <d v="2021-10-22T00:00:00"/>
    <d v="2021-10-23T00:00:00"/>
    <n v="10.5"/>
    <n v="99.99"/>
    <n v="1049.895"/>
  </r>
  <r>
    <n v="2210"/>
    <s v="Quality Realty Service"/>
    <x v="33"/>
    <s v="West"/>
    <s v="Powell"/>
    <s v="Bluetooth speaker"/>
    <s v="Audio-Video"/>
    <d v="2021-05-11T00:00:00"/>
    <s v="Quarter 2"/>
    <s v="Second"/>
    <d v="2021-05-11T00:00:00"/>
    <d v="2021-05-12T00:00:00"/>
    <n v="24.2"/>
    <n v="154.94999999999999"/>
    <n v="3749.7899999999995"/>
  </r>
  <r>
    <n v="2211"/>
    <s v="Raleigh's"/>
    <x v="2"/>
    <s v="Midwest"/>
    <s v="Ross"/>
    <s v="Bluetooth speaker"/>
    <s v="Audio-Video"/>
    <d v="2021-05-19T00:00:00"/>
    <s v="Quarter 2"/>
    <s v="Second"/>
    <d v="2021-05-19T00:00:00"/>
    <d v="2021-05-25T00:00:00"/>
    <n v="23"/>
    <n v="154.94999999999999"/>
    <n v="3563.85"/>
  </r>
  <r>
    <n v="2212"/>
    <s v="National Hardgoods Distributors"/>
    <x v="26"/>
    <s v="Northeast"/>
    <s v="Cooper"/>
    <s v="Television"/>
    <s v="Audio-Video"/>
    <d v="2021-12-31T00:00:00"/>
    <s v="Quarter 4"/>
    <s v="Fourth"/>
    <d v="2021-12-31T00:00:00"/>
    <d v="2020-01-02T00:00:00"/>
    <n v="12"/>
    <n v="295.19"/>
    <n v="3542.2799999999997"/>
  </r>
  <r>
    <n v="2213"/>
    <s v="Rustler Steak House"/>
    <x v="41"/>
    <s v="Southeast"/>
    <s v="Ross"/>
    <s v="Mobile phone"/>
    <s v="Cameras and Phones"/>
    <d v="2021-03-11T00:00:00"/>
    <s v="Quarter 1"/>
    <s v="First"/>
    <d v="2021-03-11T00:00:00"/>
    <d v="2021-03-15T00:00:00"/>
    <n v="15.8"/>
    <n v="285.99"/>
    <n v="4518.6420000000007"/>
  </r>
  <r>
    <n v="2214"/>
    <s v="Chloe Community Gallery and Workshop"/>
    <x v="0"/>
    <s v="Southeast"/>
    <s v="Austin"/>
    <s v="Television"/>
    <s v="Audio-Video"/>
    <d v="2021-04-27T00:00:00"/>
    <s v="Quarter 2"/>
    <s v="Second"/>
    <d v="2021-04-27T00:00:00"/>
    <d v="2021-04-30T00:00:00"/>
    <n v="18.100000000000001"/>
    <n v="295.19"/>
    <n v="5342.9390000000003"/>
  </r>
  <r>
    <n v="2215"/>
    <s v="Little Tavern"/>
    <x v="21"/>
    <s v="Southwest"/>
    <s v="Austin"/>
    <s v="Tablet computer"/>
    <s v="Computers"/>
    <d v="2021-03-25T00:00:00"/>
    <s v="Quarter 1"/>
    <s v="First"/>
    <d v="2021-03-25T00:00:00"/>
    <d v="2021-03-27T00:00:00"/>
    <n v="22.4"/>
    <n v="325"/>
    <n v="7279.9999999999991"/>
  </r>
  <r>
    <n v="2216"/>
    <s v="Rustler Steak House"/>
    <x v="5"/>
    <s v="Southwest"/>
    <s v="Cooper"/>
    <s v="Mobile phone"/>
    <s v="Cameras and Phones"/>
    <d v="2021-06-01T00:00:00"/>
    <s v="Quarter 2"/>
    <s v="Second"/>
    <d v="2021-06-01T00:00:00"/>
    <d v="2021-06-04T00:00:00"/>
    <n v="6.6"/>
    <n v="285.99"/>
    <n v="1887.5339999999999"/>
  </r>
  <r>
    <n v="2217"/>
    <s v="National Auto Parts"/>
    <x v="33"/>
    <s v="West"/>
    <s v="Brooks"/>
    <s v="Television"/>
    <s v="Audio-Video"/>
    <d v="2021-05-03T00:00:00"/>
    <s v="Quarter 2"/>
    <s v="Second"/>
    <d v="2021-05-03T00:00:00"/>
    <d v="2021-05-07T00:00:00"/>
    <n v="24.7"/>
    <n v="295.19"/>
    <n v="7291.1929999999993"/>
  </r>
  <r>
    <n v="2218"/>
    <s v="Garden Master"/>
    <x v="26"/>
    <s v="Northeast"/>
    <s v="Brooks"/>
    <s v="Laptop"/>
    <s v="Computers"/>
    <d v="2021-02-28T00:00:00"/>
    <s v="Quarter 1"/>
    <s v="First"/>
    <d v="2021-02-28T00:00:00"/>
    <d v="2021-03-05T00:00:00"/>
    <n v="12.2"/>
    <n v="329.25"/>
    <n v="4016.85"/>
  </r>
  <r>
    <n v="2219"/>
    <s v="Rite Solution"/>
    <x v="25"/>
    <s v="Midwest"/>
    <s v="Powell"/>
    <s v="Video game console"/>
    <s v="Game Consoles"/>
    <d v="2021-12-22T00:00:00"/>
    <s v="Quarter 4"/>
    <s v="Fourth"/>
    <d v="2021-12-22T00:00:00"/>
    <d v="2021-12-25T00:00:00"/>
    <n v="10.4"/>
    <n v="349"/>
    <n v="3629.6"/>
  </r>
  <r>
    <n v="2220"/>
    <s v="The Family Sing Center"/>
    <x v="6"/>
    <s v="Southeast"/>
    <s v="Scott"/>
    <s v="Mobile phone"/>
    <s v="Cameras and Phones"/>
    <d v="2021-05-01T00:00:00"/>
    <s v="Quarter 2"/>
    <s v="Second"/>
    <d v="2021-05-01T00:00:00"/>
    <d v="2021-05-02T00:00:00"/>
    <n v="22.6"/>
    <n v="285.99"/>
    <n v="6463.3740000000007"/>
  </r>
  <r>
    <n v="2221"/>
    <s v="Greene City BBQ Kitchen"/>
    <x v="47"/>
    <s v="Midwest"/>
    <s v="West"/>
    <s v="Laptop"/>
    <s v="Computers"/>
    <d v="2021-09-23T00:00:00"/>
    <s v="Quarter 3"/>
    <s v="Third"/>
    <d v="2021-09-23T00:00:00"/>
    <d v="2021-09-24T00:00:00"/>
    <n v="15.6"/>
    <n v="329.25"/>
    <n v="5136.3"/>
  </r>
  <r>
    <n v="2222"/>
    <s v="Planetbiz"/>
    <x v="2"/>
    <s v="Midwest"/>
    <s v="Watson"/>
    <s v="Tablet computer"/>
    <s v="Computers"/>
    <d v="2021-06-26T00:00:00"/>
    <s v="Quarter 2"/>
    <s v="Second"/>
    <d v="2021-06-26T00:00:00"/>
    <d v="2021-06-29T00:00:00"/>
    <n v="24.7"/>
    <n v="325"/>
    <n v="8027.5"/>
  </r>
  <r>
    <n v="2223"/>
    <s v="Greene City National Bank"/>
    <x v="27"/>
    <s v="Southeast"/>
    <s v="Cooper"/>
    <s v="Printer"/>
    <s v="Printers"/>
    <d v="2021-05-30T00:00:00"/>
    <s v="Quarter 2"/>
    <s v="Second"/>
    <d v="2021-05-30T00:00:00"/>
    <d v="2021-05-30T00:00:00"/>
    <n v="24.9"/>
    <n v="99.99"/>
    <n v="2489.7509999999997"/>
  </r>
  <r>
    <n v="2224"/>
    <s v="Waccamaw Pottery"/>
    <x v="39"/>
    <s v="Southeast"/>
    <s v="Brooks"/>
    <s v="Bluetooth speaker"/>
    <s v="Audio-Video"/>
    <d v="2021-05-21T00:00:00"/>
    <s v="Quarter 2"/>
    <s v="Second"/>
    <d v="2021-05-21T00:00:00"/>
    <d v="2021-05-21T00:00:00"/>
    <n v="19.3"/>
    <n v="154.94999999999999"/>
    <n v="2990.5349999999999"/>
  </r>
  <r>
    <n v="2225"/>
    <s v="Infinite Wealth"/>
    <x v="32"/>
    <s v="Midwest"/>
    <s v="Powell"/>
    <s v="Mobile phone"/>
    <s v="Cameras and Phones"/>
    <d v="2021-10-26T00:00:00"/>
    <s v="Quarter 4"/>
    <s v="Fourth"/>
    <d v="2021-10-26T00:00:00"/>
    <d v="2021-10-29T00:00:00"/>
    <n v="9.1"/>
    <n v="285.99"/>
    <n v="2602.509"/>
  </r>
  <r>
    <n v="2226"/>
    <s v="Waccamaw Pottery"/>
    <x v="20"/>
    <s v="Northeast"/>
    <s v="West"/>
    <s v="Laptop"/>
    <s v="Computers"/>
    <d v="2021-02-05T00:00:00"/>
    <s v="Quarter 1"/>
    <s v="First"/>
    <d v="2021-02-05T00:00:00"/>
    <d v="2021-02-09T00:00:00"/>
    <n v="9.1"/>
    <n v="329.25"/>
    <n v="2996.1749999999997"/>
  </r>
  <r>
    <n v="2227"/>
    <s v="Bodega Club"/>
    <x v="10"/>
    <s v="Southwest"/>
    <s v="Cooper"/>
    <s v="Printer"/>
    <s v="Printers"/>
    <d v="2021-09-23T00:00:00"/>
    <s v="Quarter 3"/>
    <s v="Third"/>
    <d v="2021-09-23T00:00:00"/>
    <d v="2021-09-26T00:00:00"/>
    <n v="22.9"/>
    <n v="99.99"/>
    <n v="2289.7709999999997"/>
  </r>
  <r>
    <n v="2228"/>
    <s v="Quest Technology Service"/>
    <x v="8"/>
    <s v="Northeast"/>
    <s v="Powell"/>
    <s v="Tablet computer"/>
    <s v="Computers"/>
    <d v="2021-05-14T00:00:00"/>
    <s v="Quarter 2"/>
    <s v="Second"/>
    <d v="2021-05-14T00:00:00"/>
    <d v="2021-05-16T00:00:00"/>
    <n v="24.4"/>
    <n v="325"/>
    <n v="7929.9999999999991"/>
  </r>
  <r>
    <n v="2229"/>
    <s v="Chloe Community Gallery and Workshop"/>
    <x v="26"/>
    <s v="Northeast"/>
    <s v="Powell"/>
    <s v="Music player"/>
    <s v="Audio-Video"/>
    <d v="2021-06-06T00:00:00"/>
    <s v="Quarter 2"/>
    <s v="Second"/>
    <d v="2021-06-06T00:00:00"/>
    <d v="2021-06-12T00:00:00"/>
    <n v="24.3"/>
    <n v="134.99"/>
    <n v="3280.2570000000005"/>
  </r>
  <r>
    <n v="2230"/>
    <s v="Luskin's"/>
    <x v="7"/>
    <s v="Southeast"/>
    <s v="Scott"/>
    <s v="Music player"/>
    <s v="Audio-Video"/>
    <d v="2021-08-21T00:00:00"/>
    <s v="Quarter 3"/>
    <s v="Third"/>
    <d v="2021-08-21T00:00:00"/>
    <d v="2021-08-24T00:00:00"/>
    <n v="5.9"/>
    <n v="134.99"/>
    <n v="796.44100000000014"/>
  </r>
  <r>
    <n v="2231"/>
    <s v="Earthworks Yard Maintenance"/>
    <x v="12"/>
    <s v="Northeast"/>
    <s v="Watson"/>
    <s v="Television"/>
    <s v="Audio-Video"/>
    <d v="2021-10-01T00:00:00"/>
    <s v="Quarter 4"/>
    <s v="Fourth"/>
    <d v="2021-10-01T00:00:00"/>
    <d v="2021-10-07T00:00:00"/>
    <n v="11.1"/>
    <n v="295.19"/>
    <n v="3276.6089999999999"/>
  </r>
  <r>
    <n v="2232"/>
    <s v="A Plus Lawn Care"/>
    <x v="5"/>
    <s v="Southwest"/>
    <s v="Powell"/>
    <s v="Printer"/>
    <s v="Printers"/>
    <d v="2021-06-06T00:00:00"/>
    <s v="Quarter 2"/>
    <s v="Second"/>
    <d v="2021-06-06T00:00:00"/>
    <d v="2021-06-08T00:00:00"/>
    <n v="7.4"/>
    <n v="99.99"/>
    <n v="739.92600000000004"/>
  </r>
  <r>
    <n v="2233"/>
    <s v="Hexa Web Hosting"/>
    <x v="19"/>
    <s v="West"/>
    <s v="West"/>
    <s v="Camera"/>
    <s v="Cameras and Phones"/>
    <d v="2021-12-06T00:00:00"/>
    <s v="Quarter 4"/>
    <s v="Fourth"/>
    <d v="2021-12-06T00:00:00"/>
    <d v="2021-12-06T00:00:00"/>
    <n v="11.3"/>
    <n v="299"/>
    <n v="3378.7000000000003"/>
  </r>
  <r>
    <n v="2234"/>
    <s v="Raleigh's"/>
    <x v="46"/>
    <s v="West"/>
    <s v="Anderson"/>
    <s v="Mobile phone"/>
    <s v="Cameras and Phones"/>
    <d v="2021-12-23T00:00:00"/>
    <s v="Quarter 4"/>
    <s v="Fourth"/>
    <d v="2021-12-23T00:00:00"/>
    <d v="2021-12-28T00:00:00"/>
    <n v="8.3000000000000007"/>
    <n v="285.99"/>
    <n v="2373.7170000000001"/>
  </r>
  <r>
    <n v="2235"/>
    <s v="Big D Supermarkets"/>
    <x v="30"/>
    <s v="Midwest"/>
    <s v="Austin"/>
    <s v="Television"/>
    <s v="Audio-Video"/>
    <d v="2021-04-03T00:00:00"/>
    <s v="Quarter 2"/>
    <s v="Second"/>
    <d v="2021-04-03T00:00:00"/>
    <d v="2021-04-09T00:00:00"/>
    <n v="7.3"/>
    <n v="295.19"/>
    <n v="2154.8869999999997"/>
  </r>
  <r>
    <n v="2236"/>
    <s v="Greene City Legal Services"/>
    <x v="2"/>
    <s v="Midwest"/>
    <s v="Austin"/>
    <s v="Video game console"/>
    <s v="Game Consoles"/>
    <d v="2021-12-19T00:00:00"/>
    <s v="Quarter 4"/>
    <s v="Fourth"/>
    <d v="2021-12-19T00:00:00"/>
    <d v="2021-12-20T00:00:00"/>
    <n v="6"/>
    <n v="349"/>
    <n v="2094"/>
  </r>
  <r>
    <n v="2237"/>
    <s v="Bettendorf's"/>
    <x v="12"/>
    <s v="Northeast"/>
    <s v="Ross"/>
    <s v="Television"/>
    <s v="Audio-Video"/>
    <d v="2021-05-22T00:00:00"/>
    <s v="Quarter 2"/>
    <s v="Second"/>
    <d v="2021-05-22T00:00:00"/>
    <d v="2021-05-26T00:00:00"/>
    <n v="24.3"/>
    <n v="295.19"/>
    <n v="7173.1170000000002"/>
  </r>
  <r>
    <n v="2238"/>
    <s v="Fuller &amp; Ackerman Publishing"/>
    <x v="16"/>
    <s v="Southeast"/>
    <s v="Cooper"/>
    <s v="Camera"/>
    <s v="Cameras and Phones"/>
    <d v="2021-09-19T00:00:00"/>
    <s v="Quarter 3"/>
    <s v="Third"/>
    <d v="2021-09-19T00:00:00"/>
    <d v="2021-09-25T00:00:00"/>
    <n v="18.899999999999999"/>
    <n v="299"/>
    <n v="5651.0999999999995"/>
  </r>
  <r>
    <n v="2239"/>
    <s v="12PointFont"/>
    <x v="26"/>
    <s v="Northeast"/>
    <s v="Ross"/>
    <s v="Printer"/>
    <s v="Printers"/>
    <d v="2021-09-20T00:00:00"/>
    <s v="Quarter 3"/>
    <s v="Third"/>
    <d v="2021-09-20T00:00:00"/>
    <d v="2021-09-25T00:00:00"/>
    <n v="20.8"/>
    <n v="99.99"/>
    <n v="2079.7919999999999"/>
  </r>
  <r>
    <n v="2240"/>
    <s v="Infinite Wealth"/>
    <x v="20"/>
    <s v="Northeast"/>
    <s v="West"/>
    <s v="Video game console"/>
    <s v="Game Consoles"/>
    <d v="2021-05-22T00:00:00"/>
    <s v="Quarter 2"/>
    <s v="Second"/>
    <d v="2021-05-22T00:00:00"/>
    <d v="2021-05-26T00:00:00"/>
    <n v="11"/>
    <n v="349"/>
    <n v="3839"/>
  </r>
  <r>
    <n v="2241"/>
    <s v="Bettendorf's"/>
    <x v="34"/>
    <s v="Northeast"/>
    <s v="Watson"/>
    <s v="Tablet computer"/>
    <s v="Computers"/>
    <d v="2021-02-28T00:00:00"/>
    <s v="Quarter 1"/>
    <s v="First"/>
    <d v="2021-02-28T00:00:00"/>
    <d v="2021-03-05T00:00:00"/>
    <n v="9.4"/>
    <n v="325"/>
    <n v="3055"/>
  </r>
  <r>
    <n v="2242"/>
    <s v="Rudison Technologies"/>
    <x v="48"/>
    <s v="West"/>
    <s v="Cooper"/>
    <s v="Printer"/>
    <s v="Printers"/>
    <d v="2021-04-01T00:00:00"/>
    <s v="Quarter 2"/>
    <s v="Second"/>
    <d v="2021-04-01T00:00:00"/>
    <d v="2021-04-04T00:00:00"/>
    <n v="18.5"/>
    <n v="99.99"/>
    <n v="1849.8149999999998"/>
  </r>
  <r>
    <n v="2243"/>
    <s v="Forth &amp; Towne"/>
    <x v="3"/>
    <s v="West"/>
    <s v="Scott"/>
    <s v="Printer"/>
    <s v="Printers"/>
    <d v="2021-03-30T00:00:00"/>
    <s v="Quarter 1"/>
    <s v="First"/>
    <d v="2021-03-30T00:00:00"/>
    <d v="2021-04-04T00:00:00"/>
    <n v="21.8"/>
    <n v="99.99"/>
    <n v="2179.7820000000002"/>
  </r>
  <r>
    <n v="2244"/>
    <s v="Rossi Auto Parts"/>
    <x v="35"/>
    <s v="Southeast"/>
    <s v="Austin"/>
    <s v="Laptop"/>
    <s v="Computers"/>
    <d v="2021-04-10T00:00:00"/>
    <s v="Quarter 2"/>
    <s v="Second"/>
    <d v="2021-04-10T00:00:00"/>
    <d v="2021-04-12T00:00:00"/>
    <n v="24.6"/>
    <n v="329.25"/>
    <n v="8099.55"/>
  </r>
  <r>
    <n v="2245"/>
    <s v="Fuller &amp; Ackerman Publishing"/>
    <x v="10"/>
    <s v="Southwest"/>
    <s v="Watson"/>
    <s v="Printer"/>
    <s v="Printers"/>
    <d v="2021-04-01T00:00:00"/>
    <s v="Quarter 2"/>
    <s v="Second"/>
    <d v="2021-04-01T00:00:00"/>
    <d v="2021-04-04T00:00:00"/>
    <n v="14"/>
    <n v="99.99"/>
    <n v="1399.86"/>
  </r>
  <r>
    <n v="2246"/>
    <s v="Perisolution"/>
    <x v="47"/>
    <s v="Midwest"/>
    <s v="Austin"/>
    <s v="Tablet computer"/>
    <s v="Computers"/>
    <d v="2021-09-30T00:00:00"/>
    <s v="Quarter 3"/>
    <s v="Third"/>
    <d v="2021-09-30T00:00:00"/>
    <d v="2021-10-05T00:00:00"/>
    <n v="5.6"/>
    <n v="325"/>
    <n v="1819.9999999999998"/>
  </r>
  <r>
    <n v="2247"/>
    <s v="Garden Master"/>
    <x v="39"/>
    <s v="Southeast"/>
    <s v="Watson"/>
    <s v="Video game console"/>
    <s v="Game Consoles"/>
    <d v="2021-03-25T00:00:00"/>
    <s v="Quarter 1"/>
    <s v="First"/>
    <d v="2021-03-25T00:00:00"/>
    <d v="2021-03-29T00:00:00"/>
    <n v="21.7"/>
    <n v="349"/>
    <n v="7573.3"/>
  </r>
  <r>
    <n v="2248"/>
    <s v="Rudison Technologies"/>
    <x v="7"/>
    <s v="Southeast"/>
    <s v="Cooper"/>
    <s v="Laptop"/>
    <s v="Computers"/>
    <d v="2021-01-13T00:00:00"/>
    <s v="Quarter 1"/>
    <s v="First"/>
    <d v="2021-01-13T00:00:00"/>
    <d v="2021-01-17T00:00:00"/>
    <n v="14.3"/>
    <n v="329.25"/>
    <n v="4708.2750000000005"/>
  </r>
  <r>
    <n v="2249"/>
    <s v="Hexa Web Hosting"/>
    <x v="34"/>
    <s v="Northeast"/>
    <s v="Watson"/>
    <s v="Bluetooth speaker"/>
    <s v="Audio-Video"/>
    <d v="2021-07-26T00:00:00"/>
    <s v="Quarter 3"/>
    <s v="Third"/>
    <d v="2021-07-26T00:00:00"/>
    <d v="2021-07-27T00:00:00"/>
    <n v="23.7"/>
    <n v="154.94999999999999"/>
    <n v="3672.3149999999996"/>
  </r>
  <r>
    <n v="2250"/>
    <s v="Quest Technology Service"/>
    <x v="35"/>
    <s v="Southeast"/>
    <s v="Austin"/>
    <s v="Camera"/>
    <s v="Cameras and Phones"/>
    <d v="2021-02-25T00:00:00"/>
    <s v="Quarter 1"/>
    <s v="First"/>
    <d v="2021-02-25T00:00:00"/>
    <d v="2021-02-27T00:00:00"/>
    <n v="21.7"/>
    <n v="299"/>
    <n v="6488.3"/>
  </r>
  <r>
    <n v="2251"/>
    <s v="Waccamaw Pottery"/>
    <x v="31"/>
    <s v="Midwest"/>
    <s v="Austin"/>
    <s v="Tablet computer"/>
    <s v="Computers"/>
    <d v="2021-09-23T00:00:00"/>
    <s v="Quarter 3"/>
    <s v="Third"/>
    <d v="2021-09-23T00:00:00"/>
    <d v="2021-09-26T00:00:00"/>
    <n v="23.9"/>
    <n v="325"/>
    <n v="7767.4999999999991"/>
  </r>
  <r>
    <n v="2252"/>
    <s v="Garden Master"/>
    <x v="36"/>
    <s v="Northeast"/>
    <s v="Ross"/>
    <s v="Camera"/>
    <s v="Cameras and Phones"/>
    <d v="2021-12-16T00:00:00"/>
    <s v="Quarter 4"/>
    <s v="Fourth"/>
    <d v="2021-12-16T00:00:00"/>
    <d v="2021-12-21T00:00:00"/>
    <n v="6.5"/>
    <n v="299"/>
    <n v="1943.5"/>
  </r>
  <r>
    <n v="2253"/>
    <s v="Quality Realty Service"/>
    <x v="13"/>
    <s v="West"/>
    <s v="West"/>
    <s v="Mobile phone"/>
    <s v="Cameras and Phones"/>
    <d v="2021-01-17T00:00:00"/>
    <s v="Quarter 1"/>
    <s v="First"/>
    <d v="2021-01-17T00:00:00"/>
    <d v="2021-01-17T00:00:00"/>
    <n v="16.3"/>
    <n v="285.99"/>
    <n v="4661.6370000000006"/>
  </r>
  <r>
    <n v="2254"/>
    <s v="Pointers"/>
    <x v="43"/>
    <s v="Midwest"/>
    <s v="Cooper"/>
    <s v="Camera"/>
    <s v="Cameras and Phones"/>
    <d v="2021-11-17T00:00:00"/>
    <s v="Quarter 4"/>
    <s v="Fourth"/>
    <d v="2021-11-17T00:00:00"/>
    <d v="2021-11-17T00:00:00"/>
    <n v="16.3"/>
    <n v="299"/>
    <n v="4873.7"/>
  </r>
  <r>
    <n v="2255"/>
    <s v="Music Plus"/>
    <x v="45"/>
    <s v="Southeast"/>
    <s v="Powell"/>
    <s v="Printer"/>
    <s v="Printers"/>
    <d v="2021-03-18T00:00:00"/>
    <s v="Quarter 1"/>
    <s v="First"/>
    <d v="2021-03-18T00:00:00"/>
    <d v="2021-03-21T00:00:00"/>
    <n v="6.8"/>
    <n v="99.99"/>
    <n v="679.9319999999999"/>
  </r>
  <r>
    <n v="2256"/>
    <s v="The Record Shops at TSS"/>
    <x v="28"/>
    <s v="Midwest"/>
    <s v="Austin"/>
    <s v="Mobile phone"/>
    <s v="Cameras and Phones"/>
    <d v="2021-02-10T00:00:00"/>
    <s v="Quarter 1"/>
    <s v="First"/>
    <d v="2021-02-10T00:00:00"/>
    <d v="2021-02-16T00:00:00"/>
    <n v="14.6"/>
    <n v="285.99"/>
    <n v="4175.4539999999997"/>
  </r>
  <r>
    <n v="2257"/>
    <s v="Music Plus"/>
    <x v="27"/>
    <s v="Southeast"/>
    <s v="Ross"/>
    <s v="Television"/>
    <s v="Audio-Video"/>
    <d v="2021-12-30T00:00:00"/>
    <s v="Quarter 4"/>
    <s v="Fourth"/>
    <d v="2021-12-30T00:00:00"/>
    <d v="2020-01-05T00:00:00"/>
    <n v="23.2"/>
    <n v="295.19"/>
    <n v="6848.4079999999994"/>
  </r>
  <r>
    <n v="2258"/>
    <s v="The Wall"/>
    <x v="35"/>
    <s v="Southeast"/>
    <s v="Ross"/>
    <s v="Tablet computer"/>
    <s v="Computers"/>
    <d v="2021-02-10T00:00:00"/>
    <s v="Quarter 1"/>
    <s v="First"/>
    <d v="2021-02-10T00:00:00"/>
    <d v="2021-02-10T00:00:00"/>
    <n v="15"/>
    <n v="325"/>
    <n v="4875"/>
  </r>
  <r>
    <n v="2259"/>
    <s v="Knox Lumber"/>
    <x v="32"/>
    <s v="Midwest"/>
    <s v="Ross"/>
    <s v="Mobile phone"/>
    <s v="Cameras and Phones"/>
    <d v="2021-04-20T00:00:00"/>
    <s v="Quarter 2"/>
    <s v="Second"/>
    <d v="2021-04-20T00:00:00"/>
    <d v="2021-04-22T00:00:00"/>
    <n v="18.8"/>
    <n v="285.99"/>
    <n v="5376.6120000000001"/>
  </r>
  <r>
    <n v="2260"/>
    <s v="The Family Sing Center"/>
    <x v="37"/>
    <s v="Midwest"/>
    <s v="Watson"/>
    <s v="Laptop"/>
    <s v="Computers"/>
    <d v="2021-05-10T00:00:00"/>
    <s v="Quarter 2"/>
    <s v="Second"/>
    <d v="2021-05-10T00:00:00"/>
    <d v="2021-05-16T00:00:00"/>
    <n v="15.9"/>
    <n v="329.25"/>
    <n v="5235.0749999999998"/>
  </r>
  <r>
    <n v="2261"/>
    <s v="The Wall"/>
    <x v="12"/>
    <s v="Northeast"/>
    <s v="Anderson"/>
    <s v="Mobile phone"/>
    <s v="Cameras and Phones"/>
    <d v="2021-12-10T00:00:00"/>
    <s v="Quarter 4"/>
    <s v="Fourth"/>
    <d v="2021-12-10T00:00:00"/>
    <d v="2021-12-10T00:00:00"/>
    <n v="11.3"/>
    <n v="285.99"/>
    <n v="3231.6870000000004"/>
  </r>
  <r>
    <n v="2262"/>
    <s v="Rossi Auto Parts"/>
    <x v="2"/>
    <s v="Midwest"/>
    <s v="Watson"/>
    <s v="Bluetooth speaker"/>
    <s v="Audio-Video"/>
    <d v="2021-04-15T00:00:00"/>
    <s v="Quarter 2"/>
    <s v="Second"/>
    <d v="2021-04-15T00:00:00"/>
    <d v="2021-04-16T00:00:00"/>
    <n v="20.6"/>
    <n v="154.94999999999999"/>
    <n v="3191.97"/>
  </r>
  <r>
    <n v="2263"/>
    <s v="Rustler Steak House"/>
    <x v="34"/>
    <s v="Northeast"/>
    <s v="Austin"/>
    <s v="Camera"/>
    <s v="Cameras and Phones"/>
    <d v="2021-12-28T00:00:00"/>
    <s v="Quarter 4"/>
    <s v="Fourth"/>
    <d v="2021-12-28T00:00:00"/>
    <d v="2021-12-28T00:00:00"/>
    <n v="5.7"/>
    <n v="299"/>
    <n v="1704.3"/>
  </r>
  <r>
    <n v="2264"/>
    <s v="Sportmart"/>
    <x v="33"/>
    <s v="West"/>
    <s v="Anderson"/>
    <s v="Printer"/>
    <s v="Printers"/>
    <d v="2021-07-21T00:00:00"/>
    <s v="Quarter 3"/>
    <s v="Third"/>
    <d v="2021-07-21T00:00:00"/>
    <d v="2021-07-25T00:00:00"/>
    <n v="24.6"/>
    <n v="99.99"/>
    <n v="2459.7539999999999"/>
  </r>
  <r>
    <n v="2265"/>
    <s v="Burger Chef"/>
    <x v="8"/>
    <s v="Northeast"/>
    <s v="Scott"/>
    <s v="Bluetooth speaker"/>
    <s v="Audio-Video"/>
    <d v="2021-01-01T00:00:00"/>
    <s v="Quarter 1"/>
    <s v="First"/>
    <d v="2021-01-01T00:00:00"/>
    <d v="2021-01-02T00:00:00"/>
    <n v="23.7"/>
    <n v="154.94999999999999"/>
    <n v="3672.3149999999996"/>
  </r>
  <r>
    <n v="2266"/>
    <s v="Greene City BBQ Kitchen"/>
    <x v="20"/>
    <s v="Northeast"/>
    <s v="Austin"/>
    <s v="Bluetooth speaker"/>
    <s v="Audio-Video"/>
    <d v="2021-12-04T00:00:00"/>
    <s v="Quarter 4"/>
    <s v="Fourth"/>
    <d v="2021-12-04T00:00:00"/>
    <d v="2021-12-10T00:00:00"/>
    <n v="6.8"/>
    <n v="154.94999999999999"/>
    <n v="1053.6599999999999"/>
  </r>
  <r>
    <n v="2267"/>
    <s v="Big D Supermarkets"/>
    <x v="26"/>
    <s v="Northeast"/>
    <s v="Anderson"/>
    <s v="Bluetooth speaker"/>
    <s v="Audio-Video"/>
    <d v="2021-07-20T00:00:00"/>
    <s v="Quarter 3"/>
    <s v="Third"/>
    <d v="2021-07-20T00:00:00"/>
    <d v="2021-07-24T00:00:00"/>
    <n v="20.5"/>
    <n v="154.94999999999999"/>
    <n v="3176.4749999999999"/>
  </r>
  <r>
    <n v="2268"/>
    <s v="Greene City Interiors"/>
    <x v="40"/>
    <s v="West"/>
    <s v="Anderson"/>
    <s v="Mobile phone"/>
    <s v="Cameras and Phones"/>
    <d v="2021-03-09T00:00:00"/>
    <s v="Quarter 1"/>
    <s v="First"/>
    <d v="2021-03-09T00:00:00"/>
    <d v="2021-03-13T00:00:00"/>
    <n v="14.1"/>
    <n v="285.99"/>
    <n v="4032.4589999999998"/>
  </r>
  <r>
    <n v="2269"/>
    <s v="Greene City Nursery School"/>
    <x v="12"/>
    <s v="Northeast"/>
    <s v="West"/>
    <s v="Bluetooth speaker"/>
    <s v="Audio-Video"/>
    <d v="2021-12-17T00:00:00"/>
    <s v="Quarter 4"/>
    <s v="Fourth"/>
    <d v="2021-12-17T00:00:00"/>
    <d v="2021-12-22T00:00:00"/>
    <n v="14.4"/>
    <n v="154.94999999999999"/>
    <n v="2231.2799999999997"/>
  </r>
  <r>
    <n v="2270"/>
    <s v="Cardinal Stores"/>
    <x v="4"/>
    <s v="Southwest"/>
    <s v="Watson"/>
    <s v="Bluetooth speaker"/>
    <s v="Audio-Video"/>
    <d v="2021-09-12T00:00:00"/>
    <s v="Quarter 3"/>
    <s v="Third"/>
    <d v="2021-09-12T00:00:00"/>
    <d v="2021-09-15T00:00:00"/>
    <n v="6.6"/>
    <n v="154.94999999999999"/>
    <n v="1022.6699999999998"/>
  </r>
  <r>
    <n v="2271"/>
    <s v="Compact Disc Center"/>
    <x v="23"/>
    <s v="Midwest"/>
    <s v="Scott"/>
    <s v="Printer"/>
    <s v="Printers"/>
    <d v="2021-10-09T00:00:00"/>
    <s v="Quarter 4"/>
    <s v="Fourth"/>
    <d v="2021-10-09T00:00:00"/>
    <d v="2021-10-11T00:00:00"/>
    <n v="13.2"/>
    <n v="99.99"/>
    <n v="1319.8679999999999"/>
  </r>
  <r>
    <n v="2272"/>
    <s v="Earthworks Yard Maintenance"/>
    <x v="3"/>
    <s v="West"/>
    <s v="Scott"/>
    <s v="Mobile phone"/>
    <s v="Cameras and Phones"/>
    <d v="2021-05-31T00:00:00"/>
    <s v="Quarter 2"/>
    <s v="Second"/>
    <d v="2021-05-31T00:00:00"/>
    <d v="2021-06-01T00:00:00"/>
    <n v="11"/>
    <n v="285.99"/>
    <n v="3145.8900000000003"/>
  </r>
  <r>
    <n v="2273"/>
    <s v="My Footprint Sports"/>
    <x v="45"/>
    <s v="Southeast"/>
    <s v="West"/>
    <s v="Video game console"/>
    <s v="Game Consoles"/>
    <d v="2021-03-31T00:00:00"/>
    <s v="Quarter 1"/>
    <s v="First"/>
    <d v="2021-03-31T00:00:00"/>
    <d v="2021-04-04T00:00:00"/>
    <n v="22"/>
    <n v="349"/>
    <n v="7678"/>
  </r>
  <r>
    <n v="2274"/>
    <s v="Olson's Market"/>
    <x v="19"/>
    <s v="West"/>
    <s v="Scott"/>
    <s v="Laptop"/>
    <s v="Computers"/>
    <d v="2021-10-22T00:00:00"/>
    <s v="Quarter 4"/>
    <s v="Fourth"/>
    <d v="2021-10-22T00:00:00"/>
    <d v="2021-10-28T00:00:00"/>
    <n v="18"/>
    <n v="329.25"/>
    <n v="5926.5"/>
  </r>
  <r>
    <n v="2275"/>
    <s v="Greene City BBQ Kitchen"/>
    <x v="40"/>
    <s v="West"/>
    <s v="Powell"/>
    <s v="Television"/>
    <s v="Audio-Video"/>
    <d v="2021-09-06T00:00:00"/>
    <s v="Quarter 3"/>
    <s v="Third"/>
    <d v="2021-09-06T00:00:00"/>
    <d v="2021-09-10T00:00:00"/>
    <n v="10.1"/>
    <n v="295.19"/>
    <n v="2981.4189999999999"/>
  </r>
  <r>
    <n v="2276"/>
    <s v="Knox Lumber"/>
    <x v="0"/>
    <s v="Southeast"/>
    <s v="West"/>
    <s v="Tablet computer"/>
    <s v="Computers"/>
    <d v="2021-12-22T00:00:00"/>
    <s v="Quarter 4"/>
    <s v="Fourth"/>
    <d v="2021-12-22T00:00:00"/>
    <d v="2021-12-24T00:00:00"/>
    <n v="14.3"/>
    <n v="325"/>
    <n v="4647.5"/>
  </r>
  <r>
    <n v="2277"/>
    <s v="Rite Solution"/>
    <x v="26"/>
    <s v="Northeast"/>
    <s v="Austin"/>
    <s v="Music player"/>
    <s v="Audio-Video"/>
    <d v="2021-08-29T00:00:00"/>
    <s v="Quarter 3"/>
    <s v="Third"/>
    <d v="2021-08-29T00:00:00"/>
    <d v="2021-08-29T00:00:00"/>
    <n v="11.3"/>
    <n v="134.99"/>
    <n v="1525.3870000000002"/>
  </r>
  <r>
    <n v="2278"/>
    <s v="Chloe Community Gallery and Workshop"/>
    <x v="15"/>
    <s v="Southeast"/>
    <s v="Powell"/>
    <s v="Music player"/>
    <s v="Audio-Video"/>
    <d v="2021-05-18T00:00:00"/>
    <s v="Quarter 2"/>
    <s v="Second"/>
    <d v="2021-05-18T00:00:00"/>
    <d v="2021-05-18T00:00:00"/>
    <n v="14.4"/>
    <n v="134.99"/>
    <n v="1943.8560000000002"/>
  </r>
  <r>
    <n v="2279"/>
    <s v="Franklin Simon"/>
    <x v="44"/>
    <s v="West"/>
    <s v="Cooper"/>
    <s v="Printer"/>
    <s v="Printers"/>
    <d v="2021-07-14T00:00:00"/>
    <s v="Quarter 3"/>
    <s v="Third"/>
    <d v="2021-07-14T00:00:00"/>
    <d v="2021-07-14T00:00:00"/>
    <n v="18.7"/>
    <n v="99.99"/>
    <n v="1869.8129999999999"/>
  </r>
  <r>
    <n v="2280"/>
    <s v="Greene City Legal Services"/>
    <x v="23"/>
    <s v="Midwest"/>
    <s v="Watson"/>
    <s v="Bluetooth speaker"/>
    <s v="Audio-Video"/>
    <d v="2021-09-07T00:00:00"/>
    <s v="Quarter 3"/>
    <s v="Third"/>
    <d v="2021-09-07T00:00:00"/>
    <d v="2021-09-07T00:00:00"/>
    <n v="7.9"/>
    <n v="154.94999999999999"/>
    <n v="1224.105"/>
  </r>
  <r>
    <n v="2281"/>
    <s v="Olson's Market"/>
    <x v="35"/>
    <s v="Southeast"/>
    <s v="Scott"/>
    <s v="Bluetooth speaker"/>
    <s v="Audio-Video"/>
    <d v="2021-04-26T00:00:00"/>
    <s v="Quarter 2"/>
    <s v="Second"/>
    <d v="2021-04-26T00:00:00"/>
    <d v="2021-05-02T00:00:00"/>
    <n v="5.8"/>
    <n v="154.94999999999999"/>
    <n v="898.70999999999992"/>
  </r>
  <r>
    <n v="2282"/>
    <s v="Keeney's"/>
    <x v="25"/>
    <s v="Midwest"/>
    <s v="Brooks"/>
    <s v="Printer"/>
    <s v="Printers"/>
    <d v="2021-01-13T00:00:00"/>
    <s v="Quarter 1"/>
    <s v="First"/>
    <d v="2021-01-13T00:00:00"/>
    <d v="2021-01-18T00:00:00"/>
    <n v="18.399999999999999"/>
    <n v="99.99"/>
    <n v="1839.8159999999998"/>
  </r>
  <r>
    <n v="2283"/>
    <s v="De Pinna"/>
    <x v="21"/>
    <s v="Southwest"/>
    <s v="Ross"/>
    <s v="Music player"/>
    <s v="Audio-Video"/>
    <d v="2021-08-06T00:00:00"/>
    <s v="Quarter 3"/>
    <s v="Third"/>
    <d v="2021-08-06T00:00:00"/>
    <d v="2021-08-08T00:00:00"/>
    <n v="5.6"/>
    <n v="134.99"/>
    <n v="755.94399999999996"/>
  </r>
  <r>
    <n v="2284"/>
    <s v="Hexa Web Hosting"/>
    <x v="43"/>
    <s v="Midwest"/>
    <s v="Austin"/>
    <s v="Tablet computer"/>
    <s v="Computers"/>
    <d v="2021-09-30T00:00:00"/>
    <s v="Quarter 3"/>
    <s v="Third"/>
    <d v="2021-09-30T00:00:00"/>
    <d v="2021-10-03T00:00:00"/>
    <n v="6.4"/>
    <n v="325"/>
    <n v="2080"/>
  </r>
  <r>
    <n v="2285"/>
    <s v="Rustler Steak House"/>
    <x v="30"/>
    <s v="Midwest"/>
    <s v="Cooper"/>
    <s v="Laptop"/>
    <s v="Computers"/>
    <d v="2021-02-11T00:00:00"/>
    <s v="Quarter 1"/>
    <s v="First"/>
    <d v="2021-02-11T00:00:00"/>
    <d v="2021-02-13T00:00:00"/>
    <n v="13.8"/>
    <n v="329.25"/>
    <n v="4543.6500000000005"/>
  </r>
  <r>
    <n v="2286"/>
    <s v="Fuller &amp; Ackerman Publishing"/>
    <x v="5"/>
    <s v="Southwest"/>
    <s v="Powell"/>
    <s v="Mobile phone"/>
    <s v="Cameras and Phones"/>
    <d v="2021-01-06T00:00:00"/>
    <s v="Quarter 1"/>
    <s v="First"/>
    <d v="2021-01-06T00:00:00"/>
    <d v="2021-01-06T00:00:00"/>
    <n v="6.8"/>
    <n v="285.99"/>
    <n v="1944.732"/>
  </r>
  <r>
    <n v="2287"/>
    <s v="Thorofare"/>
    <x v="26"/>
    <s v="Northeast"/>
    <s v="Watson"/>
    <s v="Tablet computer"/>
    <s v="Computers"/>
    <d v="2021-02-03T00:00:00"/>
    <s v="Quarter 1"/>
    <s v="First"/>
    <d v="2021-02-03T00:00:00"/>
    <d v="2021-02-05T00:00:00"/>
    <n v="24.9"/>
    <n v="325"/>
    <n v="8092.4999999999991"/>
  </r>
  <r>
    <n v="2288"/>
    <s v="Greene City National Bank"/>
    <x v="33"/>
    <s v="West"/>
    <s v="Cooper"/>
    <s v="Television"/>
    <s v="Audio-Video"/>
    <d v="2021-05-17T00:00:00"/>
    <s v="Quarter 2"/>
    <s v="Second"/>
    <d v="2021-05-17T00:00:00"/>
    <d v="2021-05-19T00:00:00"/>
    <n v="22.7"/>
    <n v="295.19"/>
    <n v="6700.8130000000001"/>
  </r>
  <r>
    <n v="2289"/>
    <s v="Music Plus"/>
    <x v="27"/>
    <s v="Southeast"/>
    <s v="Watson"/>
    <s v="Laptop"/>
    <s v="Computers"/>
    <d v="2021-06-04T00:00:00"/>
    <s v="Quarter 2"/>
    <s v="Second"/>
    <d v="2021-06-04T00:00:00"/>
    <d v="2021-06-04T00:00:00"/>
    <n v="22.8"/>
    <n v="329.25"/>
    <n v="7506.9000000000005"/>
  </r>
  <r>
    <n v="2290"/>
    <s v="Coconut's"/>
    <x v="13"/>
    <s v="West"/>
    <s v="Brooks"/>
    <s v="Printer"/>
    <s v="Printers"/>
    <d v="2021-07-26T00:00:00"/>
    <s v="Quarter 3"/>
    <s v="Third"/>
    <d v="2021-07-26T00:00:00"/>
    <d v="2021-07-26T00:00:00"/>
    <n v="23"/>
    <n v="99.99"/>
    <n v="2299.77"/>
  </r>
  <r>
    <n v="2291"/>
    <s v="Rudison Technologies"/>
    <x v="26"/>
    <s v="Northeast"/>
    <s v="Ross"/>
    <s v="Laptop"/>
    <s v="Computers"/>
    <d v="2021-07-17T00:00:00"/>
    <s v="Quarter 3"/>
    <s v="Third"/>
    <d v="2021-07-17T00:00:00"/>
    <d v="2021-07-18T00:00:00"/>
    <n v="21"/>
    <n v="329.25"/>
    <n v="6914.25"/>
  </r>
  <r>
    <n v="2292"/>
    <s v="Cala Foods"/>
    <x v="29"/>
    <s v="Northeast"/>
    <s v="Watson"/>
    <s v="Printer"/>
    <s v="Printers"/>
    <d v="2021-10-18T00:00:00"/>
    <s v="Quarter 4"/>
    <s v="Fourth"/>
    <d v="2021-10-18T00:00:00"/>
    <d v="2021-10-21T00:00:00"/>
    <n v="5.0999999999999996"/>
    <n v="99.99"/>
    <n v="509.94899999999996"/>
  </r>
  <r>
    <n v="2293"/>
    <s v="Forth &amp; Towne"/>
    <x v="34"/>
    <s v="Northeast"/>
    <s v="Brooks"/>
    <s v="Television"/>
    <s v="Audio-Video"/>
    <d v="2021-09-27T00:00:00"/>
    <s v="Quarter 3"/>
    <s v="Third"/>
    <d v="2021-09-27T00:00:00"/>
    <d v="2021-09-27T00:00:00"/>
    <n v="18.899999999999999"/>
    <n v="295.19"/>
    <n v="5579.0909999999994"/>
  </r>
  <r>
    <n v="2294"/>
    <s v="Garden Master"/>
    <x v="25"/>
    <s v="Midwest"/>
    <s v="Austin"/>
    <s v="Television"/>
    <s v="Audio-Video"/>
    <d v="2021-04-01T00:00:00"/>
    <s v="Quarter 2"/>
    <s v="Second"/>
    <d v="2021-04-01T00:00:00"/>
    <d v="2021-04-02T00:00:00"/>
    <n v="15.6"/>
    <n v="295.19"/>
    <n v="4604.9639999999999"/>
  </r>
  <r>
    <n v="2295"/>
    <s v="Helios Air"/>
    <x v="10"/>
    <s v="Southwest"/>
    <s v="Austin"/>
    <s v="Laptop"/>
    <s v="Computers"/>
    <d v="2021-01-01T00:00:00"/>
    <s v="Quarter 1"/>
    <s v="First"/>
    <d v="2021-01-01T00:00:00"/>
    <d v="2021-01-06T00:00:00"/>
    <n v="19.7"/>
    <n v="329.25"/>
    <n v="6486.2249999999995"/>
  </r>
  <r>
    <n v="2296"/>
    <s v="Perisolution"/>
    <x v="37"/>
    <s v="Midwest"/>
    <s v="West"/>
    <s v="Television"/>
    <s v="Audio-Video"/>
    <d v="2021-09-26T00:00:00"/>
    <s v="Quarter 3"/>
    <s v="Third"/>
    <d v="2021-09-26T00:00:00"/>
    <d v="2021-09-27T00:00:00"/>
    <n v="8.4"/>
    <n v="295.19"/>
    <n v="2479.596"/>
  </r>
  <r>
    <n v="2297"/>
    <s v="Bettendorf's"/>
    <x v="29"/>
    <s v="Northeast"/>
    <s v="Ross"/>
    <s v="Laptop"/>
    <s v="Computers"/>
    <d v="2021-04-29T00:00:00"/>
    <s v="Quarter 2"/>
    <s v="Second"/>
    <d v="2021-04-29T00:00:00"/>
    <d v="2021-05-04T00:00:00"/>
    <n v="23.9"/>
    <n v="329.25"/>
    <n v="7869.0749999999998"/>
  </r>
  <r>
    <n v="2298"/>
    <s v="Quest Technology Service"/>
    <x v="11"/>
    <s v="Southeast"/>
    <s v="Austin"/>
    <s v="Television"/>
    <s v="Audio-Video"/>
    <d v="2021-10-12T00:00:00"/>
    <s v="Quarter 4"/>
    <s v="Fourth"/>
    <d v="2021-10-12T00:00:00"/>
    <d v="2021-10-15T00:00:00"/>
    <n v="8.4"/>
    <n v="295.19"/>
    <n v="2479.596"/>
  </r>
  <r>
    <n v="2299"/>
    <s v="Quality Realty Service"/>
    <x v="25"/>
    <s v="Midwest"/>
    <s v="Powell"/>
    <s v="Laptop"/>
    <s v="Computers"/>
    <d v="2021-11-21T00:00:00"/>
    <s v="Quarter 4"/>
    <s v="Fourth"/>
    <d v="2021-11-21T00:00:00"/>
    <d v="2021-11-27T00:00:00"/>
    <n v="18.399999999999999"/>
    <n v="329.25"/>
    <n v="6058.2"/>
  </r>
  <r>
    <n v="2300"/>
    <s v="Waccamaw Pottery"/>
    <x v="42"/>
    <s v="Northeast"/>
    <s v="Cooper"/>
    <s v="Music player"/>
    <s v="Audio-Video"/>
    <d v="2021-03-14T00:00:00"/>
    <s v="Quarter 1"/>
    <s v="First"/>
    <d v="2021-03-14T00:00:00"/>
    <d v="2021-03-17T00:00:00"/>
    <n v="7.3"/>
    <n v="134.99"/>
    <n v="985.42700000000002"/>
  </r>
  <r>
    <n v="2301"/>
    <s v="Realty Zone"/>
    <x v="17"/>
    <s v="Southeast"/>
    <s v="Austin"/>
    <s v="Television"/>
    <s v="Audio-Video"/>
    <d v="2021-05-10T00:00:00"/>
    <s v="Quarter 2"/>
    <s v="Second"/>
    <d v="2021-05-10T00:00:00"/>
    <d v="2021-05-13T00:00:00"/>
    <n v="6.1"/>
    <n v="295.19"/>
    <n v="1800.6589999999999"/>
  </r>
  <r>
    <n v="2302"/>
    <s v="Asiatic Solutions"/>
    <x v="16"/>
    <s v="Southeast"/>
    <s v="West"/>
    <s v="Television"/>
    <s v="Audio-Video"/>
    <d v="2021-12-21T00:00:00"/>
    <s v="Quarter 4"/>
    <s v="Fourth"/>
    <d v="2021-12-21T00:00:00"/>
    <d v="2021-12-25T00:00:00"/>
    <n v="19.3"/>
    <n v="295.19"/>
    <n v="5697.1670000000004"/>
  </r>
  <r>
    <n v="2303"/>
    <s v="Konsili"/>
    <x v="9"/>
    <s v="Northeast"/>
    <s v="Brooks"/>
    <s v="Tablet computer"/>
    <s v="Computers"/>
    <d v="2021-02-13T00:00:00"/>
    <s v="Quarter 1"/>
    <s v="First"/>
    <d v="2021-02-13T00:00:00"/>
    <d v="2021-02-18T00:00:00"/>
    <n v="8.9"/>
    <n v="325"/>
    <n v="2892.5"/>
  </r>
  <r>
    <n v="2304"/>
    <s v="National Hardgoods Distributors"/>
    <x v="29"/>
    <s v="Northeast"/>
    <s v="Cooper"/>
    <s v="Music player"/>
    <s v="Audio-Video"/>
    <d v="2021-01-14T00:00:00"/>
    <s v="Quarter 1"/>
    <s v="First"/>
    <d v="2021-01-14T00:00:00"/>
    <d v="2021-01-14T00:00:00"/>
    <n v="16.399999999999999"/>
    <n v="134.99"/>
    <n v="2213.8359999999998"/>
  </r>
  <r>
    <n v="2305"/>
    <s v="De Pinna"/>
    <x v="46"/>
    <s v="West"/>
    <s v="Ross"/>
    <s v="Laptop"/>
    <s v="Computers"/>
    <d v="2021-11-21T00:00:00"/>
    <s v="Quarter 4"/>
    <s v="Fourth"/>
    <d v="2021-11-21T00:00:00"/>
    <d v="2021-11-21T00:00:00"/>
    <n v="9.1"/>
    <n v="329.25"/>
    <n v="2996.1749999999997"/>
  </r>
  <r>
    <n v="2306"/>
    <s v="Pointers"/>
    <x v="22"/>
    <s v="West"/>
    <s v="Cooper"/>
    <s v="Printer"/>
    <s v="Printers"/>
    <d v="2021-01-10T00:00:00"/>
    <s v="Quarter 1"/>
    <s v="First"/>
    <d v="2021-01-10T00:00:00"/>
    <d v="2021-01-13T00:00:00"/>
    <n v="10.199999999999999"/>
    <n v="99.99"/>
    <n v="1019.8979999999999"/>
  </r>
  <r>
    <n v="2307"/>
    <s v="Rudison Technologies"/>
    <x v="19"/>
    <s v="West"/>
    <s v="Cooper"/>
    <s v="Tablet computer"/>
    <s v="Computers"/>
    <d v="2021-08-18T00:00:00"/>
    <s v="Quarter 3"/>
    <s v="Third"/>
    <d v="2021-08-18T00:00:00"/>
    <d v="2021-08-23T00:00:00"/>
    <n v="12.7"/>
    <n v="325"/>
    <n v="4127.5"/>
  </r>
  <r>
    <n v="2308"/>
    <s v="Greene City Interiors"/>
    <x v="3"/>
    <s v="West"/>
    <s v="Anderson"/>
    <s v="Printer"/>
    <s v="Printers"/>
    <d v="2021-06-09T00:00:00"/>
    <s v="Quarter 2"/>
    <s v="Second"/>
    <d v="2021-06-09T00:00:00"/>
    <d v="2021-06-09T00:00:00"/>
    <n v="24.6"/>
    <n v="99.99"/>
    <n v="2459.7539999999999"/>
  </r>
  <r>
    <n v="2309"/>
    <s v="12PointFont"/>
    <x v="4"/>
    <s v="Southwest"/>
    <s v="Brooks"/>
    <s v="Camera"/>
    <s v="Cameras and Phones"/>
    <d v="2021-11-06T00:00:00"/>
    <s v="Quarter 4"/>
    <s v="Fourth"/>
    <d v="2021-11-06T00:00:00"/>
    <d v="2021-11-08T00:00:00"/>
    <n v="12.3"/>
    <n v="299"/>
    <n v="3677.7000000000003"/>
  </r>
  <r>
    <n v="2310"/>
    <s v="Smitty's Marketplace"/>
    <x v="3"/>
    <s v="West"/>
    <s v="Watson"/>
    <s v="Tablet computer"/>
    <s v="Computers"/>
    <d v="2021-03-14T00:00:00"/>
    <s v="Quarter 1"/>
    <s v="First"/>
    <d v="2021-03-14T00:00:00"/>
    <d v="2021-03-19T00:00:00"/>
    <n v="6.4"/>
    <n v="325"/>
    <n v="2080"/>
  </r>
  <r>
    <n v="2311"/>
    <s v="A Plus Lawn Care"/>
    <x v="14"/>
    <s v="Midwest"/>
    <s v="West"/>
    <s v="Video game console"/>
    <s v="Game Consoles"/>
    <d v="2021-04-01T00:00:00"/>
    <s v="Quarter 2"/>
    <s v="Second"/>
    <d v="2021-04-01T00:00:00"/>
    <d v="2021-04-04T00:00:00"/>
    <n v="11.3"/>
    <n v="349"/>
    <n v="3943.7000000000003"/>
  </r>
  <r>
    <n v="2312"/>
    <s v="Greene City Interiors"/>
    <x v="34"/>
    <s v="Northeast"/>
    <s v="Austin"/>
    <s v="Video game console"/>
    <s v="Game Consoles"/>
    <d v="2021-03-28T00:00:00"/>
    <s v="Quarter 1"/>
    <s v="First"/>
    <d v="2021-03-28T00:00:00"/>
    <d v="2021-04-02T00:00:00"/>
    <n v="6"/>
    <n v="349"/>
    <n v="2094"/>
  </r>
  <r>
    <n v="2313"/>
    <s v="Quest Technology Service"/>
    <x v="20"/>
    <s v="Northeast"/>
    <s v="Cooper"/>
    <s v="Camera"/>
    <s v="Cameras and Phones"/>
    <d v="2021-11-26T00:00:00"/>
    <s v="Quarter 4"/>
    <s v="Fourth"/>
    <d v="2021-11-26T00:00:00"/>
    <d v="2021-11-26T00:00:00"/>
    <n v="12.5"/>
    <n v="299"/>
    <n v="3737.5"/>
  </r>
  <r>
    <n v="2314"/>
    <s v="Kessel Food Market"/>
    <x v="29"/>
    <s v="Northeast"/>
    <s v="Austin"/>
    <s v="Mobile phone"/>
    <s v="Cameras and Phones"/>
    <d v="2021-02-01T00:00:00"/>
    <s v="Quarter 1"/>
    <s v="First"/>
    <d v="2021-02-01T00:00:00"/>
    <d v="2021-02-04T00:00:00"/>
    <n v="21.2"/>
    <n v="285.99"/>
    <n v="6062.9880000000003"/>
  </r>
  <r>
    <n v="2315"/>
    <s v="Konsili"/>
    <x v="24"/>
    <s v="Northeast"/>
    <s v="Ross"/>
    <s v="Video game console"/>
    <s v="Game Consoles"/>
    <d v="2021-04-15T00:00:00"/>
    <s v="Quarter 2"/>
    <s v="Second"/>
    <d v="2021-04-15T00:00:00"/>
    <d v="2021-04-20T00:00:00"/>
    <n v="16.399999999999999"/>
    <n v="349"/>
    <n v="5723.5999999999995"/>
  </r>
  <r>
    <n v="2316"/>
    <s v="The Family Sing Center"/>
    <x v="19"/>
    <s v="West"/>
    <s v="Scott"/>
    <s v="Printer"/>
    <s v="Printers"/>
    <d v="2021-06-13T00:00:00"/>
    <s v="Quarter 2"/>
    <s v="Second"/>
    <d v="2021-06-13T00:00:00"/>
    <d v="2021-06-13T00:00:00"/>
    <n v="22.9"/>
    <n v="99.99"/>
    <n v="2289.7709999999997"/>
  </r>
  <r>
    <n v="2317"/>
    <s v="Cala Foods"/>
    <x v="17"/>
    <s v="Southeast"/>
    <s v="Watson"/>
    <s v="Music player"/>
    <s v="Audio-Video"/>
    <d v="2021-02-27T00:00:00"/>
    <s v="Quarter 1"/>
    <s v="First"/>
    <d v="2021-02-27T00:00:00"/>
    <d v="2021-03-01T00:00:00"/>
    <n v="9.1"/>
    <n v="134.99"/>
    <n v="1228.4090000000001"/>
  </r>
  <r>
    <n v="2318"/>
    <s v="12PointFont"/>
    <x v="35"/>
    <s v="Southeast"/>
    <s v="Scott"/>
    <s v="Television"/>
    <s v="Audio-Video"/>
    <d v="2021-07-05T00:00:00"/>
    <s v="Quarter 3"/>
    <s v="Third"/>
    <d v="2021-07-05T00:00:00"/>
    <d v="2021-07-05T00:00:00"/>
    <n v="22.8"/>
    <n v="295.19"/>
    <n v="6730.3320000000003"/>
  </r>
  <r>
    <n v="2319"/>
    <s v="Mr. Steak"/>
    <x v="36"/>
    <s v="Northeast"/>
    <s v="Powell"/>
    <s v="Mobile phone"/>
    <s v="Cameras and Phones"/>
    <d v="2021-11-28T00:00:00"/>
    <s v="Quarter 4"/>
    <s v="Fourth"/>
    <d v="2021-11-28T00:00:00"/>
    <d v="2021-12-02T00:00:00"/>
    <n v="11.7"/>
    <n v="285.99"/>
    <n v="3346.0830000000001"/>
  </r>
  <r>
    <n v="2320"/>
    <s v="John Plain"/>
    <x v="41"/>
    <s v="Southeast"/>
    <s v="West"/>
    <s v="Camera"/>
    <s v="Cameras and Phones"/>
    <d v="2021-11-30T00:00:00"/>
    <s v="Quarter 4"/>
    <s v="Fourth"/>
    <d v="2021-11-30T00:00:00"/>
    <d v="2021-12-06T00:00:00"/>
    <n v="5.6"/>
    <n v="299"/>
    <n v="1674.3999999999999"/>
  </r>
  <r>
    <n v="2321"/>
    <s v="My Footprint Sports"/>
    <x v="24"/>
    <s v="Northeast"/>
    <s v="Watson"/>
    <s v="Television"/>
    <s v="Audio-Video"/>
    <d v="2021-08-19T00:00:00"/>
    <s v="Quarter 3"/>
    <s v="Third"/>
    <d v="2021-08-19T00:00:00"/>
    <d v="2021-08-23T00:00:00"/>
    <n v="17.2"/>
    <n v="295.19"/>
    <n v="5077.268"/>
  </r>
  <r>
    <n v="2322"/>
    <s v="Asiatic Solutions"/>
    <x v="47"/>
    <s v="Midwest"/>
    <s v="Ross"/>
    <s v="Tablet computer"/>
    <s v="Computers"/>
    <d v="2021-08-31T00:00:00"/>
    <s v="Quarter 3"/>
    <s v="Third"/>
    <d v="2021-08-31T00:00:00"/>
    <d v="2021-09-02T00:00:00"/>
    <n v="15.9"/>
    <n v="325"/>
    <n v="5167.5"/>
  </r>
  <r>
    <n v="2323"/>
    <s v="Helios Air"/>
    <x v="42"/>
    <s v="Northeast"/>
    <s v="Cooper"/>
    <s v="Video game console"/>
    <s v="Game Consoles"/>
    <d v="2021-07-19T00:00:00"/>
    <s v="Quarter 3"/>
    <s v="Third"/>
    <d v="2021-07-19T00:00:00"/>
    <d v="2021-07-22T00:00:00"/>
    <n v="13.8"/>
    <n v="349"/>
    <n v="4816.2"/>
  </r>
  <r>
    <n v="2324"/>
    <s v="Greene City Interiors"/>
    <x v="40"/>
    <s v="West"/>
    <s v="Scott"/>
    <s v="Bluetooth speaker"/>
    <s v="Audio-Video"/>
    <d v="2021-09-28T00:00:00"/>
    <s v="Quarter 3"/>
    <s v="Third"/>
    <d v="2021-09-28T00:00:00"/>
    <d v="2021-10-02T00:00:00"/>
    <n v="24.5"/>
    <n v="154.94999999999999"/>
    <n v="3796.2749999999996"/>
  </r>
  <r>
    <n v="2325"/>
    <s v="Richland State College at Greene City"/>
    <x v="38"/>
    <s v="West"/>
    <s v="Anderson"/>
    <s v="Video game console"/>
    <s v="Game Consoles"/>
    <d v="2021-12-22T00:00:00"/>
    <s v="Quarter 4"/>
    <s v="Fourth"/>
    <d v="2021-12-22T00:00:00"/>
    <d v="2021-12-28T00:00:00"/>
    <n v="21.3"/>
    <n v="349"/>
    <n v="7433.7"/>
  </r>
  <r>
    <n v="2326"/>
    <s v="Smitty's Marketplace"/>
    <x v="33"/>
    <s v="West"/>
    <s v="Brooks"/>
    <s v="Mobile phone"/>
    <s v="Cameras and Phones"/>
    <d v="2021-04-06T00:00:00"/>
    <s v="Quarter 2"/>
    <s v="Second"/>
    <d v="2021-04-06T00:00:00"/>
    <d v="2021-04-12T00:00:00"/>
    <n v="10.6"/>
    <n v="285.99"/>
    <n v="3031.4940000000001"/>
  </r>
  <r>
    <n v="2327"/>
    <s v="Planetbiz"/>
    <x v="16"/>
    <s v="Southeast"/>
    <s v="Scott"/>
    <s v="Tablet computer"/>
    <s v="Computers"/>
    <d v="2021-05-31T00:00:00"/>
    <s v="Quarter 2"/>
    <s v="Second"/>
    <d v="2021-05-31T00:00:00"/>
    <d v="2021-06-03T00:00:00"/>
    <n v="16.600000000000001"/>
    <n v="325"/>
    <n v="5395.0000000000009"/>
  </r>
  <r>
    <n v="2328"/>
    <s v="Big D Supermarkets"/>
    <x v="43"/>
    <s v="Midwest"/>
    <s v="Ross"/>
    <s v="Laptop"/>
    <s v="Computers"/>
    <d v="2021-01-24T00:00:00"/>
    <s v="Quarter 1"/>
    <s v="First"/>
    <d v="2021-01-24T00:00:00"/>
    <d v="2021-01-27T00:00:00"/>
    <n v="17.600000000000001"/>
    <n v="329.25"/>
    <n v="5794.8"/>
  </r>
  <r>
    <n v="2329"/>
    <s v="Sportmart"/>
    <x v="1"/>
    <s v="Northeast"/>
    <s v="Watson"/>
    <s v="Laptop"/>
    <s v="Computers"/>
    <d v="2021-04-07T00:00:00"/>
    <s v="Quarter 2"/>
    <s v="Second"/>
    <d v="2021-04-07T00:00:00"/>
    <d v="2021-04-13T00:00:00"/>
    <n v="22.1"/>
    <n v="329.25"/>
    <n v="7276.4250000000002"/>
  </r>
  <r>
    <n v="2330"/>
    <s v="Keeney's"/>
    <x v="5"/>
    <s v="Southwest"/>
    <s v="Scott"/>
    <s v="Bluetooth speaker"/>
    <s v="Audio-Video"/>
    <d v="2021-12-07T00:00:00"/>
    <s v="Quarter 4"/>
    <s v="Fourth"/>
    <d v="2021-12-07T00:00:00"/>
    <d v="2021-12-13T00:00:00"/>
    <n v="10.1"/>
    <n v="154.94999999999999"/>
    <n v="1564.9949999999999"/>
  </r>
  <r>
    <n v="2331"/>
    <s v="Forth &amp; Towne"/>
    <x v="13"/>
    <s v="West"/>
    <s v="Cooper"/>
    <s v="Television"/>
    <s v="Audio-Video"/>
    <d v="2021-02-17T00:00:00"/>
    <s v="Quarter 1"/>
    <s v="First"/>
    <d v="2021-02-17T00:00:00"/>
    <d v="2021-02-22T00:00:00"/>
    <n v="16.8"/>
    <n v="295.19"/>
    <n v="4959.192"/>
  </r>
  <r>
    <n v="2332"/>
    <s v="Franklin Simon"/>
    <x v="5"/>
    <s v="Southwest"/>
    <s v="Cooper"/>
    <s v="Television"/>
    <s v="Audio-Video"/>
    <d v="2021-06-16T00:00:00"/>
    <s v="Quarter 2"/>
    <s v="Second"/>
    <d v="2021-06-16T00:00:00"/>
    <d v="2021-06-21T00:00:00"/>
    <n v="14.3"/>
    <n v="295.19"/>
    <n v="4221.2170000000006"/>
  </r>
  <r>
    <n v="2333"/>
    <s v="The Record Shops at TSS"/>
    <x v="2"/>
    <s v="Midwest"/>
    <s v="Austin"/>
    <s v="Bluetooth speaker"/>
    <s v="Audio-Video"/>
    <d v="2021-10-12T00:00:00"/>
    <s v="Quarter 4"/>
    <s v="Fourth"/>
    <d v="2021-10-12T00:00:00"/>
    <d v="2021-10-13T00:00:00"/>
    <n v="18.100000000000001"/>
    <n v="154.94999999999999"/>
    <n v="2804.5949999999998"/>
  </r>
  <r>
    <n v="2334"/>
    <s v="Luskin's"/>
    <x v="8"/>
    <s v="Northeast"/>
    <s v="Powell"/>
    <s v="Music player"/>
    <s v="Audio-Video"/>
    <d v="2021-02-13T00:00:00"/>
    <s v="Quarter 1"/>
    <s v="First"/>
    <d v="2021-02-13T00:00:00"/>
    <d v="2021-02-14T00:00:00"/>
    <n v="5.5"/>
    <n v="134.99"/>
    <n v="742.44500000000005"/>
  </r>
  <r>
    <n v="2335"/>
    <s v="Network Air"/>
    <x v="7"/>
    <s v="Southeast"/>
    <s v="Anderson"/>
    <s v="Video game console"/>
    <s v="Game Consoles"/>
    <d v="2021-11-24T00:00:00"/>
    <s v="Quarter 4"/>
    <s v="Fourth"/>
    <d v="2021-11-24T00:00:00"/>
    <d v="2021-11-29T00:00:00"/>
    <n v="21"/>
    <n v="349"/>
    <n v="7329"/>
  </r>
  <r>
    <n v="2336"/>
    <s v="John Plain"/>
    <x v="4"/>
    <s v="Southwest"/>
    <s v="Anderson"/>
    <s v="Mobile phone"/>
    <s v="Cameras and Phones"/>
    <d v="2021-06-20T00:00:00"/>
    <s v="Quarter 2"/>
    <s v="Second"/>
    <d v="2021-06-20T00:00:00"/>
    <d v="2021-06-21T00:00:00"/>
    <n v="23.7"/>
    <n v="285.99"/>
    <n v="6777.9629999999997"/>
  </r>
  <r>
    <n v="2337"/>
    <s v="Hand Loved Craft Supplies"/>
    <x v="44"/>
    <s v="West"/>
    <s v="Brooks"/>
    <s v="Video game console"/>
    <s v="Game Consoles"/>
    <d v="2021-06-10T00:00:00"/>
    <s v="Quarter 2"/>
    <s v="Second"/>
    <d v="2021-06-10T00:00:00"/>
    <d v="2021-06-11T00:00:00"/>
    <n v="14.3"/>
    <n v="349"/>
    <n v="4990.7"/>
  </r>
  <r>
    <n v="2338"/>
    <s v="Big D Supermarkets"/>
    <x v="11"/>
    <s v="Southeast"/>
    <s v="Powell"/>
    <s v="Mobile phone"/>
    <s v="Cameras and Phones"/>
    <d v="2021-09-01T00:00:00"/>
    <s v="Quarter 3"/>
    <s v="Third"/>
    <d v="2021-09-01T00:00:00"/>
    <d v="2021-09-04T00:00:00"/>
    <n v="22.6"/>
    <n v="285.99"/>
    <n v="6463.3740000000007"/>
  </r>
  <r>
    <n v="2339"/>
    <s v="Rustler Steak House"/>
    <x v="31"/>
    <s v="Midwest"/>
    <s v="Ross"/>
    <s v="Camera"/>
    <s v="Cameras and Phones"/>
    <d v="2021-06-02T00:00:00"/>
    <s v="Quarter 2"/>
    <s v="Second"/>
    <d v="2021-06-02T00:00:00"/>
    <d v="2021-06-08T00:00:00"/>
    <n v="23.1"/>
    <n v="299"/>
    <n v="6906.9000000000005"/>
  </r>
  <r>
    <n v="2340"/>
    <s v="Bodega Club"/>
    <x v="46"/>
    <s v="West"/>
    <s v="Austin"/>
    <s v="Camera"/>
    <s v="Cameras and Phones"/>
    <d v="2021-10-26T00:00:00"/>
    <s v="Quarter 4"/>
    <s v="Fourth"/>
    <d v="2021-10-26T00:00:00"/>
    <d v="2021-10-27T00:00:00"/>
    <n v="13.4"/>
    <n v="299"/>
    <n v="4006.6"/>
  </r>
  <r>
    <n v="2341"/>
    <s v="Quality Realty Service"/>
    <x v="6"/>
    <s v="Southeast"/>
    <s v="Watson"/>
    <s v="Printer"/>
    <s v="Printers"/>
    <d v="2021-07-07T00:00:00"/>
    <s v="Quarter 3"/>
    <s v="Third"/>
    <d v="2021-07-07T00:00:00"/>
    <d v="2021-07-13T00:00:00"/>
    <n v="19"/>
    <n v="99.99"/>
    <n v="1899.81"/>
  </r>
  <r>
    <n v="2342"/>
    <s v="Cardinal Stores"/>
    <x v="18"/>
    <s v="Midwest"/>
    <s v="Anderson"/>
    <s v="Television"/>
    <s v="Audio-Video"/>
    <d v="2021-04-09T00:00:00"/>
    <s v="Quarter 2"/>
    <s v="Second"/>
    <d v="2021-04-09T00:00:00"/>
    <d v="2021-04-14T00:00:00"/>
    <n v="19.2"/>
    <n v="295.19"/>
    <n v="5667.6480000000001"/>
  </r>
  <r>
    <n v="2343"/>
    <s v="Earthworks Yard Maintenance"/>
    <x v="1"/>
    <s v="Northeast"/>
    <s v="Cooper"/>
    <s v="Video game console"/>
    <s v="Game Consoles"/>
    <d v="2021-02-28T00:00:00"/>
    <s v="Quarter 1"/>
    <s v="First"/>
    <d v="2021-02-28T00:00:00"/>
    <d v="2021-03-02T00:00:00"/>
    <n v="21.4"/>
    <n v="349"/>
    <n v="7468.5999999999995"/>
  </r>
  <r>
    <n v="2344"/>
    <s v="Hughes &amp; Hatcher"/>
    <x v="10"/>
    <s v="Southwest"/>
    <s v="Austin"/>
    <s v="Mobile phone"/>
    <s v="Cameras and Phones"/>
    <d v="2021-09-09T00:00:00"/>
    <s v="Quarter 3"/>
    <s v="Third"/>
    <d v="2021-09-09T00:00:00"/>
    <d v="2021-09-13T00:00:00"/>
    <n v="6.3"/>
    <n v="285.99"/>
    <n v="1801.7370000000001"/>
  </r>
  <r>
    <n v="2345"/>
    <s v="Greene City Nursery School"/>
    <x v="6"/>
    <s v="Southeast"/>
    <s v="Powell"/>
    <s v="Television"/>
    <s v="Audio-Video"/>
    <d v="2021-09-19T00:00:00"/>
    <s v="Quarter 3"/>
    <s v="Third"/>
    <d v="2021-09-19T00:00:00"/>
    <d v="2021-09-25T00:00:00"/>
    <n v="24.6"/>
    <n v="295.19"/>
    <n v="7261.674"/>
  </r>
  <r>
    <n v="2346"/>
    <s v="Perisolution"/>
    <x v="42"/>
    <s v="Northeast"/>
    <s v="Scott"/>
    <s v="Bluetooth speaker"/>
    <s v="Audio-Video"/>
    <d v="2021-06-27T00:00:00"/>
    <s v="Quarter 2"/>
    <s v="Second"/>
    <d v="2021-06-27T00:00:00"/>
    <d v="2021-06-30T00:00:00"/>
    <n v="18.3"/>
    <n v="154.94999999999999"/>
    <n v="2835.585"/>
  </r>
  <r>
    <n v="2347"/>
    <s v="Skaggs-Alpha Beta"/>
    <x v="8"/>
    <s v="Northeast"/>
    <s v="Watson"/>
    <s v="Printer"/>
    <s v="Printers"/>
    <d v="2021-10-12T00:00:00"/>
    <s v="Quarter 4"/>
    <s v="Fourth"/>
    <d v="2021-10-12T00:00:00"/>
    <d v="2021-10-16T00:00:00"/>
    <n v="20"/>
    <n v="99.99"/>
    <n v="1999.8"/>
  </r>
  <r>
    <n v="2348"/>
    <s v="Kessel Food Market"/>
    <x v="39"/>
    <s v="Southeast"/>
    <s v="Anderson"/>
    <s v="Music player"/>
    <s v="Audio-Video"/>
    <d v="2021-11-12T00:00:00"/>
    <s v="Quarter 4"/>
    <s v="Fourth"/>
    <d v="2021-11-12T00:00:00"/>
    <d v="2021-11-15T00:00:00"/>
    <n v="21.9"/>
    <n v="134.99"/>
    <n v="2956.2809999999999"/>
  </r>
  <r>
    <n v="2349"/>
    <s v="Luskin's"/>
    <x v="33"/>
    <s v="West"/>
    <s v="Powell"/>
    <s v="Mobile phone"/>
    <s v="Cameras and Phones"/>
    <d v="2021-12-06T00:00:00"/>
    <s v="Quarter 4"/>
    <s v="Fourth"/>
    <d v="2021-12-06T00:00:00"/>
    <d v="2021-12-11T00:00:00"/>
    <n v="12.8"/>
    <n v="285.99"/>
    <n v="3660.6720000000005"/>
  </r>
  <r>
    <n v="2350"/>
    <s v="Sea-Zones Greeting Card Company"/>
    <x v="15"/>
    <s v="Southeast"/>
    <s v="Watson"/>
    <s v="Television"/>
    <s v="Audio-Video"/>
    <d v="2021-12-11T00:00:00"/>
    <s v="Quarter 4"/>
    <s v="Fourth"/>
    <d v="2021-12-11T00:00:00"/>
    <d v="2021-12-13T00:00:00"/>
    <n v="8.8000000000000007"/>
    <n v="295.19"/>
    <n v="2597.672"/>
  </r>
  <r>
    <n v="2351"/>
    <s v="Pointers"/>
    <x v="29"/>
    <s v="Northeast"/>
    <s v="Powell"/>
    <s v="Television"/>
    <s v="Audio-Video"/>
    <d v="2021-02-19T00:00:00"/>
    <s v="Quarter 1"/>
    <s v="First"/>
    <d v="2021-02-19T00:00:00"/>
    <d v="2021-02-23T00:00:00"/>
    <n v="20.399999999999999"/>
    <n v="295.19"/>
    <n v="6021.8759999999993"/>
  </r>
  <r>
    <n v="2352"/>
    <s v="Big D Supermarkets"/>
    <x v="1"/>
    <s v="Northeast"/>
    <s v="Anderson"/>
    <s v="Camera"/>
    <s v="Cameras and Phones"/>
    <d v="2021-03-12T00:00:00"/>
    <s v="Quarter 1"/>
    <s v="First"/>
    <d v="2021-03-12T00:00:00"/>
    <d v="2021-03-18T00:00:00"/>
    <n v="17.100000000000001"/>
    <n v="299"/>
    <n v="5112.9000000000005"/>
  </r>
  <r>
    <n v="2353"/>
    <s v="Luskin's"/>
    <x v="30"/>
    <s v="Midwest"/>
    <s v="Watson"/>
    <s v="Television"/>
    <s v="Audio-Video"/>
    <d v="2021-08-28T00:00:00"/>
    <s v="Quarter 3"/>
    <s v="Third"/>
    <d v="2021-08-28T00:00:00"/>
    <d v="2021-08-31T00:00:00"/>
    <n v="12.6"/>
    <n v="295.19"/>
    <n v="3719.3939999999998"/>
  </r>
  <r>
    <n v="2354"/>
    <s v="Bodega Club"/>
    <x v="0"/>
    <s v="Southeast"/>
    <s v="Austin"/>
    <s v="Laptop"/>
    <s v="Computers"/>
    <d v="2021-01-28T00:00:00"/>
    <s v="Quarter 1"/>
    <s v="First"/>
    <d v="2021-01-28T00:00:00"/>
    <d v="2021-01-29T00:00:00"/>
    <n v="19.600000000000001"/>
    <n v="329.25"/>
    <n v="6453.3"/>
  </r>
  <r>
    <n v="2355"/>
    <s v="Best Products"/>
    <x v="47"/>
    <s v="Midwest"/>
    <s v="Scott"/>
    <s v="Mobile phone"/>
    <s v="Cameras and Phones"/>
    <d v="2021-08-13T00:00:00"/>
    <s v="Quarter 3"/>
    <s v="Third"/>
    <d v="2021-08-13T00:00:00"/>
    <d v="2021-08-14T00:00:00"/>
    <n v="11.7"/>
    <n v="285.99"/>
    <n v="3346.0830000000001"/>
  </r>
  <r>
    <n v="2356"/>
    <s v="Konsili"/>
    <x v="6"/>
    <s v="Southeast"/>
    <s v="Scott"/>
    <s v="Television"/>
    <s v="Audio-Video"/>
    <d v="2021-03-30T00:00:00"/>
    <s v="Quarter 1"/>
    <s v="First"/>
    <d v="2021-03-30T00:00:00"/>
    <d v="2021-04-02T00:00:00"/>
    <n v="24.5"/>
    <n v="295.19"/>
    <n v="7232.1549999999997"/>
  </r>
  <r>
    <n v="2357"/>
    <s v="Hughes &amp; Hatcher"/>
    <x v="6"/>
    <s v="Southeast"/>
    <s v="Brooks"/>
    <s v="Music player"/>
    <s v="Audio-Video"/>
    <d v="2021-09-05T00:00:00"/>
    <s v="Quarter 3"/>
    <s v="Third"/>
    <d v="2021-09-05T00:00:00"/>
    <d v="2021-09-07T00:00:00"/>
    <n v="5.8"/>
    <n v="134.99"/>
    <n v="782.94200000000001"/>
  </r>
  <r>
    <n v="2358"/>
    <s v="Perisolution"/>
    <x v="20"/>
    <s v="Northeast"/>
    <s v="Anderson"/>
    <s v="Music player"/>
    <s v="Audio-Video"/>
    <d v="2021-08-31T00:00:00"/>
    <s v="Quarter 3"/>
    <s v="Third"/>
    <d v="2021-08-31T00:00:00"/>
    <d v="2021-09-06T00:00:00"/>
    <n v="6.6"/>
    <n v="134.99"/>
    <n v="890.93399999999997"/>
  </r>
  <r>
    <n v="2359"/>
    <s v="Konsili"/>
    <x v="8"/>
    <s v="Northeast"/>
    <s v="Watson"/>
    <s v="Music player"/>
    <s v="Audio-Video"/>
    <d v="2021-11-18T00:00:00"/>
    <s v="Quarter 4"/>
    <s v="Fourth"/>
    <d v="2021-11-18T00:00:00"/>
    <d v="2021-11-19T00:00:00"/>
    <n v="9.1999999999999993"/>
    <n v="134.99"/>
    <n v="1241.9079999999999"/>
  </r>
  <r>
    <n v="2360"/>
    <s v="Greene City BBQ Kitchen"/>
    <x v="13"/>
    <s v="West"/>
    <s v="Powell"/>
    <s v="Tablet computer"/>
    <s v="Computers"/>
    <d v="2021-03-29T00:00:00"/>
    <s v="Quarter 1"/>
    <s v="First"/>
    <d v="2021-03-29T00:00:00"/>
    <d v="2021-04-02T00:00:00"/>
    <n v="22.8"/>
    <n v="325"/>
    <n v="7410"/>
  </r>
  <r>
    <n v="2361"/>
    <s v="De Pinna"/>
    <x v="44"/>
    <s v="West"/>
    <s v="Ross"/>
    <s v="Tablet computer"/>
    <s v="Computers"/>
    <d v="2021-10-09T00:00:00"/>
    <s v="Quarter 4"/>
    <s v="Fourth"/>
    <d v="2021-10-09T00:00:00"/>
    <d v="2021-10-13T00:00:00"/>
    <n v="22.2"/>
    <n v="325"/>
    <n v="7215"/>
  </r>
  <r>
    <n v="2362"/>
    <s v="Franklin Simon"/>
    <x v="24"/>
    <s v="Northeast"/>
    <s v="Brooks"/>
    <s v="Mobile phone"/>
    <s v="Cameras and Phones"/>
    <d v="2021-11-23T00:00:00"/>
    <s v="Quarter 4"/>
    <s v="Fourth"/>
    <d v="2021-11-23T00:00:00"/>
    <d v="2021-11-23T00:00:00"/>
    <n v="16.100000000000001"/>
    <n v="285.99"/>
    <n v="4604.4390000000003"/>
  </r>
  <r>
    <n v="2363"/>
    <s v="Bodega Club"/>
    <x v="28"/>
    <s v="Midwest"/>
    <s v="West"/>
    <s v="Bluetooth speaker"/>
    <s v="Audio-Video"/>
    <d v="2021-01-20T00:00:00"/>
    <s v="Quarter 1"/>
    <s v="First"/>
    <d v="2021-01-20T00:00:00"/>
    <d v="2021-01-23T00:00:00"/>
    <n v="17"/>
    <n v="154.94999999999999"/>
    <n v="2634.1499999999996"/>
  </r>
  <r>
    <n v="2364"/>
    <s v="My Footprint Sports"/>
    <x v="3"/>
    <s v="West"/>
    <s v="Powell"/>
    <s v="Laptop"/>
    <s v="Computers"/>
    <d v="2021-06-17T00:00:00"/>
    <s v="Quarter 2"/>
    <s v="Second"/>
    <d v="2021-06-17T00:00:00"/>
    <d v="2021-06-20T00:00:00"/>
    <n v="23.9"/>
    <n v="329.25"/>
    <n v="7869.0749999999998"/>
  </r>
  <r>
    <n v="2365"/>
    <s v="Rite Solution"/>
    <x v="0"/>
    <s v="Southeast"/>
    <s v="Ross"/>
    <s v="Video game console"/>
    <s v="Game Consoles"/>
    <d v="2021-02-17T00:00:00"/>
    <s v="Quarter 1"/>
    <s v="First"/>
    <d v="2021-02-17T00:00:00"/>
    <d v="2021-02-17T00:00:00"/>
    <n v="8.8000000000000007"/>
    <n v="349"/>
    <n v="3071.2000000000003"/>
  </r>
  <r>
    <n v="2366"/>
    <s v="The Family Sing Center"/>
    <x v="0"/>
    <s v="Southeast"/>
    <s v="Ross"/>
    <s v="Tablet computer"/>
    <s v="Computers"/>
    <d v="2021-02-12T00:00:00"/>
    <s v="Quarter 1"/>
    <s v="First"/>
    <d v="2021-02-12T00:00:00"/>
    <d v="2021-02-12T00:00:00"/>
    <n v="13.9"/>
    <n v="325"/>
    <n v="4517.5"/>
  </r>
  <r>
    <n v="2367"/>
    <s v="John Plain"/>
    <x v="2"/>
    <s v="Midwest"/>
    <s v="Cooper"/>
    <s v="Printer"/>
    <s v="Printers"/>
    <d v="2021-11-10T00:00:00"/>
    <s v="Quarter 4"/>
    <s v="Fourth"/>
    <d v="2021-11-10T00:00:00"/>
    <d v="2021-11-13T00:00:00"/>
    <n v="22.5"/>
    <n v="99.99"/>
    <n v="2249.7750000000001"/>
  </r>
  <r>
    <n v="2368"/>
    <s v="Burger Chef"/>
    <x v="25"/>
    <s v="Midwest"/>
    <s v="Scott"/>
    <s v="Laptop"/>
    <s v="Computers"/>
    <d v="2021-03-16T00:00:00"/>
    <s v="Quarter 1"/>
    <s v="First"/>
    <d v="2021-03-16T00:00:00"/>
    <d v="2021-03-16T00:00:00"/>
    <n v="12.6"/>
    <n v="329.25"/>
    <n v="4148.55"/>
  </r>
  <r>
    <n v="2369"/>
    <s v="Bodega Club"/>
    <x v="46"/>
    <s v="West"/>
    <s v="Scott"/>
    <s v="Television"/>
    <s v="Audio-Video"/>
    <d v="2021-06-18T00:00:00"/>
    <s v="Quarter 2"/>
    <s v="Second"/>
    <d v="2021-06-18T00:00:00"/>
    <d v="2021-06-20T00:00:00"/>
    <n v="17.399999999999999"/>
    <n v="295.19"/>
    <n v="5136.3059999999996"/>
  </r>
  <r>
    <n v="2370"/>
    <s v="The Record Shops at TSS"/>
    <x v="31"/>
    <s v="Midwest"/>
    <s v="Cooper"/>
    <s v="Bluetooth speaker"/>
    <s v="Audio-Video"/>
    <d v="2021-07-14T00:00:00"/>
    <s v="Quarter 3"/>
    <s v="Third"/>
    <d v="2021-07-14T00:00:00"/>
    <d v="2021-07-20T00:00:00"/>
    <n v="23.4"/>
    <n v="154.94999999999999"/>
    <n v="3625.8299999999995"/>
  </r>
  <r>
    <n v="2371"/>
    <s v="Bit by Bit Fitness"/>
    <x v="20"/>
    <s v="Northeast"/>
    <s v="Watson"/>
    <s v="Laptop"/>
    <s v="Computers"/>
    <d v="2021-02-17T00:00:00"/>
    <s v="Quarter 1"/>
    <s v="First"/>
    <d v="2021-02-17T00:00:00"/>
    <d v="2021-02-18T00:00:00"/>
    <n v="18.5"/>
    <n v="329.25"/>
    <n v="6091.125"/>
  </r>
  <r>
    <n v="2372"/>
    <s v="Earthworks Yard Maintenance"/>
    <x v="46"/>
    <s v="West"/>
    <s v="Cooper"/>
    <s v="Music player"/>
    <s v="Audio-Video"/>
    <d v="2021-06-29T00:00:00"/>
    <s v="Quarter 2"/>
    <s v="Second"/>
    <d v="2021-06-29T00:00:00"/>
    <d v="2021-07-04T00:00:00"/>
    <n v="13.5"/>
    <n v="134.99"/>
    <n v="1822.3650000000002"/>
  </r>
  <r>
    <n v="2373"/>
    <s v="Bodega Club"/>
    <x v="7"/>
    <s v="Southeast"/>
    <s v="Austin"/>
    <s v="Television"/>
    <s v="Audio-Video"/>
    <d v="2021-04-07T00:00:00"/>
    <s v="Quarter 2"/>
    <s v="Second"/>
    <d v="2021-04-07T00:00:00"/>
    <d v="2021-04-08T00:00:00"/>
    <n v="21.6"/>
    <n v="295.19"/>
    <n v="6376.1040000000003"/>
  </r>
  <r>
    <n v="2374"/>
    <s v="Life's Gold"/>
    <x v="34"/>
    <s v="Northeast"/>
    <s v="Scott"/>
    <s v="Television"/>
    <s v="Audio-Video"/>
    <d v="2021-09-25T00:00:00"/>
    <s v="Quarter 3"/>
    <s v="Third"/>
    <d v="2021-09-25T00:00:00"/>
    <d v="2021-09-26T00:00:00"/>
    <n v="6.6"/>
    <n v="295.19"/>
    <n v="1948.2539999999999"/>
  </r>
  <r>
    <n v="2375"/>
    <s v="Richland State College at Greene City"/>
    <x v="9"/>
    <s v="Northeast"/>
    <s v="Scott"/>
    <s v="Television"/>
    <s v="Audio-Video"/>
    <d v="2021-06-26T00:00:00"/>
    <s v="Quarter 2"/>
    <s v="Second"/>
    <d v="2021-06-26T00:00:00"/>
    <d v="2021-06-27T00:00:00"/>
    <n v="12.5"/>
    <n v="295.19"/>
    <n v="3689.875"/>
  </r>
  <r>
    <n v="2376"/>
    <s v="12PointFont"/>
    <x v="22"/>
    <s v="West"/>
    <s v="Austin"/>
    <s v="Laptop"/>
    <s v="Computers"/>
    <d v="2021-07-09T00:00:00"/>
    <s v="Quarter 3"/>
    <s v="Third"/>
    <d v="2021-07-09T00:00:00"/>
    <d v="2021-07-12T00:00:00"/>
    <n v="5.4"/>
    <n v="329.25"/>
    <n v="1777.95"/>
  </r>
  <r>
    <n v="2377"/>
    <s v="Waccamaw Pottery"/>
    <x v="48"/>
    <s v="West"/>
    <s v="Anderson"/>
    <s v="Tablet computer"/>
    <s v="Computers"/>
    <d v="2021-02-17T00:00:00"/>
    <s v="Quarter 1"/>
    <s v="First"/>
    <d v="2021-02-17T00:00:00"/>
    <d v="2021-02-22T00:00:00"/>
    <n v="17"/>
    <n v="325"/>
    <n v="5525"/>
  </r>
  <r>
    <n v="2378"/>
    <s v="Cala Foods"/>
    <x v="0"/>
    <s v="Southeast"/>
    <s v="Anderson"/>
    <s v="Laptop"/>
    <s v="Computers"/>
    <d v="2021-08-10T00:00:00"/>
    <s v="Quarter 3"/>
    <s v="Third"/>
    <d v="2021-08-10T00:00:00"/>
    <d v="2021-08-13T00:00:00"/>
    <n v="13.7"/>
    <n v="329.25"/>
    <n v="4510.7249999999995"/>
  </r>
  <r>
    <n v="2379"/>
    <s v="Garden Master"/>
    <x v="34"/>
    <s v="Northeast"/>
    <s v="Powell"/>
    <s v="Music player"/>
    <s v="Audio-Video"/>
    <d v="2021-08-23T00:00:00"/>
    <s v="Quarter 3"/>
    <s v="Third"/>
    <d v="2021-08-23T00:00:00"/>
    <d v="2021-08-27T00:00:00"/>
    <n v="8.9"/>
    <n v="134.99"/>
    <n v="1201.4110000000001"/>
  </r>
  <r>
    <n v="2380"/>
    <s v="Knox Lumber"/>
    <x v="7"/>
    <s v="Southeast"/>
    <s v="Ross"/>
    <s v="Television"/>
    <s v="Audio-Video"/>
    <d v="2021-06-16T00:00:00"/>
    <s v="Quarter 2"/>
    <s v="Second"/>
    <d v="2021-06-16T00:00:00"/>
    <d v="2021-06-18T00:00:00"/>
    <n v="21.2"/>
    <n v="295.19"/>
    <n v="6258.0279999999993"/>
  </r>
  <r>
    <n v="2381"/>
    <s v="Bodega Club"/>
    <x v="35"/>
    <s v="Southeast"/>
    <s v="Powell"/>
    <s v="Music player"/>
    <s v="Audio-Video"/>
    <d v="2021-03-01T00:00:00"/>
    <s v="Quarter 1"/>
    <s v="First"/>
    <d v="2021-03-01T00:00:00"/>
    <d v="2021-03-03T00:00:00"/>
    <n v="10.8"/>
    <n v="134.99"/>
    <n v="1457.8920000000003"/>
  </r>
  <r>
    <n v="2382"/>
    <s v="Big D Supermarkets"/>
    <x v="36"/>
    <s v="Northeast"/>
    <s v="Brooks"/>
    <s v="Printer"/>
    <s v="Printers"/>
    <d v="2021-10-12T00:00:00"/>
    <s v="Quarter 4"/>
    <s v="Fourth"/>
    <d v="2021-10-12T00:00:00"/>
    <d v="2021-10-18T00:00:00"/>
    <n v="5.9"/>
    <n v="99.99"/>
    <n v="589.94100000000003"/>
  </r>
  <r>
    <n v="2383"/>
    <s v="Compact Disc Center"/>
    <x v="25"/>
    <s v="Midwest"/>
    <s v="Ross"/>
    <s v="Printer"/>
    <s v="Printers"/>
    <d v="2021-04-15T00:00:00"/>
    <s v="Quarter 2"/>
    <s v="Second"/>
    <d v="2021-04-15T00:00:00"/>
    <d v="2021-04-15T00:00:00"/>
    <n v="16.7"/>
    <n v="99.99"/>
    <n v="1669.8329999999999"/>
  </r>
  <r>
    <n v="2384"/>
    <s v="Rossi Auto Parts"/>
    <x v="33"/>
    <s v="West"/>
    <s v="Watson"/>
    <s v="Tablet computer"/>
    <s v="Computers"/>
    <d v="2021-01-01T00:00:00"/>
    <s v="Quarter 1"/>
    <s v="First"/>
    <d v="2021-01-01T00:00:00"/>
    <d v="2021-01-01T00:00:00"/>
    <n v="10.3"/>
    <n v="325"/>
    <n v="3347.5000000000005"/>
  </r>
  <r>
    <n v="2385"/>
    <s v="Music Plus"/>
    <x v="33"/>
    <s v="West"/>
    <s v="Austin"/>
    <s v="Music player"/>
    <s v="Audio-Video"/>
    <d v="2021-11-12T00:00:00"/>
    <s v="Quarter 4"/>
    <s v="Fourth"/>
    <d v="2021-11-12T00:00:00"/>
    <d v="2021-11-17T00:00:00"/>
    <n v="7.4"/>
    <n v="134.99"/>
    <n v="998.92600000000016"/>
  </r>
  <r>
    <n v="2386"/>
    <s v="Raleigh's"/>
    <x v="21"/>
    <s v="Southwest"/>
    <s v="Cooper"/>
    <s v="Laptop"/>
    <s v="Computers"/>
    <d v="2021-06-26T00:00:00"/>
    <s v="Quarter 2"/>
    <s v="Second"/>
    <d v="2021-06-26T00:00:00"/>
    <d v="2021-06-30T00:00:00"/>
    <n v="20.5"/>
    <n v="329.25"/>
    <n v="6749.625"/>
  </r>
  <r>
    <n v="2387"/>
    <s v="Whitlocks Auto Supply"/>
    <x v="47"/>
    <s v="Midwest"/>
    <s v="Anderson"/>
    <s v="Video game console"/>
    <s v="Game Consoles"/>
    <d v="2021-11-26T00:00:00"/>
    <s v="Quarter 4"/>
    <s v="Fourth"/>
    <d v="2021-11-26T00:00:00"/>
    <d v="2021-11-26T00:00:00"/>
    <n v="19.100000000000001"/>
    <n v="349"/>
    <n v="6665.9000000000005"/>
  </r>
  <r>
    <n v="2388"/>
    <s v="Hughes &amp; Hatcher"/>
    <x v="26"/>
    <s v="Northeast"/>
    <s v="Watson"/>
    <s v="Camera"/>
    <s v="Cameras and Phones"/>
    <d v="2021-10-25T00:00:00"/>
    <s v="Quarter 4"/>
    <s v="Fourth"/>
    <d v="2021-10-25T00:00:00"/>
    <d v="2021-10-31T00:00:00"/>
    <n v="20.8"/>
    <n v="299"/>
    <n v="6219.2"/>
  </r>
  <r>
    <n v="2389"/>
    <s v="National Auto Parts"/>
    <x v="29"/>
    <s v="Northeast"/>
    <s v="Austin"/>
    <s v="Tablet computer"/>
    <s v="Computers"/>
    <d v="2021-04-23T00:00:00"/>
    <s v="Quarter 2"/>
    <s v="Second"/>
    <d v="2021-04-23T00:00:00"/>
    <d v="2021-04-24T00:00:00"/>
    <n v="18.399999999999999"/>
    <n v="325"/>
    <n v="5979.9999999999991"/>
  </r>
  <r>
    <n v="2390"/>
    <s v="Ecofriendly Sporting"/>
    <x v="28"/>
    <s v="Midwest"/>
    <s v="Cooper"/>
    <s v="Printer"/>
    <s v="Printers"/>
    <d v="2021-01-21T00:00:00"/>
    <s v="Quarter 1"/>
    <s v="First"/>
    <d v="2021-01-21T00:00:00"/>
    <d v="2021-01-27T00:00:00"/>
    <n v="6.3"/>
    <n v="99.99"/>
    <n v="629.9369999999999"/>
  </r>
  <r>
    <n v="2391"/>
    <s v="Waccamaw Pottery"/>
    <x v="30"/>
    <s v="Midwest"/>
    <s v="Cooper"/>
    <s v="Tablet computer"/>
    <s v="Computers"/>
    <d v="2021-11-19T00:00:00"/>
    <s v="Quarter 4"/>
    <s v="Fourth"/>
    <d v="2021-11-19T00:00:00"/>
    <d v="2021-11-21T00:00:00"/>
    <n v="20.6"/>
    <n v="325"/>
    <n v="6695.0000000000009"/>
  </r>
  <r>
    <n v="2392"/>
    <s v="Asiatic Solutions"/>
    <x v="47"/>
    <s v="Midwest"/>
    <s v="Scott"/>
    <s v="Music player"/>
    <s v="Audio-Video"/>
    <d v="2021-05-05T00:00:00"/>
    <s v="Quarter 2"/>
    <s v="Second"/>
    <d v="2021-05-05T00:00:00"/>
    <d v="2021-05-10T00:00:00"/>
    <n v="23.9"/>
    <n v="134.99"/>
    <n v="3226.261"/>
  </r>
  <r>
    <n v="2393"/>
    <s v="Cala Foods"/>
    <x v="44"/>
    <s v="West"/>
    <s v="Anderson"/>
    <s v="Television"/>
    <s v="Audio-Video"/>
    <d v="2021-04-04T00:00:00"/>
    <s v="Quarter 2"/>
    <s v="Second"/>
    <d v="2021-04-04T00:00:00"/>
    <d v="2021-04-10T00:00:00"/>
    <n v="21.8"/>
    <n v="295.19"/>
    <n v="6435.1419999999998"/>
  </r>
  <r>
    <n v="2394"/>
    <s v="Skaggs-Alpha Beta"/>
    <x v="26"/>
    <s v="Northeast"/>
    <s v="West"/>
    <s v="Camera"/>
    <s v="Cameras and Phones"/>
    <d v="2021-05-23T00:00:00"/>
    <s v="Quarter 2"/>
    <s v="Second"/>
    <d v="2021-05-23T00:00:00"/>
    <d v="2021-05-23T00:00:00"/>
    <n v="6.1"/>
    <n v="299"/>
    <n v="1823.8999999999999"/>
  </r>
  <r>
    <n v="2395"/>
    <s v="Bodega Club"/>
    <x v="11"/>
    <s v="Southeast"/>
    <s v="Brooks"/>
    <s v="Music player"/>
    <s v="Audio-Video"/>
    <d v="2021-10-01T00:00:00"/>
    <s v="Quarter 4"/>
    <s v="Fourth"/>
    <d v="2021-10-01T00:00:00"/>
    <d v="2021-10-07T00:00:00"/>
    <n v="21.4"/>
    <n v="134.99"/>
    <n v="2888.7860000000001"/>
  </r>
  <r>
    <n v="2396"/>
    <s v="Balanced Fortune"/>
    <x v="28"/>
    <s v="Midwest"/>
    <s v="Ross"/>
    <s v="Television"/>
    <s v="Audio-Video"/>
    <d v="2021-08-26T00:00:00"/>
    <s v="Quarter 3"/>
    <s v="Third"/>
    <d v="2021-08-26T00:00:00"/>
    <d v="2021-08-28T00:00:00"/>
    <n v="22.6"/>
    <n v="295.19"/>
    <n v="6671.2940000000008"/>
  </r>
  <r>
    <n v="2397"/>
    <s v="Konsili"/>
    <x v="5"/>
    <s v="Southwest"/>
    <s v="Anderson"/>
    <s v="Laptop"/>
    <s v="Computers"/>
    <d v="2021-02-19T00:00:00"/>
    <s v="Quarter 1"/>
    <s v="First"/>
    <d v="2021-02-19T00:00:00"/>
    <d v="2021-02-25T00:00:00"/>
    <n v="9.3000000000000007"/>
    <n v="329.25"/>
    <n v="3062.0250000000001"/>
  </r>
  <r>
    <n v="2398"/>
    <s v="Music Plus"/>
    <x v="15"/>
    <s v="Southeast"/>
    <s v="Cooper"/>
    <s v="Bluetooth speaker"/>
    <s v="Audio-Video"/>
    <d v="2021-02-01T00:00:00"/>
    <s v="Quarter 1"/>
    <s v="First"/>
    <d v="2021-02-01T00:00:00"/>
    <d v="2021-02-07T00:00:00"/>
    <n v="9.6"/>
    <n v="154.94999999999999"/>
    <n v="1487.5199999999998"/>
  </r>
  <r>
    <n v="2399"/>
    <s v="Bodega Club"/>
    <x v="35"/>
    <s v="Southeast"/>
    <s v="West"/>
    <s v="Printer"/>
    <s v="Printers"/>
    <d v="2021-03-07T00:00:00"/>
    <s v="Quarter 1"/>
    <s v="First"/>
    <d v="2021-03-07T00:00:00"/>
    <d v="2021-03-13T00:00:00"/>
    <n v="11.1"/>
    <n v="99.99"/>
    <n v="1109.8889999999999"/>
  </r>
  <r>
    <n v="2400"/>
    <s v="Quality Realty Service"/>
    <x v="42"/>
    <s v="Northeast"/>
    <s v="Anderson"/>
    <s v="Music player"/>
    <s v="Audio-Video"/>
    <d v="2021-12-14T00:00:00"/>
    <s v="Quarter 4"/>
    <s v="Fourth"/>
    <d v="2021-12-14T00:00:00"/>
    <d v="2021-12-17T00:00:00"/>
    <n v="17.399999999999999"/>
    <n v="134.99"/>
    <n v="2348.826"/>
  </r>
  <r>
    <n v="2401"/>
    <s v="Richland State College at Greene City"/>
    <x v="6"/>
    <s v="Southeast"/>
    <s v="Ross"/>
    <s v="Laptop"/>
    <s v="Computers"/>
    <d v="2021-01-22T00:00:00"/>
    <s v="Quarter 1"/>
    <s v="First"/>
    <d v="2021-01-22T00:00:00"/>
    <d v="2021-01-25T00:00:00"/>
    <n v="9.5"/>
    <n v="329.25"/>
    <n v="3127.875"/>
  </r>
  <r>
    <n v="2402"/>
    <s v="Richland State College at Greene City"/>
    <x v="43"/>
    <s v="Midwest"/>
    <s v="Powell"/>
    <s v="Video game console"/>
    <s v="Game Consoles"/>
    <d v="2021-10-13T00:00:00"/>
    <s v="Quarter 4"/>
    <s v="Fourth"/>
    <d v="2021-10-13T00:00:00"/>
    <d v="2021-10-14T00:00:00"/>
    <n v="17.5"/>
    <n v="349"/>
    <n v="6107.5"/>
  </r>
  <r>
    <n v="2403"/>
    <s v="Greene City Nursery School"/>
    <x v="8"/>
    <s v="Northeast"/>
    <s v="Watson"/>
    <s v="Music player"/>
    <s v="Audio-Video"/>
    <d v="2021-02-07T00:00:00"/>
    <s v="Quarter 1"/>
    <s v="First"/>
    <d v="2021-02-07T00:00:00"/>
    <d v="2021-02-09T00:00:00"/>
    <n v="7.3"/>
    <n v="134.99"/>
    <n v="985.42700000000002"/>
  </r>
  <r>
    <n v="2404"/>
    <s v="Best Products"/>
    <x v="35"/>
    <s v="Southeast"/>
    <s v="West"/>
    <s v="Bluetooth speaker"/>
    <s v="Audio-Video"/>
    <d v="2021-12-11T00:00:00"/>
    <s v="Quarter 4"/>
    <s v="Fourth"/>
    <d v="2021-12-11T00:00:00"/>
    <d v="2021-12-12T00:00:00"/>
    <n v="11.7"/>
    <n v="154.94999999999999"/>
    <n v="1812.9149999999997"/>
  </r>
  <r>
    <n v="2405"/>
    <s v="Planetbiz"/>
    <x v="10"/>
    <s v="Southwest"/>
    <s v="Austin"/>
    <s v="Music player"/>
    <s v="Audio-Video"/>
    <d v="2021-06-20T00:00:00"/>
    <s v="Quarter 2"/>
    <s v="Second"/>
    <d v="2021-06-20T00:00:00"/>
    <d v="2021-06-25T00:00:00"/>
    <n v="8.4"/>
    <n v="134.99"/>
    <n v="1133.9160000000002"/>
  </r>
  <r>
    <n v="2406"/>
    <s v="Hand Loved Craft Supplies"/>
    <x v="38"/>
    <s v="West"/>
    <s v="Ross"/>
    <s v="Video game console"/>
    <s v="Game Consoles"/>
    <d v="2021-12-09T00:00:00"/>
    <s v="Quarter 4"/>
    <s v="Fourth"/>
    <d v="2021-12-09T00:00:00"/>
    <d v="2021-12-14T00:00:00"/>
    <n v="17.8"/>
    <n v="349"/>
    <n v="6212.2"/>
  </r>
  <r>
    <n v="2407"/>
    <s v="Pointers"/>
    <x v="19"/>
    <s v="West"/>
    <s v="Anderson"/>
    <s v="Video game console"/>
    <s v="Game Consoles"/>
    <d v="2021-08-24T00:00:00"/>
    <s v="Quarter 3"/>
    <s v="Third"/>
    <d v="2021-08-24T00:00:00"/>
    <d v="2021-08-28T00:00:00"/>
    <n v="17.899999999999999"/>
    <n v="349"/>
    <n v="6247.0999999999995"/>
  </r>
  <r>
    <n v="2408"/>
    <s v="Knox Lumber"/>
    <x v="15"/>
    <s v="Southeast"/>
    <s v="Powell"/>
    <s v="Tablet computer"/>
    <s v="Computers"/>
    <d v="2021-06-15T00:00:00"/>
    <s v="Quarter 2"/>
    <s v="Second"/>
    <d v="2021-06-15T00:00:00"/>
    <d v="2021-06-16T00:00:00"/>
    <n v="5.5"/>
    <n v="325"/>
    <n v="1787.5"/>
  </r>
  <r>
    <n v="2409"/>
    <s v="Mr. Steak"/>
    <x v="11"/>
    <s v="Southeast"/>
    <s v="Anderson"/>
    <s v="Bluetooth speaker"/>
    <s v="Audio-Video"/>
    <d v="2021-08-03T00:00:00"/>
    <s v="Quarter 3"/>
    <s v="Third"/>
    <d v="2021-08-03T00:00:00"/>
    <d v="2021-08-05T00:00:00"/>
    <n v="17.600000000000001"/>
    <n v="154.94999999999999"/>
    <n v="2727.12"/>
  </r>
  <r>
    <n v="2410"/>
    <s v="Waccamaw Pottery"/>
    <x v="18"/>
    <s v="Midwest"/>
    <s v="Ross"/>
    <s v="Bluetooth speaker"/>
    <s v="Audio-Video"/>
    <d v="2021-04-02T00:00:00"/>
    <s v="Quarter 2"/>
    <s v="Second"/>
    <d v="2021-04-02T00:00:00"/>
    <d v="2021-04-08T00:00:00"/>
    <n v="16.7"/>
    <n v="154.94999999999999"/>
    <n v="2587.6649999999995"/>
  </r>
  <r>
    <n v="2411"/>
    <s v="John Plain"/>
    <x v="4"/>
    <s v="Southwest"/>
    <s v="Watson"/>
    <s v="Camera"/>
    <s v="Cameras and Phones"/>
    <d v="2021-06-29T00:00:00"/>
    <s v="Quarter 2"/>
    <s v="Second"/>
    <d v="2021-06-29T00:00:00"/>
    <d v="2021-07-02T00:00:00"/>
    <n v="12.1"/>
    <n v="299"/>
    <n v="3617.9"/>
  </r>
  <r>
    <n v="2412"/>
    <s v="Sea-Zones Greeting Card Company"/>
    <x v="31"/>
    <s v="Midwest"/>
    <s v="Powell"/>
    <s v="Video game console"/>
    <s v="Game Consoles"/>
    <d v="2021-09-24T00:00:00"/>
    <s v="Quarter 3"/>
    <s v="Third"/>
    <d v="2021-09-24T00:00:00"/>
    <d v="2021-09-30T00:00:00"/>
    <n v="17.600000000000001"/>
    <n v="349"/>
    <n v="6142.4000000000005"/>
  </r>
  <r>
    <n v="2413"/>
    <s v="Hughes &amp; Hatcher"/>
    <x v="3"/>
    <s v="West"/>
    <s v="Brooks"/>
    <s v="Television"/>
    <s v="Audio-Video"/>
    <d v="2021-08-14T00:00:00"/>
    <s v="Quarter 3"/>
    <s v="Third"/>
    <d v="2021-08-14T00:00:00"/>
    <d v="2021-08-14T00:00:00"/>
    <n v="23.8"/>
    <n v="295.19"/>
    <n v="7025.5219999999999"/>
  </r>
  <r>
    <n v="2414"/>
    <s v="Life's Gold"/>
    <x v="48"/>
    <s v="West"/>
    <s v="Powell"/>
    <s v="Tablet computer"/>
    <s v="Computers"/>
    <d v="2021-11-11T00:00:00"/>
    <s v="Quarter 4"/>
    <s v="Fourth"/>
    <d v="2021-11-11T00:00:00"/>
    <d v="2021-11-15T00:00:00"/>
    <n v="7.6"/>
    <n v="325"/>
    <n v="2470"/>
  </r>
  <r>
    <n v="2415"/>
    <s v="Flagg Bros. Shoes"/>
    <x v="6"/>
    <s v="Southeast"/>
    <s v="Scott"/>
    <s v="Printer"/>
    <s v="Printers"/>
    <d v="2021-12-31T00:00:00"/>
    <s v="Quarter 4"/>
    <s v="Fourth"/>
    <d v="2021-12-31T00:00:00"/>
    <d v="2020-01-01T00:00:00"/>
    <n v="5.5"/>
    <n v="99.99"/>
    <n v="549.94499999999994"/>
  </r>
  <r>
    <n v="2416"/>
    <s v="Hudson's MensWear"/>
    <x v="39"/>
    <s v="Southeast"/>
    <s v="Powell"/>
    <s v="Laptop"/>
    <s v="Computers"/>
    <d v="2021-11-26T00:00:00"/>
    <s v="Quarter 4"/>
    <s v="Fourth"/>
    <d v="2021-11-26T00:00:00"/>
    <d v="2021-12-01T00:00:00"/>
    <n v="22.5"/>
    <n v="329.25"/>
    <n v="7408.125"/>
  </r>
  <r>
    <n v="2417"/>
    <s v="Hughes &amp; Hatcher"/>
    <x v="49"/>
    <s v="West"/>
    <s v="Cooper"/>
    <s v="Mobile phone"/>
    <s v="Cameras and Phones"/>
    <d v="2021-12-25T00:00:00"/>
    <s v="Quarter 4"/>
    <s v="Fourth"/>
    <d v="2021-12-25T00:00:00"/>
    <d v="2021-12-31T00:00:00"/>
    <n v="22.3"/>
    <n v="285.99"/>
    <n v="6377.5770000000002"/>
  </r>
  <r>
    <n v="2418"/>
    <s v="Building with Heart"/>
    <x v="3"/>
    <s v="West"/>
    <s v="Scott"/>
    <s v="Camera"/>
    <s v="Cameras and Phones"/>
    <d v="2021-05-16T00:00:00"/>
    <s v="Quarter 2"/>
    <s v="Second"/>
    <d v="2021-05-16T00:00:00"/>
    <d v="2021-05-17T00:00:00"/>
    <n v="18.399999999999999"/>
    <n v="299"/>
    <n v="5501.5999999999995"/>
  </r>
  <r>
    <n v="2419"/>
    <s v="Quest Technology Service"/>
    <x v="35"/>
    <s v="Southeast"/>
    <s v="Cooper"/>
    <s v="Video game console"/>
    <s v="Game Consoles"/>
    <d v="2021-08-14T00:00:00"/>
    <s v="Quarter 3"/>
    <s v="Third"/>
    <d v="2021-08-14T00:00:00"/>
    <d v="2021-08-18T00:00:00"/>
    <n v="5.9"/>
    <n v="349"/>
    <n v="2059.1"/>
  </r>
  <r>
    <n v="2420"/>
    <s v="Rudison Technologies"/>
    <x v="1"/>
    <s v="Northeast"/>
    <s v="West"/>
    <s v="Printer"/>
    <s v="Printers"/>
    <d v="2021-11-20T00:00:00"/>
    <s v="Quarter 4"/>
    <s v="Fourth"/>
    <d v="2021-11-20T00:00:00"/>
    <d v="2021-11-26T00:00:00"/>
    <n v="12.8"/>
    <n v="99.99"/>
    <n v="1279.8720000000001"/>
  </r>
  <r>
    <n v="2421"/>
    <s v="Mr. Steak"/>
    <x v="37"/>
    <s v="Midwest"/>
    <s v="West"/>
    <s v="Mobile phone"/>
    <s v="Cameras and Phones"/>
    <d v="2021-01-29T00:00:00"/>
    <s v="Quarter 1"/>
    <s v="First"/>
    <d v="2021-01-29T00:00:00"/>
    <d v="2021-01-31T00:00:00"/>
    <n v="24.1"/>
    <n v="285.99"/>
    <n v="6892.3590000000004"/>
  </r>
  <r>
    <n v="2422"/>
    <s v="Asiatic Solutions"/>
    <x v="32"/>
    <s v="Midwest"/>
    <s v="Austin"/>
    <s v="Camera"/>
    <s v="Cameras and Phones"/>
    <d v="2021-04-07T00:00:00"/>
    <s v="Quarter 2"/>
    <s v="Second"/>
    <d v="2021-04-07T00:00:00"/>
    <d v="2021-04-12T00:00:00"/>
    <n v="9.1999999999999993"/>
    <n v="299"/>
    <n v="2750.7999999999997"/>
  </r>
  <r>
    <n v="2423"/>
    <s v="Keeney's"/>
    <x v="22"/>
    <s v="West"/>
    <s v="Watson"/>
    <s v="Tablet computer"/>
    <s v="Computers"/>
    <d v="2021-12-14T00:00:00"/>
    <s v="Quarter 4"/>
    <s v="Fourth"/>
    <d v="2021-12-14T00:00:00"/>
    <d v="2021-12-16T00:00:00"/>
    <n v="24.5"/>
    <n v="325"/>
    <n v="7962.5"/>
  </r>
  <r>
    <n v="2424"/>
    <s v="Smitty's Marketplace"/>
    <x v="47"/>
    <s v="Midwest"/>
    <s v="Watson"/>
    <s v="Laptop"/>
    <s v="Computers"/>
    <d v="2021-12-16T00:00:00"/>
    <s v="Quarter 4"/>
    <s v="Fourth"/>
    <d v="2021-12-16T00:00:00"/>
    <d v="2021-12-21T00:00:00"/>
    <n v="23.4"/>
    <n v="329.25"/>
    <n v="7704.45"/>
  </r>
  <r>
    <n v="2425"/>
    <s v="Raleigh's"/>
    <x v="24"/>
    <s v="Northeast"/>
    <s v="Powell"/>
    <s v="Bluetooth speaker"/>
    <s v="Audio-Video"/>
    <d v="2021-02-28T00:00:00"/>
    <s v="Quarter 1"/>
    <s v="First"/>
    <d v="2021-02-28T00:00:00"/>
    <d v="2021-03-06T00:00:00"/>
    <n v="20.100000000000001"/>
    <n v="154.94999999999999"/>
    <n v="3114.4949999999999"/>
  </r>
  <r>
    <n v="2426"/>
    <s v="Thorofare"/>
    <x v="14"/>
    <s v="Midwest"/>
    <s v="Brooks"/>
    <s v="Printer"/>
    <s v="Printers"/>
    <d v="2021-01-28T00:00:00"/>
    <s v="Quarter 1"/>
    <s v="First"/>
    <d v="2021-01-28T00:00:00"/>
    <d v="2021-01-28T00:00:00"/>
    <n v="16"/>
    <n v="99.99"/>
    <n v="1599.84"/>
  </r>
  <r>
    <n v="2427"/>
    <s v="Patterson-Fletcher"/>
    <x v="3"/>
    <s v="West"/>
    <s v="Austin"/>
    <s v="Bluetooth speaker"/>
    <s v="Audio-Video"/>
    <d v="2021-03-23T00:00:00"/>
    <s v="Quarter 1"/>
    <s v="First"/>
    <d v="2021-03-23T00:00:00"/>
    <d v="2021-03-27T00:00:00"/>
    <n v="5.8"/>
    <n v="154.94999999999999"/>
    <n v="898.70999999999992"/>
  </r>
  <r>
    <n v="2428"/>
    <s v="The Family Sing Center"/>
    <x v="33"/>
    <s v="West"/>
    <s v="Brooks"/>
    <s v="Tablet computer"/>
    <s v="Computers"/>
    <d v="2021-09-27T00:00:00"/>
    <s v="Quarter 3"/>
    <s v="Third"/>
    <d v="2021-09-27T00:00:00"/>
    <d v="2021-09-27T00:00:00"/>
    <n v="21.4"/>
    <n v="325"/>
    <n v="6954.9999999999991"/>
  </r>
  <r>
    <n v="2429"/>
    <s v="The Wall"/>
    <x v="2"/>
    <s v="Midwest"/>
    <s v="Brooks"/>
    <s v="Video game console"/>
    <s v="Game Consoles"/>
    <d v="2021-02-07T00:00:00"/>
    <s v="Quarter 1"/>
    <s v="First"/>
    <d v="2021-02-07T00:00:00"/>
    <d v="2021-02-10T00:00:00"/>
    <n v="16.600000000000001"/>
    <n v="349"/>
    <n v="5793.4000000000005"/>
  </r>
  <r>
    <n v="2430"/>
    <s v="Building with Heart"/>
    <x v="3"/>
    <s v="West"/>
    <s v="Anderson"/>
    <s v="Bluetooth speaker"/>
    <s v="Audio-Video"/>
    <d v="2021-01-18T00:00:00"/>
    <s v="Quarter 1"/>
    <s v="First"/>
    <d v="2021-01-18T00:00:00"/>
    <d v="2021-01-19T00:00:00"/>
    <n v="9.6999999999999993"/>
    <n v="154.94999999999999"/>
    <n v="1503.0149999999999"/>
  </r>
  <r>
    <n v="2431"/>
    <s v="De Pinna"/>
    <x v="0"/>
    <s v="Southeast"/>
    <s v="West"/>
    <s v="Printer"/>
    <s v="Printers"/>
    <d v="2021-10-28T00:00:00"/>
    <s v="Quarter 4"/>
    <s v="Fourth"/>
    <d v="2021-10-28T00:00:00"/>
    <d v="2021-10-30T00:00:00"/>
    <n v="8.6999999999999993"/>
    <n v="99.99"/>
    <n v="869.9129999999999"/>
  </r>
  <r>
    <n v="2432"/>
    <s v="National Hardgoods Distributors"/>
    <x v="43"/>
    <s v="Midwest"/>
    <s v="Watson"/>
    <s v="Music player"/>
    <s v="Audio-Video"/>
    <d v="2021-10-03T00:00:00"/>
    <s v="Quarter 4"/>
    <s v="Fourth"/>
    <d v="2021-10-03T00:00:00"/>
    <d v="2021-10-04T00:00:00"/>
    <n v="12.4"/>
    <n v="134.99"/>
    <n v="1673.8760000000002"/>
  </r>
  <r>
    <n v="2433"/>
    <s v="Life's Gold"/>
    <x v="7"/>
    <s v="Southeast"/>
    <s v="Ross"/>
    <s v="Video game console"/>
    <s v="Game Consoles"/>
    <d v="2021-05-23T00:00:00"/>
    <s v="Quarter 2"/>
    <s v="Second"/>
    <d v="2021-05-23T00:00:00"/>
    <d v="2021-05-23T00:00:00"/>
    <n v="25"/>
    <n v="349"/>
    <n v="8725"/>
  </r>
  <r>
    <n v="2434"/>
    <s v="Quality Realty Service"/>
    <x v="33"/>
    <s v="West"/>
    <s v="Scott"/>
    <s v="Video game console"/>
    <s v="Game Consoles"/>
    <d v="2021-11-23T00:00:00"/>
    <s v="Quarter 4"/>
    <s v="Fourth"/>
    <d v="2021-11-23T00:00:00"/>
    <d v="2021-11-25T00:00:00"/>
    <n v="21.8"/>
    <n v="349"/>
    <n v="7608.2"/>
  </r>
  <r>
    <n v="2435"/>
    <s v="Best Products"/>
    <x v="37"/>
    <s v="Midwest"/>
    <s v="Ross"/>
    <s v="Printer"/>
    <s v="Printers"/>
    <d v="2021-01-29T00:00:00"/>
    <s v="Quarter 1"/>
    <s v="First"/>
    <d v="2021-01-29T00:00:00"/>
    <d v="2021-02-04T00:00:00"/>
    <n v="9.6999999999999993"/>
    <n v="99.99"/>
    <n v="969.90299999999991"/>
  </r>
  <r>
    <n v="2436"/>
    <s v="Luskin's"/>
    <x v="49"/>
    <s v="West"/>
    <s v="Cooper"/>
    <s v="Bluetooth speaker"/>
    <s v="Audio-Video"/>
    <d v="2021-04-01T00:00:00"/>
    <s v="Quarter 2"/>
    <s v="Second"/>
    <d v="2021-04-01T00:00:00"/>
    <d v="2021-04-01T00:00:00"/>
    <n v="24.1"/>
    <n v="154.94999999999999"/>
    <n v="3734.2950000000001"/>
  </r>
  <r>
    <n v="2437"/>
    <s v="Sea-Zones Greeting Card Company"/>
    <x v="42"/>
    <s v="Northeast"/>
    <s v="Scott"/>
    <s v="Tablet computer"/>
    <s v="Computers"/>
    <d v="2021-06-08T00:00:00"/>
    <s v="Quarter 2"/>
    <s v="Second"/>
    <d v="2021-06-08T00:00:00"/>
    <d v="2021-06-12T00:00:00"/>
    <n v="7.5"/>
    <n v="325"/>
    <n v="2437.5"/>
  </r>
  <r>
    <n v="2438"/>
    <s v="Music Plus"/>
    <x v="47"/>
    <s v="Midwest"/>
    <s v="Scott"/>
    <s v="Tablet computer"/>
    <s v="Computers"/>
    <d v="2021-09-21T00:00:00"/>
    <s v="Quarter 3"/>
    <s v="Third"/>
    <d v="2021-09-21T00:00:00"/>
    <d v="2021-09-24T00:00:00"/>
    <n v="13.4"/>
    <n v="325"/>
    <n v="4355"/>
  </r>
  <r>
    <n v="2439"/>
    <s v="Greene City BBQ Kitchen"/>
    <x v="7"/>
    <s v="Southeast"/>
    <s v="Austin"/>
    <s v="Television"/>
    <s v="Audio-Video"/>
    <d v="2021-06-02T00:00:00"/>
    <s v="Quarter 2"/>
    <s v="Second"/>
    <d v="2021-06-02T00:00:00"/>
    <d v="2021-06-03T00:00:00"/>
    <n v="9.6"/>
    <n v="295.19"/>
    <n v="2833.8240000000001"/>
  </r>
  <r>
    <n v="2440"/>
    <s v="Keeney's"/>
    <x v="38"/>
    <s v="West"/>
    <s v="Brooks"/>
    <s v="Camera"/>
    <s v="Cameras and Phones"/>
    <d v="2021-08-29T00:00:00"/>
    <s v="Quarter 3"/>
    <s v="Third"/>
    <d v="2021-08-29T00:00:00"/>
    <d v="2021-09-02T00:00:00"/>
    <n v="11.8"/>
    <n v="299"/>
    <n v="3528.2000000000003"/>
  </r>
  <r>
    <n v="2441"/>
    <s v="Whitlocks Auto Supply"/>
    <x v="1"/>
    <s v="Northeast"/>
    <s v="Cooper"/>
    <s v="Bluetooth speaker"/>
    <s v="Audio-Video"/>
    <d v="2021-09-04T00:00:00"/>
    <s v="Quarter 3"/>
    <s v="Third"/>
    <d v="2021-09-04T00:00:00"/>
    <d v="2021-09-10T00:00:00"/>
    <n v="13.4"/>
    <n v="154.94999999999999"/>
    <n v="2076.33"/>
  </r>
  <r>
    <n v="2442"/>
    <s v="Skaggs-Alpha Beta"/>
    <x v="43"/>
    <s v="Midwest"/>
    <s v="Cooper"/>
    <s v="Television"/>
    <s v="Audio-Video"/>
    <d v="2021-02-09T00:00:00"/>
    <s v="Quarter 1"/>
    <s v="First"/>
    <d v="2021-02-09T00:00:00"/>
    <d v="2021-02-10T00:00:00"/>
    <n v="24.9"/>
    <n v="295.19"/>
    <n v="7350.2309999999998"/>
  </r>
  <r>
    <n v="2443"/>
    <s v="Greene City Nursery School"/>
    <x v="39"/>
    <s v="Southeast"/>
    <s v="Ross"/>
    <s v="Camera"/>
    <s v="Cameras and Phones"/>
    <d v="2021-08-08T00:00:00"/>
    <s v="Quarter 3"/>
    <s v="Third"/>
    <d v="2021-08-08T00:00:00"/>
    <d v="2021-08-14T00:00:00"/>
    <n v="16.7"/>
    <n v="299"/>
    <n v="4993.3"/>
  </r>
  <r>
    <n v="2444"/>
    <s v="Olson's Market"/>
    <x v="11"/>
    <s v="Southeast"/>
    <s v="West"/>
    <s v="Mobile phone"/>
    <s v="Cameras and Phones"/>
    <d v="2021-06-04T00:00:00"/>
    <s v="Quarter 2"/>
    <s v="Second"/>
    <d v="2021-06-04T00:00:00"/>
    <d v="2021-06-06T00:00:00"/>
    <n v="10.5"/>
    <n v="285.99"/>
    <n v="3002.895"/>
  </r>
  <r>
    <n v="2445"/>
    <s v="Pointers"/>
    <x v="24"/>
    <s v="Northeast"/>
    <s v="Powell"/>
    <s v="Camera"/>
    <s v="Cameras and Phones"/>
    <d v="2021-08-12T00:00:00"/>
    <s v="Quarter 3"/>
    <s v="Third"/>
    <d v="2021-08-12T00:00:00"/>
    <d v="2021-08-13T00:00:00"/>
    <n v="20"/>
    <n v="299"/>
    <n v="5980"/>
  </r>
  <r>
    <n v="2446"/>
    <s v="Rustler Steak House"/>
    <x v="34"/>
    <s v="Northeast"/>
    <s v="Scott"/>
    <s v="Tablet computer"/>
    <s v="Computers"/>
    <d v="2021-07-08T00:00:00"/>
    <s v="Quarter 3"/>
    <s v="Third"/>
    <d v="2021-07-08T00:00:00"/>
    <d v="2021-07-11T00:00:00"/>
    <n v="21"/>
    <n v="325"/>
    <n v="6825"/>
  </r>
  <r>
    <n v="2447"/>
    <s v="Rite Solution"/>
    <x v="1"/>
    <s v="Northeast"/>
    <s v="Scott"/>
    <s v="Mobile phone"/>
    <s v="Cameras and Phones"/>
    <d v="2021-11-30T00:00:00"/>
    <s v="Quarter 4"/>
    <s v="Fourth"/>
    <d v="2021-11-30T00:00:00"/>
    <d v="2021-11-30T00:00:00"/>
    <n v="10.6"/>
    <n v="285.99"/>
    <n v="3031.4940000000001"/>
  </r>
  <r>
    <n v="2448"/>
    <s v="Cala Foods"/>
    <x v="31"/>
    <s v="Midwest"/>
    <s v="Watson"/>
    <s v="Tablet computer"/>
    <s v="Computers"/>
    <d v="2021-07-15T00:00:00"/>
    <s v="Quarter 3"/>
    <s v="Third"/>
    <d v="2021-07-15T00:00:00"/>
    <d v="2021-07-17T00:00:00"/>
    <n v="23"/>
    <n v="325"/>
    <n v="7475"/>
  </r>
  <r>
    <n v="2449"/>
    <s v="Sportmart"/>
    <x v="22"/>
    <s v="West"/>
    <s v="Scott"/>
    <s v="Tablet computer"/>
    <s v="Computers"/>
    <d v="2021-02-26T00:00:00"/>
    <s v="Quarter 1"/>
    <s v="First"/>
    <d v="2021-02-26T00:00:00"/>
    <d v="2021-03-02T00:00:00"/>
    <n v="18"/>
    <n v="325"/>
    <n v="5850"/>
  </r>
  <r>
    <n v="2450"/>
    <s v="Waccamaw Pottery"/>
    <x v="29"/>
    <s v="Northeast"/>
    <s v="Powell"/>
    <s v="Laptop"/>
    <s v="Computers"/>
    <d v="2021-05-17T00:00:00"/>
    <s v="Quarter 2"/>
    <s v="Second"/>
    <d v="2021-05-17T00:00:00"/>
    <d v="2021-05-22T00:00:00"/>
    <n v="18.7"/>
    <n v="329.25"/>
    <n v="6156.9749999999995"/>
  </r>
  <r>
    <n v="2451"/>
    <s v="Earthworks Yard Maintenance"/>
    <x v="4"/>
    <s v="Southwest"/>
    <s v="Ross"/>
    <s v="Camera"/>
    <s v="Cameras and Phones"/>
    <d v="2021-12-16T00:00:00"/>
    <s v="Quarter 4"/>
    <s v="Fourth"/>
    <d v="2021-12-16T00:00:00"/>
    <d v="2021-12-22T00:00:00"/>
    <n v="7.9"/>
    <n v="299"/>
    <n v="2362.1"/>
  </r>
  <r>
    <n v="2452"/>
    <s v="Hudson's MensWear"/>
    <x v="0"/>
    <s v="Southeast"/>
    <s v="Scott"/>
    <s v="Tablet computer"/>
    <s v="Computers"/>
    <d v="2021-09-19T00:00:00"/>
    <s v="Quarter 3"/>
    <s v="Third"/>
    <d v="2021-09-19T00:00:00"/>
    <d v="2021-09-23T00:00:00"/>
    <n v="19.899999999999999"/>
    <n v="325"/>
    <n v="6467.4999999999991"/>
  </r>
  <r>
    <n v="2453"/>
    <s v="Whitlocks Auto Supply"/>
    <x v="21"/>
    <s v="Southwest"/>
    <s v="Anderson"/>
    <s v="Tablet computer"/>
    <s v="Computers"/>
    <d v="2021-05-08T00:00:00"/>
    <s v="Quarter 2"/>
    <s v="Second"/>
    <d v="2021-05-08T00:00:00"/>
    <d v="2021-05-11T00:00:00"/>
    <n v="23.8"/>
    <n v="325"/>
    <n v="7735"/>
  </r>
  <r>
    <n v="2454"/>
    <s v="Greene City BBQ Kitchen"/>
    <x v="44"/>
    <s v="West"/>
    <s v="Austin"/>
    <s v="Music player"/>
    <s v="Audio-Video"/>
    <d v="2021-12-10T00:00:00"/>
    <s v="Quarter 4"/>
    <s v="Fourth"/>
    <d v="2021-12-10T00:00:00"/>
    <d v="2021-12-16T00:00:00"/>
    <n v="12.2"/>
    <n v="134.99"/>
    <n v="1646.8779999999999"/>
  </r>
  <r>
    <n v="2455"/>
    <s v="Mixed Messages Media"/>
    <x v="30"/>
    <s v="Midwest"/>
    <s v="Austin"/>
    <s v="Printer"/>
    <s v="Printers"/>
    <d v="2021-02-14T00:00:00"/>
    <s v="Quarter 1"/>
    <s v="First"/>
    <d v="2021-02-14T00:00:00"/>
    <d v="2021-02-16T00:00:00"/>
    <n v="17"/>
    <n v="99.99"/>
    <n v="1699.83"/>
  </r>
  <r>
    <n v="2456"/>
    <s v="Greene City National Bank"/>
    <x v="33"/>
    <s v="West"/>
    <s v="Anderson"/>
    <s v="Bluetooth speaker"/>
    <s v="Audio-Video"/>
    <d v="2021-07-16T00:00:00"/>
    <s v="Quarter 3"/>
    <s v="Third"/>
    <d v="2021-07-16T00:00:00"/>
    <d v="2021-07-22T00:00:00"/>
    <n v="17.8"/>
    <n v="154.94999999999999"/>
    <n v="2758.11"/>
  </r>
  <r>
    <n v="2457"/>
    <s v="Best Products"/>
    <x v="19"/>
    <s v="West"/>
    <s v="Watson"/>
    <s v="Tablet computer"/>
    <s v="Computers"/>
    <d v="2021-06-20T00:00:00"/>
    <s v="Quarter 2"/>
    <s v="Second"/>
    <d v="2021-06-20T00:00:00"/>
    <d v="2021-06-24T00:00:00"/>
    <n v="5.2"/>
    <n v="325"/>
    <n v="1690"/>
  </r>
  <r>
    <n v="2458"/>
    <s v="Greene City BBQ Kitchen"/>
    <x v="1"/>
    <s v="Northeast"/>
    <s v="Cooper"/>
    <s v="Camera"/>
    <s v="Cameras and Phones"/>
    <d v="2021-04-09T00:00:00"/>
    <s v="Quarter 2"/>
    <s v="Second"/>
    <d v="2021-04-09T00:00:00"/>
    <d v="2021-04-13T00:00:00"/>
    <n v="11.4"/>
    <n v="299"/>
    <n v="3408.6"/>
  </r>
  <r>
    <n v="2459"/>
    <s v="Greene City National Bank"/>
    <x v="32"/>
    <s v="Midwest"/>
    <s v="Powell"/>
    <s v="Tablet computer"/>
    <s v="Computers"/>
    <d v="2021-10-01T00:00:00"/>
    <s v="Quarter 4"/>
    <s v="Fourth"/>
    <d v="2021-10-01T00:00:00"/>
    <d v="2021-10-03T00:00:00"/>
    <n v="7.8"/>
    <n v="325"/>
    <n v="2535"/>
  </r>
  <r>
    <n v="2460"/>
    <s v="The Wall"/>
    <x v="29"/>
    <s v="Northeast"/>
    <s v="Watson"/>
    <s v="Camera"/>
    <s v="Cameras and Phones"/>
    <d v="2021-05-15T00:00:00"/>
    <s v="Quarter 2"/>
    <s v="Second"/>
    <d v="2021-05-15T00:00:00"/>
    <d v="2021-05-19T00:00:00"/>
    <n v="23.4"/>
    <n v="299"/>
    <n v="6996.5999999999995"/>
  </r>
  <r>
    <n v="2461"/>
    <s v="Cala Foods"/>
    <x v="15"/>
    <s v="Southeast"/>
    <s v="Austin"/>
    <s v="Mobile phone"/>
    <s v="Cameras and Phones"/>
    <d v="2021-12-20T00:00:00"/>
    <s v="Quarter 4"/>
    <s v="Fourth"/>
    <d v="2021-12-20T00:00:00"/>
    <d v="2021-12-25T00:00:00"/>
    <n v="22.9"/>
    <n v="285.99"/>
    <n v="6549.1709999999994"/>
  </r>
  <r>
    <n v="2462"/>
    <s v="Konsili"/>
    <x v="41"/>
    <s v="Southeast"/>
    <s v="Scott"/>
    <s v="Mobile phone"/>
    <s v="Cameras and Phones"/>
    <d v="2021-02-20T00:00:00"/>
    <s v="Quarter 1"/>
    <s v="First"/>
    <d v="2021-02-20T00:00:00"/>
    <d v="2021-02-23T00:00:00"/>
    <n v="9.1999999999999993"/>
    <n v="285.99"/>
    <n v="2631.1079999999997"/>
  </r>
  <r>
    <n v="2463"/>
    <s v="John Plain"/>
    <x v="34"/>
    <s v="Northeast"/>
    <s v="Brooks"/>
    <s v="Television"/>
    <s v="Audio-Video"/>
    <d v="2021-12-04T00:00:00"/>
    <s v="Quarter 4"/>
    <s v="Fourth"/>
    <d v="2021-12-04T00:00:00"/>
    <d v="2021-12-05T00:00:00"/>
    <n v="13.2"/>
    <n v="295.19"/>
    <n v="3896.5079999999998"/>
  </r>
  <r>
    <n v="2464"/>
    <s v="Thorofare"/>
    <x v="6"/>
    <s v="Southeast"/>
    <s v="Powell"/>
    <s v="Tablet computer"/>
    <s v="Computers"/>
    <d v="2021-10-20T00:00:00"/>
    <s v="Quarter 4"/>
    <s v="Fourth"/>
    <d v="2021-10-20T00:00:00"/>
    <d v="2021-10-25T00:00:00"/>
    <n v="17.2"/>
    <n v="325"/>
    <n v="5590"/>
  </r>
  <r>
    <n v="2465"/>
    <s v="Building with Heart"/>
    <x v="1"/>
    <s v="Northeast"/>
    <s v="Watson"/>
    <s v="Camera"/>
    <s v="Cameras and Phones"/>
    <d v="2021-04-10T00:00:00"/>
    <s v="Quarter 2"/>
    <s v="Second"/>
    <d v="2021-04-10T00:00:00"/>
    <d v="2021-04-10T00:00:00"/>
    <n v="24.4"/>
    <n v="299"/>
    <n v="7295.5999999999995"/>
  </r>
  <r>
    <n v="2466"/>
    <s v="The Family Sing Center"/>
    <x v="3"/>
    <s v="West"/>
    <s v="Powell"/>
    <s v="Camera"/>
    <s v="Cameras and Phones"/>
    <d v="2021-03-13T00:00:00"/>
    <s v="Quarter 1"/>
    <s v="First"/>
    <d v="2021-03-13T00:00:00"/>
    <d v="2021-03-16T00:00:00"/>
    <n v="25"/>
    <n v="299"/>
    <n v="7475"/>
  </r>
  <r>
    <n v="2467"/>
    <s v="Kessel Food Market"/>
    <x v="38"/>
    <s v="West"/>
    <s v="Ross"/>
    <s v="Printer"/>
    <s v="Printers"/>
    <d v="2021-04-20T00:00:00"/>
    <s v="Quarter 2"/>
    <s v="Second"/>
    <d v="2021-04-20T00:00:00"/>
    <d v="2021-04-25T00:00:00"/>
    <n v="12.1"/>
    <n v="99.99"/>
    <n v="1209.8789999999999"/>
  </r>
  <r>
    <n v="2468"/>
    <s v="Realty Zone"/>
    <x v="33"/>
    <s v="West"/>
    <s v="Cooper"/>
    <s v="Music player"/>
    <s v="Audio-Video"/>
    <d v="2021-05-05T00:00:00"/>
    <s v="Quarter 2"/>
    <s v="Second"/>
    <d v="2021-05-05T00:00:00"/>
    <d v="2021-05-11T00:00:00"/>
    <n v="13.9"/>
    <n v="134.99"/>
    <n v="1876.3610000000001"/>
  </r>
  <r>
    <n v="2469"/>
    <s v="Skaggs-Alpha Beta"/>
    <x v="39"/>
    <s v="Southeast"/>
    <s v="Anderson"/>
    <s v="Video game console"/>
    <s v="Game Consoles"/>
    <d v="2021-07-01T00:00:00"/>
    <s v="Quarter 3"/>
    <s v="Third"/>
    <d v="2021-07-01T00:00:00"/>
    <d v="2021-07-06T00:00:00"/>
    <n v="14.3"/>
    <n v="349"/>
    <n v="4990.7"/>
  </r>
  <r>
    <n v="2470"/>
    <s v="Skaggs-Alpha Beta"/>
    <x v="49"/>
    <s v="West"/>
    <s v="Scott"/>
    <s v="Television"/>
    <s v="Audio-Video"/>
    <d v="2021-04-24T00:00:00"/>
    <s v="Quarter 2"/>
    <s v="Second"/>
    <d v="2021-04-24T00:00:00"/>
    <d v="2021-04-30T00:00:00"/>
    <n v="23.8"/>
    <n v="295.19"/>
    <n v="7025.5219999999999"/>
  </r>
  <r>
    <n v="2471"/>
    <s v="Raleigh's"/>
    <x v="24"/>
    <s v="Northeast"/>
    <s v="Brooks"/>
    <s v="Laptop"/>
    <s v="Computers"/>
    <d v="2021-05-06T00:00:00"/>
    <s v="Quarter 2"/>
    <s v="Second"/>
    <d v="2021-05-06T00:00:00"/>
    <d v="2021-05-12T00:00:00"/>
    <n v="17.600000000000001"/>
    <n v="329.25"/>
    <n v="5794.8"/>
  </r>
  <r>
    <n v="2472"/>
    <s v="Luskin's"/>
    <x v="23"/>
    <s v="Midwest"/>
    <s v="Cooper"/>
    <s v="Laptop"/>
    <s v="Computers"/>
    <d v="2021-05-12T00:00:00"/>
    <s v="Quarter 2"/>
    <s v="Second"/>
    <d v="2021-05-12T00:00:00"/>
    <d v="2021-05-14T00:00:00"/>
    <n v="18.8"/>
    <n v="329.25"/>
    <n v="6189.9000000000005"/>
  </r>
  <r>
    <n v="2473"/>
    <s v="Hughes &amp; Hatcher"/>
    <x v="23"/>
    <s v="Midwest"/>
    <s v="Cooper"/>
    <s v="Bluetooth speaker"/>
    <s v="Audio-Video"/>
    <d v="2021-07-18T00:00:00"/>
    <s v="Quarter 3"/>
    <s v="Third"/>
    <d v="2021-07-18T00:00:00"/>
    <d v="2021-07-22T00:00:00"/>
    <n v="7.4"/>
    <n v="154.94999999999999"/>
    <n v="1146.6299999999999"/>
  </r>
  <r>
    <n v="2474"/>
    <s v="Knox Lumber"/>
    <x v="32"/>
    <s v="Midwest"/>
    <s v="Anderson"/>
    <s v="Video game console"/>
    <s v="Game Consoles"/>
    <d v="2021-08-02T00:00:00"/>
    <s v="Quarter 3"/>
    <s v="Third"/>
    <d v="2021-08-02T00:00:00"/>
    <d v="2021-08-03T00:00:00"/>
    <n v="12.1"/>
    <n v="349"/>
    <n v="4222.8999999999996"/>
  </r>
  <r>
    <n v="2475"/>
    <s v="Thorofare"/>
    <x v="31"/>
    <s v="Midwest"/>
    <s v="Powell"/>
    <s v="Television"/>
    <s v="Audio-Video"/>
    <d v="2021-10-09T00:00:00"/>
    <s v="Quarter 4"/>
    <s v="Fourth"/>
    <d v="2021-10-09T00:00:00"/>
    <d v="2021-10-11T00:00:00"/>
    <n v="14.8"/>
    <n v="295.19"/>
    <n v="4368.8119999999999"/>
  </r>
  <r>
    <n v="2476"/>
    <s v="Balanced Fortune"/>
    <x v="24"/>
    <s v="Northeast"/>
    <s v="Austin"/>
    <s v="Mobile phone"/>
    <s v="Cameras and Phones"/>
    <d v="2021-05-28T00:00:00"/>
    <s v="Quarter 2"/>
    <s v="Second"/>
    <d v="2021-05-28T00:00:00"/>
    <d v="2021-05-28T00:00:00"/>
    <n v="13.1"/>
    <n v="285.99"/>
    <n v="3746.4690000000001"/>
  </r>
  <r>
    <n v="2477"/>
    <s v="Big D Supermarkets"/>
    <x v="21"/>
    <s v="Southwest"/>
    <s v="Cooper"/>
    <s v="Television"/>
    <s v="Audio-Video"/>
    <d v="2021-02-17T00:00:00"/>
    <s v="Quarter 1"/>
    <s v="First"/>
    <d v="2021-02-17T00:00:00"/>
    <d v="2021-02-21T00:00:00"/>
    <n v="13.9"/>
    <n v="295.19"/>
    <n v="4103.1409999999996"/>
  </r>
  <r>
    <n v="2478"/>
    <s v="Network Air"/>
    <x v="23"/>
    <s v="Midwest"/>
    <s v="Brooks"/>
    <s v="Laptop"/>
    <s v="Computers"/>
    <d v="2021-04-06T00:00:00"/>
    <s v="Quarter 2"/>
    <s v="Second"/>
    <d v="2021-04-06T00:00:00"/>
    <d v="2021-04-07T00:00:00"/>
    <n v="12.8"/>
    <n v="329.25"/>
    <n v="4214.4000000000005"/>
  </r>
  <r>
    <n v="2479"/>
    <s v="Compact Disc Center"/>
    <x v="13"/>
    <s v="West"/>
    <s v="West"/>
    <s v="Laptop"/>
    <s v="Computers"/>
    <d v="2021-09-22T00:00:00"/>
    <s v="Quarter 3"/>
    <s v="Third"/>
    <d v="2021-09-22T00:00:00"/>
    <d v="2021-09-22T00:00:00"/>
    <n v="5.8"/>
    <n v="329.25"/>
    <n v="1909.6499999999999"/>
  </r>
  <r>
    <n v="2480"/>
    <s v="Chloe Community Gallery and Workshop"/>
    <x v="9"/>
    <s v="Northeast"/>
    <s v="Austin"/>
    <s v="Camera"/>
    <s v="Cameras and Phones"/>
    <d v="2021-07-20T00:00:00"/>
    <s v="Quarter 3"/>
    <s v="Third"/>
    <d v="2021-07-20T00:00:00"/>
    <d v="2021-07-20T00:00:00"/>
    <n v="23.3"/>
    <n v="299"/>
    <n v="6966.7"/>
  </r>
  <r>
    <n v="2481"/>
    <s v="Mr. Steak"/>
    <x v="1"/>
    <s v="Northeast"/>
    <s v="Austin"/>
    <s v="Mobile phone"/>
    <s v="Cameras and Phones"/>
    <d v="2021-09-23T00:00:00"/>
    <s v="Quarter 3"/>
    <s v="Third"/>
    <d v="2021-09-23T00:00:00"/>
    <d v="2021-09-23T00:00:00"/>
    <n v="22.6"/>
    <n v="285.99"/>
    <n v="6463.3740000000007"/>
  </r>
  <r>
    <n v="2482"/>
    <s v="Rudison Technologies"/>
    <x v="47"/>
    <s v="Midwest"/>
    <s v="Scott"/>
    <s v="Tablet computer"/>
    <s v="Computers"/>
    <d v="2021-05-11T00:00:00"/>
    <s v="Quarter 2"/>
    <s v="Second"/>
    <d v="2021-05-11T00:00:00"/>
    <d v="2021-05-12T00:00:00"/>
    <n v="12.7"/>
    <n v="325"/>
    <n v="4127.5"/>
  </r>
  <r>
    <n v="2483"/>
    <s v="Whitlocks Auto Supply"/>
    <x v="35"/>
    <s v="Southeast"/>
    <s v="Ross"/>
    <s v="Music player"/>
    <s v="Audio-Video"/>
    <d v="2021-03-20T00:00:00"/>
    <s v="Quarter 1"/>
    <s v="First"/>
    <d v="2021-03-20T00:00:00"/>
    <d v="2021-03-25T00:00:00"/>
    <n v="17.8"/>
    <n v="134.99"/>
    <n v="2402.8220000000001"/>
  </r>
  <r>
    <n v="2484"/>
    <s v="Knockout Kickboxing"/>
    <x v="25"/>
    <s v="Midwest"/>
    <s v="Austin"/>
    <s v="Music player"/>
    <s v="Audio-Video"/>
    <d v="2021-05-11T00:00:00"/>
    <s v="Quarter 2"/>
    <s v="Second"/>
    <d v="2021-05-11T00:00:00"/>
    <d v="2021-05-14T00:00:00"/>
    <n v="9.8000000000000007"/>
    <n v="134.99"/>
    <n v="1322.9020000000003"/>
  </r>
  <r>
    <n v="2485"/>
    <s v="Knockout Kickboxing"/>
    <x v="15"/>
    <s v="Southeast"/>
    <s v="Cooper"/>
    <s v="Video game console"/>
    <s v="Game Consoles"/>
    <d v="2021-10-07T00:00:00"/>
    <s v="Quarter 4"/>
    <s v="Fourth"/>
    <d v="2021-10-07T00:00:00"/>
    <d v="2021-10-07T00:00:00"/>
    <n v="19.399999999999999"/>
    <n v="349"/>
    <n v="6770.5999999999995"/>
  </r>
  <r>
    <n v="2486"/>
    <s v="A Plus Lawn Care"/>
    <x v="11"/>
    <s v="Southeast"/>
    <s v="Cooper"/>
    <s v="Mobile phone"/>
    <s v="Cameras and Phones"/>
    <d v="2021-07-26T00:00:00"/>
    <s v="Quarter 3"/>
    <s v="Third"/>
    <d v="2021-07-26T00:00:00"/>
    <d v="2021-08-01T00:00:00"/>
    <n v="11.7"/>
    <n v="285.99"/>
    <n v="3346.0830000000001"/>
  </r>
  <r>
    <n v="2487"/>
    <s v="Mr. Steak"/>
    <x v="19"/>
    <s v="West"/>
    <s v="Austin"/>
    <s v="Video game console"/>
    <s v="Game Consoles"/>
    <d v="2021-05-27T00:00:00"/>
    <s v="Quarter 2"/>
    <s v="Second"/>
    <d v="2021-05-27T00:00:00"/>
    <d v="2021-05-31T00:00:00"/>
    <n v="7.8"/>
    <n v="349"/>
    <n v="2722.2"/>
  </r>
  <r>
    <n v="2488"/>
    <s v="Earthworks Yard Maintenance"/>
    <x v="47"/>
    <s v="Midwest"/>
    <s v="West"/>
    <s v="Television"/>
    <s v="Audio-Video"/>
    <d v="2021-08-21T00:00:00"/>
    <s v="Quarter 3"/>
    <s v="Third"/>
    <d v="2021-08-21T00:00:00"/>
    <d v="2021-08-23T00:00:00"/>
    <n v="8.1"/>
    <n v="295.19"/>
    <n v="2391.0389999999998"/>
  </r>
  <r>
    <n v="2489"/>
    <s v="Rite Solution"/>
    <x v="46"/>
    <s v="West"/>
    <s v="West"/>
    <s v="Camera"/>
    <s v="Cameras and Phones"/>
    <d v="2021-07-25T00:00:00"/>
    <s v="Quarter 3"/>
    <s v="Third"/>
    <d v="2021-07-25T00:00:00"/>
    <d v="2021-07-26T00:00:00"/>
    <n v="21.5"/>
    <n v="299"/>
    <n v="6428.5"/>
  </r>
  <r>
    <n v="2490"/>
    <s v="Cala Foods"/>
    <x v="29"/>
    <s v="Northeast"/>
    <s v="Austin"/>
    <s v="Printer"/>
    <s v="Printers"/>
    <d v="2021-11-30T00:00:00"/>
    <s v="Quarter 4"/>
    <s v="Fourth"/>
    <d v="2021-11-30T00:00:00"/>
    <d v="2021-12-06T00:00:00"/>
    <n v="19.3"/>
    <n v="99.99"/>
    <n v="1929.807"/>
  </r>
  <r>
    <n v="2491"/>
    <s v="Kessel Food Market"/>
    <x v="41"/>
    <s v="Southeast"/>
    <s v="Scott"/>
    <s v="Printer"/>
    <s v="Printers"/>
    <d v="2021-11-10T00:00:00"/>
    <s v="Quarter 4"/>
    <s v="Fourth"/>
    <d v="2021-11-10T00:00:00"/>
    <d v="2021-11-15T00:00:00"/>
    <n v="20.7"/>
    <n v="99.99"/>
    <n v="2069.7929999999997"/>
  </r>
  <r>
    <n v="2492"/>
    <s v="Hudson's MensWear"/>
    <x v="48"/>
    <s v="West"/>
    <s v="Ross"/>
    <s v="Camera"/>
    <s v="Cameras and Phones"/>
    <d v="2021-06-27T00:00:00"/>
    <s v="Quarter 2"/>
    <s v="Second"/>
    <d v="2021-06-27T00:00:00"/>
    <d v="2021-07-02T00:00:00"/>
    <n v="18.399999999999999"/>
    <n v="299"/>
    <n v="5501.5999999999995"/>
  </r>
  <r>
    <n v="2493"/>
    <s v="Kessel Food Market"/>
    <x v="26"/>
    <s v="Northeast"/>
    <s v="Powell"/>
    <s v="Television"/>
    <s v="Audio-Video"/>
    <d v="2021-08-31T00:00:00"/>
    <s v="Quarter 3"/>
    <s v="Third"/>
    <d v="2021-08-31T00:00:00"/>
    <d v="2021-09-06T00:00:00"/>
    <n v="8.8000000000000007"/>
    <n v="295.19"/>
    <n v="2597.672"/>
  </r>
  <r>
    <n v="2494"/>
    <s v="Quest Technology Service"/>
    <x v="46"/>
    <s v="West"/>
    <s v="Cooper"/>
    <s v="Video game console"/>
    <s v="Game Consoles"/>
    <d v="2021-05-20T00:00:00"/>
    <s v="Quarter 2"/>
    <s v="Second"/>
    <d v="2021-05-20T00:00:00"/>
    <d v="2021-05-26T00:00:00"/>
    <n v="21.7"/>
    <n v="349"/>
    <n v="7573.3"/>
  </r>
  <r>
    <n v="2495"/>
    <s v="Flagg Bros. Shoes"/>
    <x v="26"/>
    <s v="Northeast"/>
    <s v="Watson"/>
    <s v="Camera"/>
    <s v="Cameras and Phones"/>
    <d v="2021-05-30T00:00:00"/>
    <s v="Quarter 2"/>
    <s v="Second"/>
    <d v="2021-05-30T00:00:00"/>
    <d v="2021-06-04T00:00:00"/>
    <n v="19.2"/>
    <n v="299"/>
    <n v="5740.8"/>
  </r>
  <r>
    <n v="2496"/>
    <s v="Rudison Technologies"/>
    <x v="19"/>
    <s v="West"/>
    <s v="Watson"/>
    <s v="Tablet computer"/>
    <s v="Computers"/>
    <d v="2021-06-11T00:00:00"/>
    <s v="Quarter 2"/>
    <s v="Second"/>
    <d v="2021-06-11T00:00:00"/>
    <d v="2021-06-11T00:00:00"/>
    <n v="15.9"/>
    <n v="325"/>
    <n v="5167.5"/>
  </r>
  <r>
    <n v="2497"/>
    <s v="John Plain"/>
    <x v="47"/>
    <s v="Midwest"/>
    <s v="Austin"/>
    <s v="Camera"/>
    <s v="Cameras and Phones"/>
    <d v="2021-03-28T00:00:00"/>
    <s v="Quarter 1"/>
    <s v="First"/>
    <d v="2021-03-28T00:00:00"/>
    <d v="2021-03-29T00:00:00"/>
    <n v="22.5"/>
    <n v="299"/>
    <n v="6727.5"/>
  </r>
  <r>
    <n v="2498"/>
    <s v="Perisolution"/>
    <x v="44"/>
    <s v="West"/>
    <s v="West"/>
    <s v="Laptop"/>
    <s v="Computers"/>
    <d v="2021-04-18T00:00:00"/>
    <s v="Quarter 2"/>
    <s v="Second"/>
    <d v="2021-04-18T00:00:00"/>
    <d v="2021-04-22T00:00:00"/>
    <n v="20.9"/>
    <n v="329.25"/>
    <n v="6881.3249999999998"/>
  </r>
  <r>
    <n v="2499"/>
    <s v="Sportmart"/>
    <x v="26"/>
    <s v="Northeast"/>
    <s v="Brooks"/>
    <s v="Laptop"/>
    <s v="Computers"/>
    <d v="2021-03-17T00:00:00"/>
    <s v="Quarter 1"/>
    <s v="First"/>
    <d v="2021-03-17T00:00:00"/>
    <d v="2021-03-18T00:00:00"/>
    <n v="9.1999999999999993"/>
    <n v="329.25"/>
    <n v="3029.1"/>
  </r>
  <r>
    <n v="2500"/>
    <s v="Music Plus"/>
    <x v="33"/>
    <s v="West"/>
    <s v="Cooper"/>
    <s v="Television"/>
    <s v="Audio-Video"/>
    <d v="2021-08-23T00:00:00"/>
    <s v="Quarter 3"/>
    <s v="Third"/>
    <d v="2021-08-23T00:00:00"/>
    <d v="2021-08-26T00:00:00"/>
    <n v="7.1"/>
    <n v="295.19"/>
    <n v="2095.8489999999997"/>
  </r>
  <r>
    <n v="2501"/>
    <s v="Little Tavern"/>
    <x v="6"/>
    <s v="Southeast"/>
    <s v="West"/>
    <s v="Television"/>
    <s v="Audio-Video"/>
    <d v="2021-10-19T00:00:00"/>
    <s v="Quarter 4"/>
    <s v="Fourth"/>
    <d v="2021-10-19T00:00:00"/>
    <d v="2021-10-20T00:00:00"/>
    <n v="6.7"/>
    <n v="295.19"/>
    <n v="1977.7730000000001"/>
  </r>
  <r>
    <n v="2502"/>
    <s v="Quality Realty Service"/>
    <x v="3"/>
    <s v="West"/>
    <s v="Brooks"/>
    <s v="Printer"/>
    <s v="Printers"/>
    <d v="2021-09-19T00:00:00"/>
    <s v="Quarter 3"/>
    <s v="Third"/>
    <d v="2021-09-19T00:00:00"/>
    <d v="2021-09-19T00:00:00"/>
    <n v="10.199999999999999"/>
    <n v="99.99"/>
    <n v="1019.8979999999999"/>
  </r>
  <r>
    <n v="2503"/>
    <s v="Greene City BBQ Kitchen"/>
    <x v="48"/>
    <s v="West"/>
    <s v="Cooper"/>
    <s v="Music player"/>
    <s v="Audio-Video"/>
    <d v="2021-03-12T00:00:00"/>
    <s v="Quarter 1"/>
    <s v="First"/>
    <d v="2021-03-12T00:00:00"/>
    <d v="2021-03-16T00:00:00"/>
    <n v="11.7"/>
    <n v="134.99"/>
    <n v="1579.383"/>
  </r>
  <r>
    <n v="2504"/>
    <s v="Chloe Community Gallery and Workshop"/>
    <x v="37"/>
    <s v="Midwest"/>
    <s v="Scott"/>
    <s v="Tablet computer"/>
    <s v="Computers"/>
    <d v="2021-12-18T00:00:00"/>
    <s v="Quarter 4"/>
    <s v="Fourth"/>
    <d v="2021-12-18T00:00:00"/>
    <d v="2021-12-21T00:00:00"/>
    <n v="12.8"/>
    <n v="325"/>
    <n v="4160"/>
  </r>
  <r>
    <n v="2505"/>
    <s v="Little Tavern"/>
    <x v="40"/>
    <s v="West"/>
    <s v="Anderson"/>
    <s v="Video game console"/>
    <s v="Game Consoles"/>
    <d v="2021-04-01T00:00:00"/>
    <s v="Quarter 2"/>
    <s v="Second"/>
    <d v="2021-04-01T00:00:00"/>
    <d v="2021-04-07T00:00:00"/>
    <n v="6.9"/>
    <n v="349"/>
    <n v="2408.1"/>
  </r>
  <r>
    <n v="2506"/>
    <s v="Mixed Messages Media"/>
    <x v="13"/>
    <s v="West"/>
    <s v="Cooper"/>
    <s v="Mobile phone"/>
    <s v="Cameras and Phones"/>
    <d v="2021-03-27T00:00:00"/>
    <s v="Quarter 1"/>
    <s v="First"/>
    <d v="2021-03-27T00:00:00"/>
    <d v="2021-04-02T00:00:00"/>
    <n v="8.9"/>
    <n v="285.99"/>
    <n v="2545.3110000000001"/>
  </r>
  <r>
    <n v="2507"/>
    <s v="Luskin's"/>
    <x v="8"/>
    <s v="Northeast"/>
    <s v="Powell"/>
    <s v="Television"/>
    <s v="Audio-Video"/>
    <d v="2021-10-13T00:00:00"/>
    <s v="Quarter 4"/>
    <s v="Fourth"/>
    <d v="2021-10-13T00:00:00"/>
    <d v="2021-10-18T00:00:00"/>
    <n v="8"/>
    <n v="295.19"/>
    <n v="2361.52"/>
  </r>
  <r>
    <n v="2508"/>
    <s v="De Pinna"/>
    <x v="5"/>
    <s v="Southwest"/>
    <s v="West"/>
    <s v="Printer"/>
    <s v="Printers"/>
    <d v="2021-08-18T00:00:00"/>
    <s v="Quarter 3"/>
    <s v="Third"/>
    <d v="2021-08-18T00:00:00"/>
    <d v="2021-08-18T00:00:00"/>
    <n v="15.7"/>
    <n v="99.99"/>
    <n v="1569.8429999999998"/>
  </r>
  <r>
    <n v="2509"/>
    <s v="Greene City BBQ Kitchen"/>
    <x v="8"/>
    <s v="Northeast"/>
    <s v="Watson"/>
    <s v="Bluetooth speaker"/>
    <s v="Audio-Video"/>
    <d v="2021-12-01T00:00:00"/>
    <s v="Quarter 4"/>
    <s v="Fourth"/>
    <d v="2021-12-01T00:00:00"/>
    <d v="2021-12-06T00:00:00"/>
    <n v="8.6"/>
    <n v="154.94999999999999"/>
    <n v="1332.57"/>
  </r>
  <r>
    <n v="2510"/>
    <s v="Quality Realty Service"/>
    <x v="48"/>
    <s v="West"/>
    <s v="Anderson"/>
    <s v="Laptop"/>
    <s v="Computers"/>
    <d v="2021-04-06T00:00:00"/>
    <s v="Quarter 2"/>
    <s v="Second"/>
    <d v="2021-04-06T00:00:00"/>
    <d v="2021-04-06T00:00:00"/>
    <n v="18.2"/>
    <n v="329.25"/>
    <n v="5992.3499999999995"/>
  </r>
  <r>
    <n v="2511"/>
    <s v="My Footprint Sports"/>
    <x v="25"/>
    <s v="Midwest"/>
    <s v="Cooper"/>
    <s v="Laptop"/>
    <s v="Computers"/>
    <d v="2021-11-30T00:00:00"/>
    <s v="Quarter 4"/>
    <s v="Fourth"/>
    <d v="2021-11-30T00:00:00"/>
    <d v="2021-12-05T00:00:00"/>
    <n v="8.3000000000000007"/>
    <n v="329.25"/>
    <n v="2732.7750000000001"/>
  </r>
  <r>
    <n v="2512"/>
    <s v="Waccamaw Pottery"/>
    <x v="17"/>
    <s v="Southeast"/>
    <s v="West"/>
    <s v="Television"/>
    <s v="Audio-Video"/>
    <d v="2021-07-15T00:00:00"/>
    <s v="Quarter 3"/>
    <s v="Third"/>
    <d v="2021-07-15T00:00:00"/>
    <d v="2021-07-18T00:00:00"/>
    <n v="17.5"/>
    <n v="295.19"/>
    <n v="5165.8249999999998"/>
  </r>
  <r>
    <n v="2513"/>
    <s v="Thorofare"/>
    <x v="27"/>
    <s v="Southeast"/>
    <s v="Ross"/>
    <s v="Video game console"/>
    <s v="Game Consoles"/>
    <d v="2021-08-18T00:00:00"/>
    <s v="Quarter 3"/>
    <s v="Third"/>
    <d v="2021-08-18T00:00:00"/>
    <d v="2021-08-23T00:00:00"/>
    <n v="20.2"/>
    <n v="349"/>
    <n v="7049.8"/>
  </r>
  <r>
    <n v="2514"/>
    <s v="Knockout Kickboxing"/>
    <x v="23"/>
    <s v="Midwest"/>
    <s v="Brooks"/>
    <s v="Mobile phone"/>
    <s v="Cameras and Phones"/>
    <d v="2021-03-19T00:00:00"/>
    <s v="Quarter 1"/>
    <s v="First"/>
    <d v="2021-03-19T00:00:00"/>
    <d v="2021-03-22T00:00:00"/>
    <n v="19.899999999999999"/>
    <n v="285.99"/>
    <n v="5691.201"/>
  </r>
  <r>
    <n v="2515"/>
    <s v="John Plain"/>
    <x v="30"/>
    <s v="Midwest"/>
    <s v="Watson"/>
    <s v="Music player"/>
    <s v="Audio-Video"/>
    <d v="2021-05-15T00:00:00"/>
    <s v="Quarter 2"/>
    <s v="Second"/>
    <d v="2021-05-15T00:00:00"/>
    <d v="2021-05-21T00:00:00"/>
    <n v="7"/>
    <n v="134.99"/>
    <n v="944.93000000000006"/>
  </r>
  <r>
    <n v="2516"/>
    <s v="Bit by Bit Fitness"/>
    <x v="43"/>
    <s v="Midwest"/>
    <s v="Ross"/>
    <s v="Music player"/>
    <s v="Audio-Video"/>
    <d v="2021-03-10T00:00:00"/>
    <s v="Quarter 1"/>
    <s v="First"/>
    <d v="2021-03-10T00:00:00"/>
    <d v="2021-03-15T00:00:00"/>
    <n v="10.199999999999999"/>
    <n v="134.99"/>
    <n v="1376.8979999999999"/>
  </r>
  <r>
    <n v="2517"/>
    <s v="Cala Foods"/>
    <x v="10"/>
    <s v="Southwest"/>
    <s v="Ross"/>
    <s v="Tablet computer"/>
    <s v="Computers"/>
    <d v="2021-10-15T00:00:00"/>
    <s v="Quarter 4"/>
    <s v="Fourth"/>
    <d v="2021-10-15T00:00:00"/>
    <d v="2021-10-21T00:00:00"/>
    <n v="15.6"/>
    <n v="325"/>
    <n v="5070"/>
  </r>
  <r>
    <n v="2518"/>
    <s v="My Footprint Sports"/>
    <x v="4"/>
    <s v="Southwest"/>
    <s v="Austin"/>
    <s v="Bluetooth speaker"/>
    <s v="Audio-Video"/>
    <d v="2021-01-31T00:00:00"/>
    <s v="Quarter 1"/>
    <s v="First"/>
    <d v="2021-01-31T00:00:00"/>
    <d v="2021-02-03T00:00:00"/>
    <n v="7"/>
    <n v="154.94999999999999"/>
    <n v="1084.6499999999999"/>
  </r>
  <r>
    <n v="2519"/>
    <s v="Bodega Club"/>
    <x v="22"/>
    <s v="West"/>
    <s v="Cooper"/>
    <s v="Video game console"/>
    <s v="Game Consoles"/>
    <d v="2021-08-14T00:00:00"/>
    <s v="Quarter 3"/>
    <s v="Third"/>
    <d v="2021-08-14T00:00:00"/>
    <d v="2021-08-18T00:00:00"/>
    <n v="12.2"/>
    <n v="349"/>
    <n v="4257.8"/>
  </r>
  <r>
    <n v="2520"/>
    <s v="Realty Zone"/>
    <x v="41"/>
    <s v="Southeast"/>
    <s v="Cooper"/>
    <s v="Mobile phone"/>
    <s v="Cameras and Phones"/>
    <d v="2021-04-23T00:00:00"/>
    <s v="Quarter 2"/>
    <s v="Second"/>
    <d v="2021-04-23T00:00:00"/>
    <d v="2021-04-29T00:00:00"/>
    <n v="6.6"/>
    <n v="285.99"/>
    <n v="1887.5339999999999"/>
  </r>
  <r>
    <n v="2521"/>
    <s v="My Footprint Sports"/>
    <x v="33"/>
    <s v="West"/>
    <s v="Anderson"/>
    <s v="Television"/>
    <s v="Audio-Video"/>
    <d v="2021-09-01T00:00:00"/>
    <s v="Quarter 3"/>
    <s v="Third"/>
    <d v="2021-09-01T00:00:00"/>
    <d v="2021-09-01T00:00:00"/>
    <n v="8.5"/>
    <n v="295.19"/>
    <n v="2509.1149999999998"/>
  </r>
  <r>
    <n v="2522"/>
    <s v="Greene City Legal Services"/>
    <x v="25"/>
    <s v="Midwest"/>
    <s v="Scott"/>
    <s v="Laptop"/>
    <s v="Computers"/>
    <d v="2021-01-24T00:00:00"/>
    <s v="Quarter 1"/>
    <s v="First"/>
    <d v="2021-01-24T00:00:00"/>
    <d v="2021-01-24T00:00:00"/>
    <n v="10.9"/>
    <n v="329.25"/>
    <n v="3588.8250000000003"/>
  </r>
  <r>
    <n v="2523"/>
    <s v="Cala Foods"/>
    <x v="23"/>
    <s v="Midwest"/>
    <s v="Cooper"/>
    <s v="Tablet computer"/>
    <s v="Computers"/>
    <d v="2021-10-31T00:00:00"/>
    <s v="Quarter 4"/>
    <s v="Fourth"/>
    <d v="2021-10-31T00:00:00"/>
    <d v="2021-11-05T00:00:00"/>
    <n v="7.8"/>
    <n v="325"/>
    <n v="2535"/>
  </r>
  <r>
    <n v="2524"/>
    <s v="Mixed Messages Media"/>
    <x v="32"/>
    <s v="Midwest"/>
    <s v="Austin"/>
    <s v="Mobile phone"/>
    <s v="Cameras and Phones"/>
    <d v="2021-09-26T00:00:00"/>
    <s v="Quarter 3"/>
    <s v="Third"/>
    <d v="2021-09-26T00:00:00"/>
    <d v="2021-09-28T00:00:00"/>
    <n v="23.3"/>
    <n v="285.99"/>
    <n v="6663.567"/>
  </r>
  <r>
    <n v="2525"/>
    <s v="Burger Chef"/>
    <x v="10"/>
    <s v="Southwest"/>
    <s v="Anderson"/>
    <s v="Printer"/>
    <s v="Printers"/>
    <d v="2021-03-26T00:00:00"/>
    <s v="Quarter 1"/>
    <s v="First"/>
    <d v="2021-03-26T00:00:00"/>
    <d v="2021-03-28T00:00:00"/>
    <n v="5"/>
    <n v="99.99"/>
    <n v="499.95"/>
  </r>
  <r>
    <n v="2526"/>
    <s v="Smitty's Marketplace"/>
    <x v="22"/>
    <s v="West"/>
    <s v="Watson"/>
    <s v="Tablet computer"/>
    <s v="Computers"/>
    <d v="2021-04-05T00:00:00"/>
    <s v="Quarter 2"/>
    <s v="Second"/>
    <d v="2021-04-05T00:00:00"/>
    <d v="2021-04-10T00:00:00"/>
    <n v="5.8"/>
    <n v="325"/>
    <n v="1885"/>
  </r>
  <r>
    <n v="2527"/>
    <s v="Franklin Simon"/>
    <x v="12"/>
    <s v="Northeast"/>
    <s v="West"/>
    <s v="Television"/>
    <s v="Audio-Video"/>
    <d v="2021-12-13T00:00:00"/>
    <s v="Quarter 4"/>
    <s v="Fourth"/>
    <d v="2021-12-13T00:00:00"/>
    <d v="2021-12-16T00:00:00"/>
    <n v="14.6"/>
    <n v="295.19"/>
    <n v="4309.7739999999994"/>
  </r>
  <r>
    <n v="2528"/>
    <s v="Cardinal Stores"/>
    <x v="27"/>
    <s v="Southeast"/>
    <s v="Brooks"/>
    <s v="Television"/>
    <s v="Audio-Video"/>
    <d v="2021-09-08T00:00:00"/>
    <s v="Quarter 3"/>
    <s v="Third"/>
    <d v="2021-09-08T00:00:00"/>
    <d v="2021-09-13T00:00:00"/>
    <n v="24.1"/>
    <n v="295.19"/>
    <n v="7114.0790000000006"/>
  </r>
  <r>
    <n v="2529"/>
    <s v="Life's Gold"/>
    <x v="2"/>
    <s v="Midwest"/>
    <s v="West"/>
    <s v="Mobile phone"/>
    <s v="Cameras and Phones"/>
    <d v="2021-09-02T00:00:00"/>
    <s v="Quarter 3"/>
    <s v="Third"/>
    <d v="2021-09-02T00:00:00"/>
    <d v="2021-09-06T00:00:00"/>
    <n v="11.5"/>
    <n v="285.99"/>
    <n v="3288.8850000000002"/>
  </r>
  <r>
    <n v="2530"/>
    <s v="Mr. Steak"/>
    <x v="8"/>
    <s v="Northeast"/>
    <s v="Scott"/>
    <s v="Camera"/>
    <s v="Cameras and Phones"/>
    <d v="2021-06-12T00:00:00"/>
    <s v="Quarter 2"/>
    <s v="Second"/>
    <d v="2021-06-12T00:00:00"/>
    <d v="2021-06-17T00:00:00"/>
    <n v="13.5"/>
    <n v="299"/>
    <n v="4036.5"/>
  </r>
  <r>
    <n v="2531"/>
    <s v="Raleigh's"/>
    <x v="23"/>
    <s v="Midwest"/>
    <s v="Austin"/>
    <s v="Camera"/>
    <s v="Cameras and Phones"/>
    <d v="2021-03-03T00:00:00"/>
    <s v="Quarter 1"/>
    <s v="First"/>
    <d v="2021-03-03T00:00:00"/>
    <d v="2021-03-03T00:00:00"/>
    <n v="19.5"/>
    <n v="299"/>
    <n v="5830.5"/>
  </r>
  <r>
    <n v="2532"/>
    <s v="CSK Auto"/>
    <x v="14"/>
    <s v="Midwest"/>
    <s v="Brooks"/>
    <s v="Mobile phone"/>
    <s v="Cameras and Phones"/>
    <d v="2021-07-24T00:00:00"/>
    <s v="Quarter 3"/>
    <s v="Third"/>
    <d v="2021-07-24T00:00:00"/>
    <d v="2021-07-25T00:00:00"/>
    <n v="18.7"/>
    <n v="285.99"/>
    <n v="5348.0129999999999"/>
  </r>
  <r>
    <n v="2533"/>
    <s v="Greene City Nursery School"/>
    <x v="22"/>
    <s v="West"/>
    <s v="West"/>
    <s v="Television"/>
    <s v="Audio-Video"/>
    <d v="2021-09-08T00:00:00"/>
    <s v="Quarter 3"/>
    <s v="Third"/>
    <d v="2021-09-08T00:00:00"/>
    <d v="2021-09-08T00:00:00"/>
    <n v="9.1"/>
    <n v="295.19"/>
    <n v="2686.2289999999998"/>
  </r>
  <r>
    <n v="2534"/>
    <s v="Burger Chef"/>
    <x v="30"/>
    <s v="Midwest"/>
    <s v="West"/>
    <s v="Bluetooth speaker"/>
    <s v="Audio-Video"/>
    <d v="2021-07-13T00:00:00"/>
    <s v="Quarter 3"/>
    <s v="Third"/>
    <d v="2021-07-13T00:00:00"/>
    <d v="2021-07-17T00:00:00"/>
    <n v="6.9"/>
    <n v="154.94999999999999"/>
    <n v="1069.155"/>
  </r>
  <r>
    <n v="2535"/>
    <s v="Music Plus"/>
    <x v="28"/>
    <s v="Midwest"/>
    <s v="Powell"/>
    <s v="Music player"/>
    <s v="Audio-Video"/>
    <d v="2021-05-04T00:00:00"/>
    <s v="Quarter 2"/>
    <s v="Second"/>
    <d v="2021-05-04T00:00:00"/>
    <d v="2021-05-04T00:00:00"/>
    <n v="11.4"/>
    <n v="134.99"/>
    <n v="1538.8860000000002"/>
  </r>
  <r>
    <n v="2536"/>
    <s v="Bit by Bit Fitness"/>
    <x v="37"/>
    <s v="Midwest"/>
    <s v="West"/>
    <s v="Video game console"/>
    <s v="Game Consoles"/>
    <d v="2021-05-09T00:00:00"/>
    <s v="Quarter 2"/>
    <s v="Second"/>
    <d v="2021-05-09T00:00:00"/>
    <d v="2021-05-12T00:00:00"/>
    <n v="11.8"/>
    <n v="349"/>
    <n v="4118.2"/>
  </r>
  <r>
    <n v="2537"/>
    <s v="Network Air"/>
    <x v="40"/>
    <s v="West"/>
    <s v="West"/>
    <s v="Laptop"/>
    <s v="Computers"/>
    <d v="2021-12-07T00:00:00"/>
    <s v="Quarter 4"/>
    <s v="Fourth"/>
    <d v="2021-12-07T00:00:00"/>
    <d v="2021-12-13T00:00:00"/>
    <n v="14.9"/>
    <n v="329.25"/>
    <n v="4905.8249999999998"/>
  </r>
  <r>
    <n v="2538"/>
    <s v="John Plain"/>
    <x v="29"/>
    <s v="Northeast"/>
    <s v="Cooper"/>
    <s v="Video game console"/>
    <s v="Game Consoles"/>
    <d v="2021-02-26T00:00:00"/>
    <s v="Quarter 1"/>
    <s v="First"/>
    <d v="2021-02-26T00:00:00"/>
    <d v="2021-03-03T00:00:00"/>
    <n v="5.9"/>
    <n v="349"/>
    <n v="2059.1"/>
  </r>
  <r>
    <n v="2539"/>
    <s v="Hughes &amp; Hatcher"/>
    <x v="26"/>
    <s v="Northeast"/>
    <s v="Brooks"/>
    <s v="Television"/>
    <s v="Audio-Video"/>
    <d v="2021-01-31T00:00:00"/>
    <s v="Quarter 1"/>
    <s v="First"/>
    <d v="2021-01-31T00:00:00"/>
    <d v="2021-01-31T00:00:00"/>
    <n v="18.100000000000001"/>
    <n v="295.19"/>
    <n v="5342.9390000000003"/>
  </r>
  <r>
    <n v="2540"/>
    <s v="Thorofare"/>
    <x v="0"/>
    <s v="Southeast"/>
    <s v="Ross"/>
    <s v="Music player"/>
    <s v="Audio-Video"/>
    <d v="2021-12-02T00:00:00"/>
    <s v="Quarter 4"/>
    <s v="Fourth"/>
    <d v="2021-12-02T00:00:00"/>
    <d v="2021-12-03T00:00:00"/>
    <n v="13.2"/>
    <n v="134.99"/>
    <n v="1781.8679999999999"/>
  </r>
  <r>
    <n v="2541"/>
    <s v="Sportmart"/>
    <x v="42"/>
    <s v="Northeast"/>
    <s v="Austin"/>
    <s v="Mobile phone"/>
    <s v="Cameras and Phones"/>
    <d v="2021-08-31T00:00:00"/>
    <s v="Quarter 3"/>
    <s v="Third"/>
    <d v="2021-08-31T00:00:00"/>
    <d v="2021-09-02T00:00:00"/>
    <n v="11.2"/>
    <n v="285.99"/>
    <n v="3203.0879999999997"/>
  </r>
  <r>
    <n v="2542"/>
    <s v="Hexa Web Hosting"/>
    <x v="19"/>
    <s v="West"/>
    <s v="West"/>
    <s v="Mobile phone"/>
    <s v="Cameras and Phones"/>
    <d v="2021-03-12T00:00:00"/>
    <s v="Quarter 1"/>
    <s v="First"/>
    <d v="2021-03-12T00:00:00"/>
    <d v="2021-03-17T00:00:00"/>
    <n v="22"/>
    <n v="285.99"/>
    <n v="6291.7800000000007"/>
  </r>
  <r>
    <n v="2543"/>
    <s v="Waccamaw Pottery"/>
    <x v="26"/>
    <s v="Northeast"/>
    <s v="Ross"/>
    <s v="Music player"/>
    <s v="Audio-Video"/>
    <d v="2021-07-11T00:00:00"/>
    <s v="Quarter 3"/>
    <s v="Third"/>
    <d v="2021-07-11T00:00:00"/>
    <d v="2021-07-12T00:00:00"/>
    <n v="8.8000000000000007"/>
    <n v="134.99"/>
    <n v="1187.9120000000003"/>
  </r>
  <r>
    <n v="2544"/>
    <s v="Rite Solution"/>
    <x v="39"/>
    <s v="Southeast"/>
    <s v="West"/>
    <s v="Bluetooth speaker"/>
    <s v="Audio-Video"/>
    <d v="2021-06-12T00:00:00"/>
    <s v="Quarter 2"/>
    <s v="Second"/>
    <d v="2021-06-12T00:00:00"/>
    <d v="2021-06-13T00:00:00"/>
    <n v="23"/>
    <n v="154.94999999999999"/>
    <n v="3563.85"/>
  </r>
  <r>
    <n v="2545"/>
    <s v="Compact Disc Center"/>
    <x v="26"/>
    <s v="Northeast"/>
    <s v="West"/>
    <s v="Tablet computer"/>
    <s v="Computers"/>
    <d v="2021-05-11T00:00:00"/>
    <s v="Quarter 2"/>
    <s v="Second"/>
    <d v="2021-05-11T00:00:00"/>
    <d v="2021-05-17T00:00:00"/>
    <n v="9.5"/>
    <n v="325"/>
    <n v="3087.5"/>
  </r>
  <r>
    <n v="2546"/>
    <s v="Building with Heart"/>
    <x v="2"/>
    <s v="Midwest"/>
    <s v="Brooks"/>
    <s v="Bluetooth speaker"/>
    <s v="Audio-Video"/>
    <d v="2021-09-17T00:00:00"/>
    <s v="Quarter 3"/>
    <s v="Third"/>
    <d v="2021-09-17T00:00:00"/>
    <d v="2021-09-21T00:00:00"/>
    <n v="12.3"/>
    <n v="154.94999999999999"/>
    <n v="1905.885"/>
  </r>
  <r>
    <n v="2547"/>
    <s v="Bit by Bit Fitness"/>
    <x v="12"/>
    <s v="Northeast"/>
    <s v="Brooks"/>
    <s v="Bluetooth speaker"/>
    <s v="Audio-Video"/>
    <d v="2021-06-23T00:00:00"/>
    <s v="Quarter 2"/>
    <s v="Second"/>
    <d v="2021-06-23T00:00:00"/>
    <d v="2021-06-23T00:00:00"/>
    <n v="13.5"/>
    <n v="154.94999999999999"/>
    <n v="2091.8249999999998"/>
  </r>
  <r>
    <n v="2548"/>
    <s v="Rite Solution"/>
    <x v="16"/>
    <s v="Southeast"/>
    <s v="West"/>
    <s v="Bluetooth speaker"/>
    <s v="Audio-Video"/>
    <d v="2021-06-09T00:00:00"/>
    <s v="Quarter 2"/>
    <s v="Second"/>
    <d v="2021-06-09T00:00:00"/>
    <d v="2021-06-12T00:00:00"/>
    <n v="11.9"/>
    <n v="154.94999999999999"/>
    <n v="1843.905"/>
  </r>
  <r>
    <n v="2549"/>
    <s v="Building with Heart"/>
    <x v="44"/>
    <s v="West"/>
    <s v="Scott"/>
    <s v="Television"/>
    <s v="Audio-Video"/>
    <d v="2021-02-18T00:00:00"/>
    <s v="Quarter 1"/>
    <s v="First"/>
    <d v="2021-02-18T00:00:00"/>
    <d v="2021-02-21T00:00:00"/>
    <n v="24.2"/>
    <n v="295.19"/>
    <n v="7143.598"/>
  </r>
  <r>
    <n v="2550"/>
    <s v="Thorofare"/>
    <x v="9"/>
    <s v="Northeast"/>
    <s v="Cooper"/>
    <s v="Laptop"/>
    <s v="Computers"/>
    <d v="2021-05-21T00:00:00"/>
    <s v="Quarter 2"/>
    <s v="Second"/>
    <d v="2021-05-21T00:00:00"/>
    <d v="2021-05-25T00:00:00"/>
    <n v="23.3"/>
    <n v="329.25"/>
    <n v="7671.5250000000005"/>
  </r>
  <r>
    <n v="2551"/>
    <s v="Bodega Club"/>
    <x v="5"/>
    <s v="Southwest"/>
    <s v="West"/>
    <s v="Mobile phone"/>
    <s v="Cameras and Phones"/>
    <d v="2021-10-05T00:00:00"/>
    <s v="Quarter 4"/>
    <s v="Fourth"/>
    <d v="2021-10-05T00:00:00"/>
    <d v="2021-10-05T00:00:00"/>
    <n v="15.9"/>
    <n v="285.99"/>
    <n v="4547.241"/>
  </r>
  <r>
    <n v="2552"/>
    <s v="Coconut's"/>
    <x v="31"/>
    <s v="Midwest"/>
    <s v="Scott"/>
    <s v="Bluetooth speaker"/>
    <s v="Audio-Video"/>
    <d v="2021-11-28T00:00:00"/>
    <s v="Quarter 4"/>
    <s v="Fourth"/>
    <d v="2021-11-28T00:00:00"/>
    <d v="2021-11-28T00:00:00"/>
    <n v="22.9"/>
    <n v="154.94999999999999"/>
    <n v="3548.3549999999996"/>
  </r>
  <r>
    <n v="2553"/>
    <s v="Ecofriendly Sporting"/>
    <x v="27"/>
    <s v="Southeast"/>
    <s v="Anderson"/>
    <s v="Music player"/>
    <s v="Audio-Video"/>
    <d v="2021-02-13T00:00:00"/>
    <s v="Quarter 1"/>
    <s v="First"/>
    <d v="2021-02-13T00:00:00"/>
    <d v="2021-02-18T00:00:00"/>
    <n v="14.6"/>
    <n v="134.99"/>
    <n v="1970.854"/>
  </r>
  <r>
    <n v="2554"/>
    <s v="Burger Chef"/>
    <x v="10"/>
    <s v="Southwest"/>
    <s v="Austin"/>
    <s v="Music player"/>
    <s v="Audio-Video"/>
    <d v="2021-05-13T00:00:00"/>
    <s v="Quarter 2"/>
    <s v="Second"/>
    <d v="2021-05-13T00:00:00"/>
    <d v="2021-05-15T00:00:00"/>
    <n v="11.3"/>
    <n v="134.99"/>
    <n v="1525.3870000000002"/>
  </r>
  <r>
    <n v="2555"/>
    <s v="Garden Master"/>
    <x v="47"/>
    <s v="Midwest"/>
    <s v="Anderson"/>
    <s v="Bluetooth speaker"/>
    <s v="Audio-Video"/>
    <d v="2021-08-16T00:00:00"/>
    <s v="Quarter 3"/>
    <s v="Third"/>
    <d v="2021-08-16T00:00:00"/>
    <d v="2021-08-21T00:00:00"/>
    <n v="17.100000000000001"/>
    <n v="154.94999999999999"/>
    <n v="2649.645"/>
  </r>
  <r>
    <n v="2556"/>
    <s v="Sportmart"/>
    <x v="9"/>
    <s v="Northeast"/>
    <s v="Scott"/>
    <s v="Laptop"/>
    <s v="Computers"/>
    <d v="2021-09-06T00:00:00"/>
    <s v="Quarter 3"/>
    <s v="Third"/>
    <d v="2021-09-06T00:00:00"/>
    <d v="2021-09-07T00:00:00"/>
    <n v="23.3"/>
    <n v="329.25"/>
    <n v="7671.5250000000005"/>
  </r>
  <r>
    <n v="2557"/>
    <s v="John Plain"/>
    <x v="2"/>
    <s v="Midwest"/>
    <s v="Cooper"/>
    <s v="Video game console"/>
    <s v="Game Consoles"/>
    <d v="2021-06-14T00:00:00"/>
    <s v="Quarter 2"/>
    <s v="Second"/>
    <d v="2021-06-14T00:00:00"/>
    <d v="2021-06-16T00:00:00"/>
    <n v="23.8"/>
    <n v="349"/>
    <n v="8306.2000000000007"/>
  </r>
  <r>
    <n v="2558"/>
    <s v="The Family Sing Center"/>
    <x v="47"/>
    <s v="Midwest"/>
    <s v="Ross"/>
    <s v="Bluetooth speaker"/>
    <s v="Audio-Video"/>
    <d v="2021-04-30T00:00:00"/>
    <s v="Quarter 2"/>
    <s v="Second"/>
    <d v="2021-04-30T00:00:00"/>
    <d v="2021-05-01T00:00:00"/>
    <n v="13"/>
    <n v="154.94999999999999"/>
    <n v="2014.35"/>
  </r>
  <r>
    <n v="2559"/>
    <s v="Mr. Steak"/>
    <x v="23"/>
    <s v="Midwest"/>
    <s v="Cooper"/>
    <s v="Music player"/>
    <s v="Audio-Video"/>
    <d v="2021-03-05T00:00:00"/>
    <s v="Quarter 1"/>
    <s v="First"/>
    <d v="2021-03-05T00:00:00"/>
    <d v="2021-03-05T00:00:00"/>
    <n v="15.8"/>
    <n v="134.99"/>
    <n v="2132.8420000000001"/>
  </r>
  <r>
    <n v="2560"/>
    <s v="Skaggs-Alpha Beta"/>
    <x v="28"/>
    <s v="Midwest"/>
    <s v="Ross"/>
    <s v="Laptop"/>
    <s v="Computers"/>
    <d v="2021-05-09T00:00:00"/>
    <s v="Quarter 2"/>
    <s v="Second"/>
    <d v="2021-05-09T00:00:00"/>
    <d v="2021-05-15T00:00:00"/>
    <n v="12.4"/>
    <n v="329.25"/>
    <n v="4082.7000000000003"/>
  </r>
  <r>
    <n v="2561"/>
    <s v="Greene City National Bank"/>
    <x v="41"/>
    <s v="Southeast"/>
    <s v="Ross"/>
    <s v="Music player"/>
    <s v="Audio-Video"/>
    <d v="2021-11-04T00:00:00"/>
    <s v="Quarter 4"/>
    <s v="Fourth"/>
    <d v="2021-11-04T00:00:00"/>
    <d v="2021-11-06T00:00:00"/>
    <n v="14.7"/>
    <n v="134.99"/>
    <n v="1984.3530000000001"/>
  </r>
  <r>
    <n v="2562"/>
    <s v="Olson's Market"/>
    <x v="35"/>
    <s v="Southeast"/>
    <s v="West"/>
    <s v="Laptop"/>
    <s v="Computers"/>
    <d v="2021-05-06T00:00:00"/>
    <s v="Quarter 2"/>
    <s v="Second"/>
    <d v="2021-05-06T00:00:00"/>
    <d v="2021-05-07T00:00:00"/>
    <n v="13.1"/>
    <n v="329.25"/>
    <n v="4313.1750000000002"/>
  </r>
  <r>
    <n v="2563"/>
    <s v="Franklin Simon"/>
    <x v="25"/>
    <s v="Midwest"/>
    <s v="Anderson"/>
    <s v="Bluetooth speaker"/>
    <s v="Audio-Video"/>
    <d v="2021-06-14T00:00:00"/>
    <s v="Quarter 2"/>
    <s v="Second"/>
    <d v="2021-06-14T00:00:00"/>
    <d v="2021-06-14T00:00:00"/>
    <n v="13.3"/>
    <n v="154.94999999999999"/>
    <n v="2060.835"/>
  </r>
  <r>
    <n v="2564"/>
    <s v="Building with Heart"/>
    <x v="17"/>
    <s v="Southeast"/>
    <s v="Scott"/>
    <s v="Tablet computer"/>
    <s v="Computers"/>
    <d v="2021-12-21T00:00:00"/>
    <s v="Quarter 4"/>
    <s v="Fourth"/>
    <d v="2021-12-21T00:00:00"/>
    <d v="2021-12-27T00:00:00"/>
    <n v="17.3"/>
    <n v="325"/>
    <n v="5622.5"/>
  </r>
  <r>
    <n v="2565"/>
    <s v="My Footprint Sports"/>
    <x v="12"/>
    <s v="Northeast"/>
    <s v="Austin"/>
    <s v="Television"/>
    <s v="Audio-Video"/>
    <d v="2021-07-25T00:00:00"/>
    <s v="Quarter 3"/>
    <s v="Third"/>
    <d v="2021-07-25T00:00:00"/>
    <d v="2021-07-27T00:00:00"/>
    <n v="21.2"/>
    <n v="295.19"/>
    <n v="6258.0279999999993"/>
  </r>
  <r>
    <n v="2566"/>
    <s v="Greene City Nursery School"/>
    <x v="39"/>
    <s v="Southeast"/>
    <s v="Watson"/>
    <s v="Music player"/>
    <s v="Audio-Video"/>
    <d v="2021-11-02T00:00:00"/>
    <s v="Quarter 4"/>
    <s v="Fourth"/>
    <d v="2021-11-02T00:00:00"/>
    <d v="2021-11-07T00:00:00"/>
    <n v="9.1"/>
    <n v="134.99"/>
    <n v="1228.4090000000001"/>
  </r>
  <r>
    <n v="2567"/>
    <s v="Whitlocks Auto Supply"/>
    <x v="34"/>
    <s v="Northeast"/>
    <s v="Ross"/>
    <s v="Music player"/>
    <s v="Audio-Video"/>
    <d v="2021-06-05T00:00:00"/>
    <s v="Quarter 2"/>
    <s v="Second"/>
    <d v="2021-06-05T00:00:00"/>
    <d v="2021-06-09T00:00:00"/>
    <n v="20.3"/>
    <n v="134.99"/>
    <n v="2740.2970000000005"/>
  </r>
  <r>
    <n v="2568"/>
    <s v="Kessel Food Market"/>
    <x v="41"/>
    <s v="Southeast"/>
    <s v="Brooks"/>
    <s v="Bluetooth speaker"/>
    <s v="Audio-Video"/>
    <d v="2021-05-09T00:00:00"/>
    <s v="Quarter 2"/>
    <s v="Second"/>
    <d v="2021-05-09T00:00:00"/>
    <d v="2021-05-09T00:00:00"/>
    <n v="14.9"/>
    <n v="154.94999999999999"/>
    <n v="2308.7550000000001"/>
  </r>
  <r>
    <n v="2569"/>
    <s v="Cala Foods"/>
    <x v="18"/>
    <s v="Midwest"/>
    <s v="Scott"/>
    <s v="Bluetooth speaker"/>
    <s v="Audio-Video"/>
    <d v="2021-04-01T00:00:00"/>
    <s v="Quarter 2"/>
    <s v="Second"/>
    <d v="2021-04-01T00:00:00"/>
    <d v="2021-04-03T00:00:00"/>
    <n v="13.6"/>
    <n v="154.94999999999999"/>
    <n v="2107.3199999999997"/>
  </r>
  <r>
    <n v="2570"/>
    <s v="Earthworks Yard Maintenance"/>
    <x v="47"/>
    <s v="Midwest"/>
    <s v="Austin"/>
    <s v="Mobile phone"/>
    <s v="Cameras and Phones"/>
    <d v="2021-05-21T00:00:00"/>
    <s v="Quarter 2"/>
    <s v="Second"/>
    <d v="2021-05-21T00:00:00"/>
    <d v="2021-05-23T00:00:00"/>
    <n v="16.399999999999999"/>
    <n v="285.99"/>
    <n v="4690.2359999999999"/>
  </r>
  <r>
    <n v="2571"/>
    <s v="Cardinal Stores"/>
    <x v="24"/>
    <s v="Northeast"/>
    <s v="Anderson"/>
    <s v="Mobile phone"/>
    <s v="Cameras and Phones"/>
    <d v="2021-03-01T00:00:00"/>
    <s v="Quarter 1"/>
    <s v="First"/>
    <d v="2021-03-01T00:00:00"/>
    <d v="2021-03-02T00:00:00"/>
    <n v="18.100000000000001"/>
    <n v="285.99"/>
    <n v="5176.4190000000008"/>
  </r>
  <r>
    <n v="2572"/>
    <s v="Hexa Web Hosting"/>
    <x v="49"/>
    <s v="West"/>
    <s v="Scott"/>
    <s v="Camera"/>
    <s v="Cameras and Phones"/>
    <d v="2021-10-19T00:00:00"/>
    <s v="Quarter 4"/>
    <s v="Fourth"/>
    <d v="2021-10-19T00:00:00"/>
    <d v="2021-10-23T00:00:00"/>
    <n v="13.3"/>
    <n v="299"/>
    <n v="3976.7000000000003"/>
  </r>
  <r>
    <n v="2573"/>
    <s v="My Footprint Sports"/>
    <x v="21"/>
    <s v="Southwest"/>
    <s v="Scott"/>
    <s v="Mobile phone"/>
    <s v="Cameras and Phones"/>
    <d v="2021-09-18T00:00:00"/>
    <s v="Quarter 3"/>
    <s v="Third"/>
    <d v="2021-09-18T00:00:00"/>
    <d v="2021-09-22T00:00:00"/>
    <n v="8.6999999999999993"/>
    <n v="285.99"/>
    <n v="2488.1129999999998"/>
  </r>
  <r>
    <n v="2574"/>
    <s v="Raleigh's"/>
    <x v="22"/>
    <s v="West"/>
    <s v="Scott"/>
    <s v="Tablet computer"/>
    <s v="Computers"/>
    <d v="2021-08-14T00:00:00"/>
    <s v="Quarter 3"/>
    <s v="Third"/>
    <d v="2021-08-14T00:00:00"/>
    <d v="2021-08-18T00:00:00"/>
    <n v="20.6"/>
    <n v="325"/>
    <n v="6695.0000000000009"/>
  </r>
  <r>
    <n v="2575"/>
    <s v="Realty Zone"/>
    <x v="39"/>
    <s v="Southeast"/>
    <s v="Austin"/>
    <s v="Bluetooth speaker"/>
    <s v="Audio-Video"/>
    <d v="2021-02-19T00:00:00"/>
    <s v="Quarter 1"/>
    <s v="First"/>
    <d v="2021-02-19T00:00:00"/>
    <d v="2021-02-25T00:00:00"/>
    <n v="5.2"/>
    <n v="154.94999999999999"/>
    <n v="805.74"/>
  </r>
  <r>
    <n v="2576"/>
    <s v="The Wall"/>
    <x v="11"/>
    <s v="Southeast"/>
    <s v="Anderson"/>
    <s v="Printer"/>
    <s v="Printers"/>
    <d v="2021-11-01T00:00:00"/>
    <s v="Quarter 4"/>
    <s v="Fourth"/>
    <d v="2021-11-01T00:00:00"/>
    <d v="2021-11-04T00:00:00"/>
    <n v="24.1"/>
    <n v="99.99"/>
    <n v="2409.759"/>
  </r>
  <r>
    <n v="2577"/>
    <s v="Burger Chef"/>
    <x v="15"/>
    <s v="Southeast"/>
    <s v="Watson"/>
    <s v="Video game console"/>
    <s v="Game Consoles"/>
    <d v="2021-11-20T00:00:00"/>
    <s v="Quarter 4"/>
    <s v="Fourth"/>
    <d v="2021-11-20T00:00:00"/>
    <d v="2021-11-24T00:00:00"/>
    <n v="15.8"/>
    <n v="349"/>
    <n v="5514.2"/>
  </r>
  <r>
    <n v="2578"/>
    <s v="The Wall"/>
    <x v="33"/>
    <s v="West"/>
    <s v="Brooks"/>
    <s v="Television"/>
    <s v="Audio-Video"/>
    <d v="2021-12-26T00:00:00"/>
    <s v="Quarter 4"/>
    <s v="Fourth"/>
    <d v="2021-12-26T00:00:00"/>
    <d v="2021-12-28T00:00:00"/>
    <n v="12.7"/>
    <n v="295.19"/>
    <n v="3748.9129999999996"/>
  </r>
  <r>
    <n v="2579"/>
    <s v="Raleigh's"/>
    <x v="49"/>
    <s v="West"/>
    <s v="Austin"/>
    <s v="Printer"/>
    <s v="Printers"/>
    <d v="2021-11-07T00:00:00"/>
    <s v="Quarter 4"/>
    <s v="Fourth"/>
    <d v="2021-11-07T00:00:00"/>
    <d v="2021-11-13T00:00:00"/>
    <n v="14.6"/>
    <n v="99.99"/>
    <n v="1459.8539999999998"/>
  </r>
  <r>
    <n v="2580"/>
    <s v="Leaps &amp; Bounds Travel"/>
    <x v="28"/>
    <s v="Midwest"/>
    <s v="Powell"/>
    <s v="Television"/>
    <s v="Audio-Video"/>
    <d v="2021-05-06T00:00:00"/>
    <s v="Quarter 2"/>
    <s v="Second"/>
    <d v="2021-05-06T00:00:00"/>
    <d v="2021-05-08T00:00:00"/>
    <n v="7.6"/>
    <n v="295.19"/>
    <n v="2243.444"/>
  </r>
  <r>
    <n v="2581"/>
    <s v="Fuller &amp; Ackerman Publishing"/>
    <x v="7"/>
    <s v="Southeast"/>
    <s v="Austin"/>
    <s v="Bluetooth speaker"/>
    <s v="Audio-Video"/>
    <d v="2021-08-03T00:00:00"/>
    <s v="Quarter 3"/>
    <s v="Third"/>
    <d v="2021-08-03T00:00:00"/>
    <d v="2021-08-03T00:00:00"/>
    <n v="5.6"/>
    <n v="154.94999999999999"/>
    <n v="867.71999999999991"/>
  </r>
  <r>
    <n v="2582"/>
    <s v="Waccamaw Pottery"/>
    <x v="23"/>
    <s v="Midwest"/>
    <s v="Ross"/>
    <s v="Camera"/>
    <s v="Cameras and Phones"/>
    <d v="2021-05-03T00:00:00"/>
    <s v="Quarter 2"/>
    <s v="Second"/>
    <d v="2021-05-03T00:00:00"/>
    <d v="2021-05-03T00:00:00"/>
    <n v="9.9"/>
    <n v="299"/>
    <n v="2960.1"/>
  </r>
  <r>
    <n v="2583"/>
    <s v="Ecofriendly Sporting"/>
    <x v="13"/>
    <s v="West"/>
    <s v="Scott"/>
    <s v="Music player"/>
    <s v="Audio-Video"/>
    <d v="2021-07-21T00:00:00"/>
    <s v="Quarter 3"/>
    <s v="Third"/>
    <d v="2021-07-21T00:00:00"/>
    <d v="2021-07-22T00:00:00"/>
    <n v="21.5"/>
    <n v="134.99"/>
    <n v="2902.2850000000003"/>
  </r>
  <r>
    <n v="2584"/>
    <s v="National Hardgoods Distributors"/>
    <x v="34"/>
    <s v="Northeast"/>
    <s v="Scott"/>
    <s v="Printer"/>
    <s v="Printers"/>
    <d v="2021-03-08T00:00:00"/>
    <s v="Quarter 1"/>
    <s v="First"/>
    <d v="2021-03-08T00:00:00"/>
    <d v="2021-03-11T00:00:00"/>
    <n v="24.1"/>
    <n v="99.99"/>
    <n v="2409.759"/>
  </r>
  <r>
    <n v="2585"/>
    <s v="Keeney's"/>
    <x v="36"/>
    <s v="Northeast"/>
    <s v="Anderson"/>
    <s v="Laptop"/>
    <s v="Computers"/>
    <d v="2021-04-22T00:00:00"/>
    <s v="Quarter 2"/>
    <s v="Second"/>
    <d v="2021-04-22T00:00:00"/>
    <d v="2021-04-22T00:00:00"/>
    <n v="24.9"/>
    <n v="329.25"/>
    <n v="8198.3249999999989"/>
  </r>
  <r>
    <n v="2586"/>
    <s v="Hughes &amp; Hatcher"/>
    <x v="42"/>
    <s v="Northeast"/>
    <s v="Watson"/>
    <s v="Camera"/>
    <s v="Cameras and Phones"/>
    <d v="2021-12-29T00:00:00"/>
    <s v="Quarter 4"/>
    <s v="Fourth"/>
    <d v="2021-12-29T00:00:00"/>
    <d v="2021-12-31T00:00:00"/>
    <n v="23.2"/>
    <n v="299"/>
    <n v="6936.8"/>
  </r>
  <r>
    <n v="2587"/>
    <s v="Franklin Simon"/>
    <x v="16"/>
    <s v="Southeast"/>
    <s v="Ross"/>
    <s v="Bluetooth speaker"/>
    <s v="Audio-Video"/>
    <d v="2021-05-16T00:00:00"/>
    <s v="Quarter 2"/>
    <s v="Second"/>
    <d v="2021-05-16T00:00:00"/>
    <d v="2021-05-17T00:00:00"/>
    <n v="10.1"/>
    <n v="154.94999999999999"/>
    <n v="1564.9949999999999"/>
  </r>
  <r>
    <n v="2588"/>
    <s v="Earthworks Yard Maintenance"/>
    <x v="1"/>
    <s v="Northeast"/>
    <s v="Anderson"/>
    <s v="Tablet computer"/>
    <s v="Computers"/>
    <d v="2021-01-21T00:00:00"/>
    <s v="Quarter 1"/>
    <s v="First"/>
    <d v="2021-01-21T00:00:00"/>
    <d v="2021-01-23T00:00:00"/>
    <n v="8.1999999999999993"/>
    <n v="325"/>
    <n v="2664.9999999999995"/>
  </r>
  <r>
    <n v="2589"/>
    <s v="The Record Shops at TSS"/>
    <x v="24"/>
    <s v="Northeast"/>
    <s v="Scott"/>
    <s v="Mobile phone"/>
    <s v="Cameras and Phones"/>
    <d v="2021-12-02T00:00:00"/>
    <s v="Quarter 4"/>
    <s v="Fourth"/>
    <d v="2021-12-02T00:00:00"/>
    <d v="2021-12-08T00:00:00"/>
    <n v="22.9"/>
    <n v="285.99"/>
    <n v="6549.1709999999994"/>
  </r>
  <r>
    <n v="2590"/>
    <s v="Bodega Club"/>
    <x v="43"/>
    <s v="Midwest"/>
    <s v="Watson"/>
    <s v="Tablet computer"/>
    <s v="Computers"/>
    <d v="2021-05-01T00:00:00"/>
    <s v="Quarter 2"/>
    <s v="Second"/>
    <d v="2021-05-01T00:00:00"/>
    <d v="2021-05-02T00:00:00"/>
    <n v="24.8"/>
    <n v="325"/>
    <n v="8060"/>
  </r>
  <r>
    <n v="2591"/>
    <s v="Infinite Wealth"/>
    <x v="4"/>
    <s v="Southwest"/>
    <s v="West"/>
    <s v="Laptop"/>
    <s v="Computers"/>
    <d v="2021-04-20T00:00:00"/>
    <s v="Quarter 2"/>
    <s v="Second"/>
    <d v="2021-04-20T00:00:00"/>
    <d v="2021-04-22T00:00:00"/>
    <n v="23"/>
    <n v="329.25"/>
    <n v="7572.75"/>
  </r>
  <r>
    <n v="2592"/>
    <s v="Keeney's"/>
    <x v="27"/>
    <s v="Southeast"/>
    <s v="Ross"/>
    <s v="Laptop"/>
    <s v="Computers"/>
    <d v="2021-04-02T00:00:00"/>
    <s v="Quarter 2"/>
    <s v="Second"/>
    <d v="2021-04-02T00:00:00"/>
    <d v="2021-04-02T00:00:00"/>
    <n v="11.8"/>
    <n v="329.25"/>
    <n v="3885.15"/>
  </r>
  <r>
    <n v="2593"/>
    <s v="Garden Master"/>
    <x v="22"/>
    <s v="West"/>
    <s v="Anderson"/>
    <s v="Bluetooth speaker"/>
    <s v="Audio-Video"/>
    <d v="2021-05-25T00:00:00"/>
    <s v="Quarter 2"/>
    <s v="Second"/>
    <d v="2021-05-25T00:00:00"/>
    <d v="2021-05-31T00:00:00"/>
    <n v="21.2"/>
    <n v="154.94999999999999"/>
    <n v="3284.9399999999996"/>
  </r>
  <r>
    <n v="2594"/>
    <s v="Sportmart"/>
    <x v="30"/>
    <s v="Midwest"/>
    <s v="Scott"/>
    <s v="Tablet computer"/>
    <s v="Computers"/>
    <d v="2021-01-25T00:00:00"/>
    <s v="Quarter 1"/>
    <s v="First"/>
    <d v="2021-01-25T00:00:00"/>
    <d v="2021-01-26T00:00:00"/>
    <n v="6.1"/>
    <n v="325"/>
    <n v="1982.4999999999998"/>
  </r>
  <r>
    <n v="2595"/>
    <s v="Asiatic Solutions"/>
    <x v="31"/>
    <s v="Midwest"/>
    <s v="Scott"/>
    <s v="Television"/>
    <s v="Audio-Video"/>
    <d v="2021-08-03T00:00:00"/>
    <s v="Quarter 3"/>
    <s v="Third"/>
    <d v="2021-08-03T00:00:00"/>
    <d v="2021-08-05T00:00:00"/>
    <n v="5.6"/>
    <n v="295.19"/>
    <n v="1653.0639999999999"/>
  </r>
  <r>
    <n v="2596"/>
    <s v="Keeney's"/>
    <x v="49"/>
    <s v="West"/>
    <s v="Brooks"/>
    <s v="Video game console"/>
    <s v="Game Consoles"/>
    <d v="2021-05-22T00:00:00"/>
    <s v="Quarter 2"/>
    <s v="Second"/>
    <d v="2021-05-22T00:00:00"/>
    <d v="2021-05-28T00:00:00"/>
    <n v="22.2"/>
    <n v="349"/>
    <n v="7747.8"/>
  </r>
  <r>
    <n v="2597"/>
    <s v="The Family Sing Center"/>
    <x v="23"/>
    <s v="Midwest"/>
    <s v="Cooper"/>
    <s v="Video game console"/>
    <s v="Game Consoles"/>
    <d v="2021-02-09T00:00:00"/>
    <s v="Quarter 1"/>
    <s v="First"/>
    <d v="2021-02-09T00:00:00"/>
    <d v="2021-02-13T00:00:00"/>
    <n v="13.9"/>
    <n v="349"/>
    <n v="4851.1000000000004"/>
  </r>
  <r>
    <n v="2598"/>
    <s v="Compact Disc Center"/>
    <x v="3"/>
    <s v="West"/>
    <s v="Anderson"/>
    <s v="Mobile phone"/>
    <s v="Cameras and Phones"/>
    <d v="2021-06-07T00:00:00"/>
    <s v="Quarter 2"/>
    <s v="Second"/>
    <d v="2021-06-07T00:00:00"/>
    <d v="2021-06-12T00:00:00"/>
    <n v="13.6"/>
    <n v="285.99"/>
    <n v="3889.4639999999999"/>
  </r>
  <r>
    <n v="2599"/>
    <s v="Ecofriendly Sporting"/>
    <x v="10"/>
    <s v="Southwest"/>
    <s v="Ross"/>
    <s v="Television"/>
    <s v="Audio-Video"/>
    <d v="2021-10-26T00:00:00"/>
    <s v="Quarter 4"/>
    <s v="Fourth"/>
    <d v="2021-10-26T00:00:00"/>
    <d v="2021-10-28T00:00:00"/>
    <n v="11.6"/>
    <n v="295.19"/>
    <n v="3424.2039999999997"/>
  </r>
  <r>
    <n v="2600"/>
    <s v="Mr. Steak"/>
    <x v="12"/>
    <s v="Northeast"/>
    <s v="West"/>
    <s v="Video game console"/>
    <s v="Game Consoles"/>
    <d v="2021-07-06T00:00:00"/>
    <s v="Quarter 3"/>
    <s v="Third"/>
    <d v="2021-07-06T00:00:00"/>
    <d v="2021-07-12T00:00:00"/>
    <n v="24.6"/>
    <n v="349"/>
    <n v="8585.4"/>
  </r>
  <r>
    <n v="2601"/>
    <s v="Hudson's MensWear"/>
    <x v="42"/>
    <s v="Northeast"/>
    <s v="Scott"/>
    <s v="Mobile phone"/>
    <s v="Cameras and Phones"/>
    <d v="2021-01-05T00:00:00"/>
    <s v="Quarter 1"/>
    <s v="First"/>
    <d v="2021-01-05T00:00:00"/>
    <d v="2021-01-05T00:00:00"/>
    <n v="8.5"/>
    <n v="285.99"/>
    <n v="2430.915"/>
  </r>
  <r>
    <n v="2602"/>
    <s v="Coconut's"/>
    <x v="29"/>
    <s v="Northeast"/>
    <s v="Cooper"/>
    <s v="Tablet computer"/>
    <s v="Computers"/>
    <d v="2021-06-22T00:00:00"/>
    <s v="Quarter 2"/>
    <s v="Second"/>
    <d v="2021-06-22T00:00:00"/>
    <d v="2021-06-28T00:00:00"/>
    <n v="12.7"/>
    <n v="325"/>
    <n v="4127.5"/>
  </r>
  <r>
    <n v="2603"/>
    <s v="Infinite Wealth"/>
    <x v="25"/>
    <s v="Midwest"/>
    <s v="West"/>
    <s v="Music player"/>
    <s v="Audio-Video"/>
    <d v="2021-10-26T00:00:00"/>
    <s v="Quarter 4"/>
    <s v="Fourth"/>
    <d v="2021-10-26T00:00:00"/>
    <d v="2021-10-29T00:00:00"/>
    <n v="9.9"/>
    <n v="134.99"/>
    <n v="1336.4010000000001"/>
  </r>
  <r>
    <n v="2604"/>
    <s v="Sportmart"/>
    <x v="19"/>
    <s v="West"/>
    <s v="Ross"/>
    <s v="Music player"/>
    <s v="Audio-Video"/>
    <d v="2021-06-20T00:00:00"/>
    <s v="Quarter 2"/>
    <s v="Second"/>
    <d v="2021-06-20T00:00:00"/>
    <d v="2021-06-21T00:00:00"/>
    <n v="9.6"/>
    <n v="134.99"/>
    <n v="1295.904"/>
  </r>
  <r>
    <n v="2605"/>
    <s v="Ecofriendly Sporting"/>
    <x v="27"/>
    <s v="Southeast"/>
    <s v="Ross"/>
    <s v="Mobile phone"/>
    <s v="Cameras and Phones"/>
    <d v="2021-01-29T00:00:00"/>
    <s v="Quarter 1"/>
    <s v="First"/>
    <d v="2021-01-29T00:00:00"/>
    <d v="2021-02-04T00:00:00"/>
    <n v="23.5"/>
    <n v="285.99"/>
    <n v="6720.7650000000003"/>
  </r>
  <r>
    <n v="2606"/>
    <s v="Flagg Bros. Shoes"/>
    <x v="48"/>
    <s v="West"/>
    <s v="Brooks"/>
    <s v="Music player"/>
    <s v="Audio-Video"/>
    <d v="2021-09-04T00:00:00"/>
    <s v="Quarter 3"/>
    <s v="Third"/>
    <d v="2021-09-04T00:00:00"/>
    <d v="2021-09-05T00:00:00"/>
    <n v="16.899999999999999"/>
    <n v="134.99"/>
    <n v="2281.3310000000001"/>
  </r>
  <r>
    <n v="2607"/>
    <s v="A Plus Lawn Care"/>
    <x v="10"/>
    <s v="Southwest"/>
    <s v="Cooper"/>
    <s v="Television"/>
    <s v="Audio-Video"/>
    <d v="2021-04-06T00:00:00"/>
    <s v="Quarter 2"/>
    <s v="Second"/>
    <d v="2021-04-06T00:00:00"/>
    <d v="2021-04-07T00:00:00"/>
    <n v="9"/>
    <n v="295.19"/>
    <n v="2656.71"/>
  </r>
  <r>
    <n v="2608"/>
    <s v="The Record Shops at TSS"/>
    <x v="7"/>
    <s v="Southeast"/>
    <s v="Anderson"/>
    <s v="Bluetooth speaker"/>
    <s v="Audio-Video"/>
    <d v="2021-09-18T00:00:00"/>
    <s v="Quarter 3"/>
    <s v="Third"/>
    <d v="2021-09-18T00:00:00"/>
    <d v="2021-09-23T00:00:00"/>
    <n v="11.5"/>
    <n v="154.94999999999999"/>
    <n v="1781.925"/>
  </r>
  <r>
    <n v="2609"/>
    <s v="Rossi Auto Parts"/>
    <x v="36"/>
    <s v="Northeast"/>
    <s v="Austin"/>
    <s v="Mobile phone"/>
    <s v="Cameras and Phones"/>
    <d v="2021-01-25T00:00:00"/>
    <s v="Quarter 1"/>
    <s v="First"/>
    <d v="2021-01-25T00:00:00"/>
    <d v="2021-01-27T00:00:00"/>
    <n v="16.899999999999999"/>
    <n v="285.99"/>
    <n v="4833.2309999999998"/>
  </r>
  <r>
    <n v="2610"/>
    <s v="Pointers"/>
    <x v="33"/>
    <s v="West"/>
    <s v="Cooper"/>
    <s v="Laptop"/>
    <s v="Computers"/>
    <d v="2021-08-18T00:00:00"/>
    <s v="Quarter 3"/>
    <s v="Third"/>
    <d v="2021-08-18T00:00:00"/>
    <d v="2021-08-23T00:00:00"/>
    <n v="12.3"/>
    <n v="329.25"/>
    <n v="4049.7750000000001"/>
  </r>
  <r>
    <n v="2611"/>
    <s v="Olson's Market"/>
    <x v="24"/>
    <s v="Northeast"/>
    <s v="Watson"/>
    <s v="Video game console"/>
    <s v="Game Consoles"/>
    <d v="2021-02-16T00:00:00"/>
    <s v="Quarter 1"/>
    <s v="First"/>
    <d v="2021-02-16T00:00:00"/>
    <d v="2021-02-18T00:00:00"/>
    <n v="16.100000000000001"/>
    <n v="349"/>
    <n v="5618.9000000000005"/>
  </r>
  <r>
    <n v="2612"/>
    <s v="Realty Zone"/>
    <x v="46"/>
    <s v="West"/>
    <s v="Austin"/>
    <s v="Video game console"/>
    <s v="Game Consoles"/>
    <d v="2021-08-30T00:00:00"/>
    <s v="Quarter 3"/>
    <s v="Third"/>
    <d v="2021-08-30T00:00:00"/>
    <d v="2021-09-01T00:00:00"/>
    <n v="23.4"/>
    <n v="349"/>
    <n v="8166.5999999999995"/>
  </r>
  <r>
    <n v="2613"/>
    <s v="Burger Chef"/>
    <x v="16"/>
    <s v="Southeast"/>
    <s v="Powell"/>
    <s v="Laptop"/>
    <s v="Computers"/>
    <d v="2021-05-29T00:00:00"/>
    <s v="Quarter 2"/>
    <s v="Second"/>
    <d v="2021-05-29T00:00:00"/>
    <d v="2021-06-02T00:00:00"/>
    <n v="18.899999999999999"/>
    <n v="329.25"/>
    <n v="6222.8249999999998"/>
  </r>
  <r>
    <n v="2614"/>
    <s v="Chloe Community Gallery and Workshop"/>
    <x v="26"/>
    <s v="Northeast"/>
    <s v="Cooper"/>
    <s v="Television"/>
    <s v="Audio-Video"/>
    <d v="2021-07-13T00:00:00"/>
    <s v="Quarter 3"/>
    <s v="Third"/>
    <d v="2021-07-13T00:00:00"/>
    <d v="2021-07-13T00:00:00"/>
    <n v="9.8000000000000007"/>
    <n v="295.19"/>
    <n v="2892.8620000000001"/>
  </r>
  <r>
    <n v="2615"/>
    <s v="Knockout Kickboxing"/>
    <x v="20"/>
    <s v="Northeast"/>
    <s v="West"/>
    <s v="Television"/>
    <s v="Audio-Video"/>
    <d v="2021-05-15T00:00:00"/>
    <s v="Quarter 2"/>
    <s v="Second"/>
    <d v="2021-05-15T00:00:00"/>
    <d v="2021-05-16T00:00:00"/>
    <n v="15.9"/>
    <n v="295.19"/>
    <n v="4693.5209999999997"/>
  </r>
  <r>
    <n v="2616"/>
    <s v="Skaggs-Alpha Beta"/>
    <x v="40"/>
    <s v="West"/>
    <s v="Brooks"/>
    <s v="Mobile phone"/>
    <s v="Cameras and Phones"/>
    <d v="2021-05-03T00:00:00"/>
    <s v="Quarter 2"/>
    <s v="Second"/>
    <d v="2021-05-03T00:00:00"/>
    <d v="2021-05-04T00:00:00"/>
    <n v="22.6"/>
    <n v="285.99"/>
    <n v="6463.3740000000007"/>
  </r>
  <r>
    <n v="2617"/>
    <s v="Garden Master"/>
    <x v="35"/>
    <s v="Southeast"/>
    <s v="Ross"/>
    <s v="Television"/>
    <s v="Audio-Video"/>
    <d v="2021-10-18T00:00:00"/>
    <s v="Quarter 4"/>
    <s v="Fourth"/>
    <d v="2021-10-18T00:00:00"/>
    <d v="2021-10-18T00:00:00"/>
    <n v="14.8"/>
    <n v="295.19"/>
    <n v="4368.8119999999999"/>
  </r>
  <r>
    <n v="2618"/>
    <s v="Mr. Steak"/>
    <x v="7"/>
    <s v="Southeast"/>
    <s v="Scott"/>
    <s v="Tablet computer"/>
    <s v="Computers"/>
    <d v="2021-01-11T00:00:00"/>
    <s v="Quarter 1"/>
    <s v="First"/>
    <d v="2021-01-11T00:00:00"/>
    <d v="2021-01-15T00:00:00"/>
    <n v="24.3"/>
    <n v="325"/>
    <n v="7897.5"/>
  </r>
  <r>
    <n v="2619"/>
    <s v="Bettendorf's"/>
    <x v="49"/>
    <s v="West"/>
    <s v="West"/>
    <s v="Camera"/>
    <s v="Cameras and Phones"/>
    <d v="2021-10-07T00:00:00"/>
    <s v="Quarter 4"/>
    <s v="Fourth"/>
    <d v="2021-10-07T00:00:00"/>
    <d v="2021-10-10T00:00:00"/>
    <n v="6"/>
    <n v="299"/>
    <n v="1794"/>
  </r>
  <r>
    <n v="2620"/>
    <s v="Little Tavern"/>
    <x v="49"/>
    <s v="West"/>
    <s v="West"/>
    <s v="Mobile phone"/>
    <s v="Cameras and Phones"/>
    <d v="2021-05-14T00:00:00"/>
    <s v="Quarter 2"/>
    <s v="Second"/>
    <d v="2021-05-14T00:00:00"/>
    <d v="2021-05-15T00:00:00"/>
    <n v="18.5"/>
    <n v="285.99"/>
    <n v="5290.8150000000005"/>
  </r>
  <r>
    <n v="2621"/>
    <s v="Little Tavern"/>
    <x v="16"/>
    <s v="Southeast"/>
    <s v="Anderson"/>
    <s v="Printer"/>
    <s v="Printers"/>
    <d v="2021-04-07T00:00:00"/>
    <s v="Quarter 2"/>
    <s v="Second"/>
    <d v="2021-04-07T00:00:00"/>
    <d v="2021-04-08T00:00:00"/>
    <n v="19.100000000000001"/>
    <n v="99.99"/>
    <n v="1909.809"/>
  </r>
  <r>
    <n v="2622"/>
    <s v="Greene City Legal Services"/>
    <x v="27"/>
    <s v="Southeast"/>
    <s v="Ross"/>
    <s v="Camera"/>
    <s v="Cameras and Phones"/>
    <d v="2021-05-02T00:00:00"/>
    <s v="Quarter 2"/>
    <s v="Second"/>
    <d v="2021-05-02T00:00:00"/>
    <d v="2021-05-06T00:00:00"/>
    <n v="24.9"/>
    <n v="299"/>
    <n v="7445.0999999999995"/>
  </r>
  <r>
    <n v="2623"/>
    <s v="Rite Solution"/>
    <x v="13"/>
    <s v="West"/>
    <s v="Ross"/>
    <s v="Television"/>
    <s v="Audio-Video"/>
    <d v="2021-05-11T00:00:00"/>
    <s v="Quarter 2"/>
    <s v="Second"/>
    <d v="2021-05-11T00:00:00"/>
    <d v="2021-05-14T00:00:00"/>
    <n v="21.6"/>
    <n v="295.19"/>
    <n v="6376.1040000000003"/>
  </r>
  <r>
    <n v="2624"/>
    <s v="Pointers"/>
    <x v="5"/>
    <s v="Southwest"/>
    <s v="Ross"/>
    <s v="Music player"/>
    <s v="Audio-Video"/>
    <d v="2021-04-13T00:00:00"/>
    <s v="Quarter 2"/>
    <s v="Second"/>
    <d v="2021-04-13T00:00:00"/>
    <d v="2021-04-19T00:00:00"/>
    <n v="13.6"/>
    <n v="134.99"/>
    <n v="1835.864"/>
  </r>
  <r>
    <n v="2625"/>
    <s v="Garden Master"/>
    <x v="47"/>
    <s v="Midwest"/>
    <s v="Cooper"/>
    <s v="Tablet computer"/>
    <s v="Computers"/>
    <d v="2021-03-01T00:00:00"/>
    <s v="Quarter 1"/>
    <s v="First"/>
    <d v="2021-03-01T00:00:00"/>
    <d v="2021-03-06T00:00:00"/>
    <n v="22.7"/>
    <n v="325"/>
    <n v="7377.5"/>
  </r>
  <r>
    <n v="2626"/>
    <s v="Little Tavern"/>
    <x v="45"/>
    <s v="Southeast"/>
    <s v="West"/>
    <s v="Bluetooth speaker"/>
    <s v="Audio-Video"/>
    <d v="2021-08-11T00:00:00"/>
    <s v="Quarter 3"/>
    <s v="Third"/>
    <d v="2021-08-11T00:00:00"/>
    <d v="2021-08-11T00:00:00"/>
    <n v="24.6"/>
    <n v="154.94999999999999"/>
    <n v="3811.77"/>
  </r>
  <r>
    <n v="2627"/>
    <s v="Bodega Club"/>
    <x v="25"/>
    <s v="Midwest"/>
    <s v="Powell"/>
    <s v="Printer"/>
    <s v="Printers"/>
    <d v="2021-03-08T00:00:00"/>
    <s v="Quarter 1"/>
    <s v="First"/>
    <d v="2021-03-08T00:00:00"/>
    <d v="2021-03-14T00:00:00"/>
    <n v="24.4"/>
    <n v="99.99"/>
    <n v="2439.7559999999999"/>
  </r>
  <r>
    <n v="2628"/>
    <s v="Ecofriendly Sporting"/>
    <x v="16"/>
    <s v="Southeast"/>
    <s v="Austin"/>
    <s v="Bluetooth speaker"/>
    <s v="Audio-Video"/>
    <d v="2021-05-27T00:00:00"/>
    <s v="Quarter 2"/>
    <s v="Second"/>
    <d v="2021-05-27T00:00:00"/>
    <d v="2021-06-02T00:00:00"/>
    <n v="22"/>
    <n v="154.94999999999999"/>
    <n v="3408.8999999999996"/>
  </r>
  <r>
    <n v="2629"/>
    <s v="Garden Master"/>
    <x v="43"/>
    <s v="Midwest"/>
    <s v="Ross"/>
    <s v="Music player"/>
    <s v="Audio-Video"/>
    <d v="2021-04-02T00:00:00"/>
    <s v="Quarter 2"/>
    <s v="Second"/>
    <d v="2021-04-02T00:00:00"/>
    <d v="2021-04-08T00:00:00"/>
    <n v="23.4"/>
    <n v="134.99"/>
    <n v="3158.7660000000001"/>
  </r>
  <r>
    <n v="2630"/>
    <s v="Helios Air"/>
    <x v="15"/>
    <s v="Southeast"/>
    <s v="Anderson"/>
    <s v="Television"/>
    <s v="Audio-Video"/>
    <d v="2021-12-26T00:00:00"/>
    <s v="Quarter 4"/>
    <s v="Fourth"/>
    <d v="2021-12-26T00:00:00"/>
    <d v="2021-12-27T00:00:00"/>
    <n v="23.8"/>
    <n v="295.19"/>
    <n v="7025.5219999999999"/>
  </r>
  <r>
    <n v="2631"/>
    <s v="Cardinal Stores"/>
    <x v="44"/>
    <s v="West"/>
    <s v="Cooper"/>
    <s v="Tablet computer"/>
    <s v="Computers"/>
    <d v="2021-03-13T00:00:00"/>
    <s v="Quarter 1"/>
    <s v="First"/>
    <d v="2021-03-13T00:00:00"/>
    <d v="2021-03-17T00:00:00"/>
    <n v="16.8"/>
    <n v="325"/>
    <n v="5460"/>
  </r>
  <r>
    <n v="2632"/>
    <s v="Chloe Community Gallery and Workshop"/>
    <x v="27"/>
    <s v="Southeast"/>
    <s v="Powell"/>
    <s v="Printer"/>
    <s v="Printers"/>
    <d v="2021-06-07T00:00:00"/>
    <s v="Quarter 2"/>
    <s v="Second"/>
    <d v="2021-06-07T00:00:00"/>
    <d v="2021-06-09T00:00:00"/>
    <n v="10.6"/>
    <n v="99.99"/>
    <n v="1059.894"/>
  </r>
  <r>
    <n v="2633"/>
    <s v="Building with Heart"/>
    <x v="9"/>
    <s v="Northeast"/>
    <s v="West"/>
    <s v="Video game console"/>
    <s v="Game Consoles"/>
    <d v="2021-01-27T00:00:00"/>
    <s v="Quarter 1"/>
    <s v="First"/>
    <d v="2021-01-27T00:00:00"/>
    <d v="2021-01-27T00:00:00"/>
    <n v="23"/>
    <n v="349"/>
    <n v="8027"/>
  </r>
  <r>
    <n v="2634"/>
    <s v="Sea-Zones Greeting Card Company"/>
    <x v="21"/>
    <s v="Southwest"/>
    <s v="Anderson"/>
    <s v="Laptop"/>
    <s v="Computers"/>
    <d v="2021-02-09T00:00:00"/>
    <s v="Quarter 1"/>
    <s v="First"/>
    <d v="2021-02-09T00:00:00"/>
    <d v="2021-02-10T00:00:00"/>
    <n v="15.3"/>
    <n v="329.25"/>
    <n v="5037.5250000000005"/>
  </r>
  <r>
    <n v="2635"/>
    <s v="Waccamaw Pottery"/>
    <x v="47"/>
    <s v="Midwest"/>
    <s v="West"/>
    <s v="Television"/>
    <s v="Audio-Video"/>
    <d v="2021-11-04T00:00:00"/>
    <s v="Quarter 4"/>
    <s v="Fourth"/>
    <d v="2021-11-04T00:00:00"/>
    <d v="2021-11-04T00:00:00"/>
    <n v="11.9"/>
    <n v="295.19"/>
    <n v="3512.761"/>
  </r>
  <r>
    <n v="2636"/>
    <s v="Burger Chef"/>
    <x v="14"/>
    <s v="Midwest"/>
    <s v="Ross"/>
    <s v="Video game console"/>
    <s v="Game Consoles"/>
    <d v="2021-03-17T00:00:00"/>
    <s v="Quarter 1"/>
    <s v="First"/>
    <d v="2021-03-17T00:00:00"/>
    <d v="2021-03-17T00:00:00"/>
    <n v="15.2"/>
    <n v="349"/>
    <n v="5304.8"/>
  </r>
  <r>
    <n v="2637"/>
    <s v="Garden Master"/>
    <x v="12"/>
    <s v="Northeast"/>
    <s v="Ross"/>
    <s v="Mobile phone"/>
    <s v="Cameras and Phones"/>
    <d v="2021-11-04T00:00:00"/>
    <s v="Quarter 4"/>
    <s v="Fourth"/>
    <d v="2021-11-04T00:00:00"/>
    <d v="2021-11-10T00:00:00"/>
    <n v="6"/>
    <n v="285.99"/>
    <n v="1715.94"/>
  </r>
  <r>
    <n v="2638"/>
    <s v="Compact Disc Center"/>
    <x v="5"/>
    <s v="Southwest"/>
    <s v="West"/>
    <s v="Mobile phone"/>
    <s v="Cameras and Phones"/>
    <d v="2021-04-01T00:00:00"/>
    <s v="Quarter 2"/>
    <s v="Second"/>
    <d v="2021-04-01T00:00:00"/>
    <d v="2021-04-05T00:00:00"/>
    <n v="12.5"/>
    <n v="285.99"/>
    <n v="3574.875"/>
  </r>
  <r>
    <n v="2639"/>
    <s v="Music Plus"/>
    <x v="38"/>
    <s v="West"/>
    <s v="Ross"/>
    <s v="Printer"/>
    <s v="Printers"/>
    <d v="2021-08-10T00:00:00"/>
    <s v="Quarter 3"/>
    <s v="Third"/>
    <d v="2021-08-10T00:00:00"/>
    <d v="2021-08-11T00:00:00"/>
    <n v="5"/>
    <n v="99.99"/>
    <n v="499.95"/>
  </r>
  <r>
    <n v="2640"/>
    <s v="Best Products"/>
    <x v="11"/>
    <s v="Southeast"/>
    <s v="Anderson"/>
    <s v="Television"/>
    <s v="Audio-Video"/>
    <d v="2021-01-15T00:00:00"/>
    <s v="Quarter 1"/>
    <s v="First"/>
    <d v="2021-01-15T00:00:00"/>
    <d v="2021-01-21T00:00:00"/>
    <n v="24.6"/>
    <n v="295.19"/>
    <n v="7261.674"/>
  </r>
  <r>
    <n v="2641"/>
    <s v="Knockout Kickboxing"/>
    <x v="27"/>
    <s v="Southeast"/>
    <s v="Scott"/>
    <s v="Laptop"/>
    <s v="Computers"/>
    <d v="2021-03-31T00:00:00"/>
    <s v="Quarter 1"/>
    <s v="First"/>
    <d v="2021-03-31T00:00:00"/>
    <d v="2021-04-04T00:00:00"/>
    <n v="18.3"/>
    <n v="329.25"/>
    <n v="6025.2750000000005"/>
  </r>
  <r>
    <n v="2642"/>
    <s v="Best Products"/>
    <x v="14"/>
    <s v="Midwest"/>
    <s v="Austin"/>
    <s v="Camera"/>
    <s v="Cameras and Phones"/>
    <d v="2021-02-19T00:00:00"/>
    <s v="Quarter 1"/>
    <s v="First"/>
    <d v="2021-02-19T00:00:00"/>
    <d v="2021-02-25T00:00:00"/>
    <n v="14.4"/>
    <n v="299"/>
    <n v="4305.6000000000004"/>
  </r>
  <r>
    <n v="2643"/>
    <s v="The Wall"/>
    <x v="45"/>
    <s v="Southeast"/>
    <s v="Cooper"/>
    <s v="Mobile phone"/>
    <s v="Cameras and Phones"/>
    <d v="2021-03-02T00:00:00"/>
    <s v="Quarter 1"/>
    <s v="First"/>
    <d v="2021-03-02T00:00:00"/>
    <d v="2021-03-05T00:00:00"/>
    <n v="19.8"/>
    <n v="285.99"/>
    <n v="5662.6020000000008"/>
  </r>
  <r>
    <n v="2644"/>
    <s v="Rustler Steak House"/>
    <x v="42"/>
    <s v="Northeast"/>
    <s v="Powell"/>
    <s v="Laptop"/>
    <s v="Computers"/>
    <d v="2021-02-06T00:00:00"/>
    <s v="Quarter 1"/>
    <s v="First"/>
    <d v="2021-02-06T00:00:00"/>
    <d v="2021-02-11T00:00:00"/>
    <n v="24.3"/>
    <n v="329.25"/>
    <n v="8000.7750000000005"/>
  </r>
  <r>
    <n v="2645"/>
    <s v="Life's Gold"/>
    <x v="30"/>
    <s v="Midwest"/>
    <s v="Watson"/>
    <s v="Camera"/>
    <s v="Cameras and Phones"/>
    <d v="2021-08-30T00:00:00"/>
    <s v="Quarter 3"/>
    <s v="Third"/>
    <d v="2021-08-30T00:00:00"/>
    <d v="2021-09-02T00:00:00"/>
    <n v="22.4"/>
    <n v="299"/>
    <n v="6697.5999999999995"/>
  </r>
  <r>
    <n v="2646"/>
    <s v="Realty Zone"/>
    <x v="27"/>
    <s v="Southeast"/>
    <s v="Brooks"/>
    <s v="Printer"/>
    <s v="Printers"/>
    <d v="2021-09-09T00:00:00"/>
    <s v="Quarter 3"/>
    <s v="Third"/>
    <d v="2021-09-09T00:00:00"/>
    <d v="2021-09-13T00:00:00"/>
    <n v="19.600000000000001"/>
    <n v="99.99"/>
    <n v="1959.8040000000001"/>
  </r>
  <r>
    <n v="2647"/>
    <s v="Asiatic Solutions"/>
    <x v="45"/>
    <s v="Southeast"/>
    <s v="Scott"/>
    <s v="Bluetooth speaker"/>
    <s v="Audio-Video"/>
    <d v="2021-08-26T00:00:00"/>
    <s v="Quarter 3"/>
    <s v="Third"/>
    <d v="2021-08-26T00:00:00"/>
    <d v="2021-08-31T00:00:00"/>
    <n v="24.8"/>
    <n v="154.94999999999999"/>
    <n v="3842.7599999999998"/>
  </r>
  <r>
    <n v="2648"/>
    <s v="Planetbiz"/>
    <x v="27"/>
    <s v="Southeast"/>
    <s v="Ross"/>
    <s v="Bluetooth speaker"/>
    <s v="Audio-Video"/>
    <d v="2021-03-10T00:00:00"/>
    <s v="Quarter 1"/>
    <s v="First"/>
    <d v="2021-03-10T00:00:00"/>
    <d v="2021-03-13T00:00:00"/>
    <n v="11.8"/>
    <n v="154.94999999999999"/>
    <n v="1828.41"/>
  </r>
  <r>
    <n v="2649"/>
    <s v="Realty Zone"/>
    <x v="21"/>
    <s v="Southwest"/>
    <s v="Anderson"/>
    <s v="Music player"/>
    <s v="Audio-Video"/>
    <d v="2021-04-12T00:00:00"/>
    <s v="Quarter 2"/>
    <s v="Second"/>
    <d v="2021-04-12T00:00:00"/>
    <d v="2021-04-17T00:00:00"/>
    <n v="12.3"/>
    <n v="134.99"/>
    <n v="1660.3770000000002"/>
  </r>
  <r>
    <n v="2650"/>
    <s v="Greene City Interiors"/>
    <x v="41"/>
    <s v="Southeast"/>
    <s v="Ross"/>
    <s v="Music player"/>
    <s v="Audio-Video"/>
    <d v="2021-01-03T00:00:00"/>
    <s v="Quarter 1"/>
    <s v="First"/>
    <d v="2021-01-03T00:00:00"/>
    <d v="2021-01-09T00:00:00"/>
    <n v="7.8"/>
    <n v="134.99"/>
    <n v="1052.922"/>
  </r>
  <r>
    <n v="2651"/>
    <s v="Greene City National Bank"/>
    <x v="23"/>
    <s v="Midwest"/>
    <s v="Watson"/>
    <s v="Music player"/>
    <s v="Audio-Video"/>
    <d v="2021-08-29T00:00:00"/>
    <s v="Quarter 3"/>
    <s v="Third"/>
    <d v="2021-08-29T00:00:00"/>
    <d v="2021-09-03T00:00:00"/>
    <n v="24.5"/>
    <n v="134.99"/>
    <n v="3307.2550000000001"/>
  </r>
  <r>
    <n v="2652"/>
    <s v="Life's Gold"/>
    <x v="39"/>
    <s v="Southeast"/>
    <s v="Anderson"/>
    <s v="Tablet computer"/>
    <s v="Computers"/>
    <d v="2021-11-01T00:00:00"/>
    <s v="Quarter 4"/>
    <s v="Fourth"/>
    <d v="2021-11-01T00:00:00"/>
    <d v="2021-11-02T00:00:00"/>
    <n v="20.399999999999999"/>
    <n v="325"/>
    <n v="6629.9999999999991"/>
  </r>
  <r>
    <n v="2653"/>
    <s v="Greene City National Bank"/>
    <x v="37"/>
    <s v="Midwest"/>
    <s v="Cooper"/>
    <s v="Tablet computer"/>
    <s v="Computers"/>
    <d v="2021-05-24T00:00:00"/>
    <s v="Quarter 2"/>
    <s v="Second"/>
    <d v="2021-05-24T00:00:00"/>
    <d v="2021-05-30T00:00:00"/>
    <n v="16.8"/>
    <n v="325"/>
    <n v="5460"/>
  </r>
  <r>
    <n v="2654"/>
    <s v="Building with Heart"/>
    <x v="21"/>
    <s v="Southwest"/>
    <s v="Scott"/>
    <s v="Printer"/>
    <s v="Printers"/>
    <d v="2021-11-13T00:00:00"/>
    <s v="Quarter 4"/>
    <s v="Fourth"/>
    <d v="2021-11-13T00:00:00"/>
    <d v="2021-11-17T00:00:00"/>
    <n v="6.9"/>
    <n v="99.99"/>
    <n v="689.93100000000004"/>
  </r>
  <r>
    <n v="2655"/>
    <s v="Pointers"/>
    <x v="38"/>
    <s v="West"/>
    <s v="Cooper"/>
    <s v="Television"/>
    <s v="Audio-Video"/>
    <d v="2021-09-22T00:00:00"/>
    <s v="Quarter 3"/>
    <s v="Third"/>
    <d v="2021-09-22T00:00:00"/>
    <d v="2021-09-23T00:00:00"/>
    <n v="9.4"/>
    <n v="295.19"/>
    <n v="2774.7860000000001"/>
  </r>
  <r>
    <n v="2656"/>
    <s v="Infinite Wealth"/>
    <x v="38"/>
    <s v="West"/>
    <s v="Ross"/>
    <s v="Video game console"/>
    <s v="Game Consoles"/>
    <d v="2021-05-22T00:00:00"/>
    <s v="Quarter 2"/>
    <s v="Second"/>
    <d v="2021-05-22T00:00:00"/>
    <d v="2021-05-25T00:00:00"/>
    <n v="19"/>
    <n v="349"/>
    <n v="6631"/>
  </r>
  <r>
    <n v="2657"/>
    <s v="Whitlocks Auto Supply"/>
    <x v="28"/>
    <s v="Midwest"/>
    <s v="Scott"/>
    <s v="Bluetooth speaker"/>
    <s v="Audio-Video"/>
    <d v="2021-09-10T00:00:00"/>
    <s v="Quarter 3"/>
    <s v="Third"/>
    <d v="2021-09-10T00:00:00"/>
    <d v="2021-09-10T00:00:00"/>
    <n v="10"/>
    <n v="154.94999999999999"/>
    <n v="1549.5"/>
  </r>
  <r>
    <n v="2658"/>
    <s v="Burger Chef"/>
    <x v="16"/>
    <s v="Southeast"/>
    <s v="Scott"/>
    <s v="Bluetooth speaker"/>
    <s v="Audio-Video"/>
    <d v="2021-09-22T00:00:00"/>
    <s v="Quarter 3"/>
    <s v="Third"/>
    <d v="2021-09-22T00:00:00"/>
    <d v="2021-09-28T00:00:00"/>
    <n v="20.8"/>
    <n v="154.94999999999999"/>
    <n v="3222.96"/>
  </r>
  <r>
    <n v="2659"/>
    <s v="Bit by Bit Fitness"/>
    <x v="25"/>
    <s v="Midwest"/>
    <s v="Cooper"/>
    <s v="Tablet computer"/>
    <s v="Computers"/>
    <d v="2021-09-15T00:00:00"/>
    <s v="Quarter 3"/>
    <s v="Third"/>
    <d v="2021-09-15T00:00:00"/>
    <d v="2021-09-19T00:00:00"/>
    <n v="24"/>
    <n v="325"/>
    <n v="7800"/>
  </r>
  <r>
    <n v="2660"/>
    <s v="Best Products"/>
    <x v="46"/>
    <s v="West"/>
    <s v="Watson"/>
    <s v="Mobile phone"/>
    <s v="Cameras and Phones"/>
    <d v="2021-03-20T00:00:00"/>
    <s v="Quarter 1"/>
    <s v="First"/>
    <d v="2021-03-20T00:00:00"/>
    <d v="2021-03-26T00:00:00"/>
    <n v="9.8000000000000007"/>
    <n v="285.99"/>
    <n v="2802.7020000000002"/>
  </r>
  <r>
    <n v="2661"/>
    <s v="Hexa Web Hosting"/>
    <x v="12"/>
    <s v="Northeast"/>
    <s v="Brooks"/>
    <s v="Mobile phone"/>
    <s v="Cameras and Phones"/>
    <d v="2021-07-31T00:00:00"/>
    <s v="Quarter 3"/>
    <s v="Third"/>
    <d v="2021-07-31T00:00:00"/>
    <d v="2021-08-04T00:00:00"/>
    <n v="13.5"/>
    <n v="285.99"/>
    <n v="3860.8650000000002"/>
  </r>
  <r>
    <n v="2662"/>
    <s v="Fuller &amp; Ackerman Publishing"/>
    <x v="15"/>
    <s v="Southeast"/>
    <s v="Austin"/>
    <s v="Camera"/>
    <s v="Cameras and Phones"/>
    <d v="2021-03-18T00:00:00"/>
    <s v="Quarter 1"/>
    <s v="First"/>
    <d v="2021-03-18T00:00:00"/>
    <d v="2021-03-19T00:00:00"/>
    <n v="10.7"/>
    <n v="299"/>
    <n v="3199.2999999999997"/>
  </r>
  <r>
    <n v="2663"/>
    <s v="Keeney's"/>
    <x v="12"/>
    <s v="Northeast"/>
    <s v="Powell"/>
    <s v="Mobile phone"/>
    <s v="Cameras and Phones"/>
    <d v="2021-03-09T00:00:00"/>
    <s v="Quarter 1"/>
    <s v="First"/>
    <d v="2021-03-09T00:00:00"/>
    <d v="2021-03-09T00:00:00"/>
    <n v="24.6"/>
    <n v="285.99"/>
    <n v="7035.3540000000003"/>
  </r>
  <r>
    <n v="2664"/>
    <s v="Olson's Market"/>
    <x v="43"/>
    <s v="Midwest"/>
    <s v="Ross"/>
    <s v="Bluetooth speaker"/>
    <s v="Audio-Video"/>
    <d v="2021-09-03T00:00:00"/>
    <s v="Quarter 3"/>
    <s v="Third"/>
    <d v="2021-09-03T00:00:00"/>
    <d v="2021-09-03T00:00:00"/>
    <n v="9.6"/>
    <n v="154.94999999999999"/>
    <n v="1487.5199999999998"/>
  </r>
  <r>
    <n v="2665"/>
    <s v="Thorofare"/>
    <x v="45"/>
    <s v="Southeast"/>
    <s v="Scott"/>
    <s v="Laptop"/>
    <s v="Computers"/>
    <d v="2021-08-14T00:00:00"/>
    <s v="Quarter 3"/>
    <s v="Third"/>
    <d v="2021-08-14T00:00:00"/>
    <d v="2021-08-16T00:00:00"/>
    <n v="12.3"/>
    <n v="329.25"/>
    <n v="4049.7750000000001"/>
  </r>
  <r>
    <n v="2666"/>
    <s v="Rite Solution"/>
    <x v="45"/>
    <s v="Southeast"/>
    <s v="Ross"/>
    <s v="Music player"/>
    <s v="Audio-Video"/>
    <d v="2021-01-01T00:00:00"/>
    <s v="Quarter 1"/>
    <s v="First"/>
    <d v="2021-01-01T00:00:00"/>
    <d v="2021-01-07T00:00:00"/>
    <n v="13.5"/>
    <n v="134.99"/>
    <n v="1822.3650000000002"/>
  </r>
  <r>
    <n v="2667"/>
    <s v="Thorofare"/>
    <x v="39"/>
    <s v="Southeast"/>
    <s v="Cooper"/>
    <s v="Video game console"/>
    <s v="Game Consoles"/>
    <d v="2021-11-03T00:00:00"/>
    <s v="Quarter 4"/>
    <s v="Fourth"/>
    <d v="2021-11-03T00:00:00"/>
    <d v="2021-11-04T00:00:00"/>
    <n v="9.6"/>
    <n v="349"/>
    <n v="3350.4"/>
  </r>
  <r>
    <n v="2668"/>
    <s v="Skaggs-Alpha Beta"/>
    <x v="22"/>
    <s v="West"/>
    <s v="Anderson"/>
    <s v="Laptop"/>
    <s v="Computers"/>
    <d v="2021-11-23T00:00:00"/>
    <s v="Quarter 4"/>
    <s v="Fourth"/>
    <d v="2021-11-23T00:00:00"/>
    <d v="2021-11-29T00:00:00"/>
    <n v="18.3"/>
    <n v="329.25"/>
    <n v="6025.2750000000005"/>
  </r>
  <r>
    <n v="2669"/>
    <s v="Whitlocks Auto Supply"/>
    <x v="28"/>
    <s v="Midwest"/>
    <s v="Austin"/>
    <s v="Camera"/>
    <s v="Cameras and Phones"/>
    <d v="2021-08-24T00:00:00"/>
    <s v="Quarter 3"/>
    <s v="Third"/>
    <d v="2021-08-24T00:00:00"/>
    <d v="2021-08-28T00:00:00"/>
    <n v="22.7"/>
    <n v="299"/>
    <n v="6787.3"/>
  </r>
  <r>
    <n v="2670"/>
    <s v="Burger Chef"/>
    <x v="7"/>
    <s v="Southeast"/>
    <s v="Ross"/>
    <s v="Laptop"/>
    <s v="Computers"/>
    <d v="2021-09-05T00:00:00"/>
    <s v="Quarter 3"/>
    <s v="Third"/>
    <d v="2021-09-05T00:00:00"/>
    <d v="2021-09-08T00:00:00"/>
    <n v="17.100000000000001"/>
    <n v="329.25"/>
    <n v="5630.1750000000002"/>
  </r>
  <r>
    <n v="2671"/>
    <s v="Hudson's MensWear"/>
    <x v="22"/>
    <s v="West"/>
    <s v="Watson"/>
    <s v="Camera"/>
    <s v="Cameras and Phones"/>
    <d v="2021-06-22T00:00:00"/>
    <s v="Quarter 2"/>
    <s v="Second"/>
    <d v="2021-06-22T00:00:00"/>
    <d v="2021-06-23T00:00:00"/>
    <n v="20.3"/>
    <n v="299"/>
    <n v="6069.7"/>
  </r>
  <r>
    <n v="2672"/>
    <s v="Konsili"/>
    <x v="3"/>
    <s v="West"/>
    <s v="Brooks"/>
    <s v="Printer"/>
    <s v="Printers"/>
    <d v="2021-03-28T00:00:00"/>
    <s v="Quarter 1"/>
    <s v="First"/>
    <d v="2021-03-28T00:00:00"/>
    <d v="2021-03-28T00:00:00"/>
    <n v="7.8"/>
    <n v="99.99"/>
    <n v="779.92199999999991"/>
  </r>
  <r>
    <n v="2673"/>
    <s v="CSK Auto"/>
    <x v="34"/>
    <s v="Northeast"/>
    <s v="Powell"/>
    <s v="Mobile phone"/>
    <s v="Cameras and Phones"/>
    <d v="2021-11-12T00:00:00"/>
    <s v="Quarter 4"/>
    <s v="Fourth"/>
    <d v="2021-11-12T00:00:00"/>
    <d v="2021-11-12T00:00:00"/>
    <n v="18.3"/>
    <n v="285.99"/>
    <n v="5233.6170000000002"/>
  </r>
  <r>
    <n v="2674"/>
    <s v="Cala Foods"/>
    <x v="41"/>
    <s v="Southeast"/>
    <s v="Watson"/>
    <s v="Camera"/>
    <s v="Cameras and Phones"/>
    <d v="2021-09-09T00:00:00"/>
    <s v="Quarter 3"/>
    <s v="Third"/>
    <d v="2021-09-09T00:00:00"/>
    <d v="2021-09-10T00:00:00"/>
    <n v="18.100000000000001"/>
    <n v="299"/>
    <n v="5411.9000000000005"/>
  </r>
  <r>
    <n v="2675"/>
    <s v="Knox Lumber"/>
    <x v="12"/>
    <s v="Northeast"/>
    <s v="Cooper"/>
    <s v="Tablet computer"/>
    <s v="Computers"/>
    <d v="2021-11-18T00:00:00"/>
    <s v="Quarter 4"/>
    <s v="Fourth"/>
    <d v="2021-11-18T00:00:00"/>
    <d v="2021-11-24T00:00:00"/>
    <n v="11.4"/>
    <n v="325"/>
    <n v="3705"/>
  </r>
  <r>
    <n v="2676"/>
    <s v="Rossi Auto Parts"/>
    <x v="38"/>
    <s v="West"/>
    <s v="Scott"/>
    <s v="Video game console"/>
    <s v="Game Consoles"/>
    <d v="2021-12-27T00:00:00"/>
    <s v="Quarter 4"/>
    <s v="Fourth"/>
    <d v="2021-12-27T00:00:00"/>
    <d v="2021-12-31T00:00:00"/>
    <n v="13.6"/>
    <n v="349"/>
    <n v="4746.3999999999996"/>
  </r>
  <r>
    <n v="2677"/>
    <s v="Sportmart"/>
    <x v="7"/>
    <s v="Southeast"/>
    <s v="Anderson"/>
    <s v="Laptop"/>
    <s v="Computers"/>
    <d v="2021-08-11T00:00:00"/>
    <s v="Quarter 3"/>
    <s v="Third"/>
    <d v="2021-08-11T00:00:00"/>
    <d v="2021-08-13T00:00:00"/>
    <n v="19.7"/>
    <n v="329.25"/>
    <n v="6486.2249999999995"/>
  </r>
  <r>
    <n v="2678"/>
    <s v="John Plain"/>
    <x v="35"/>
    <s v="Southeast"/>
    <s v="Anderson"/>
    <s v="Laptop"/>
    <s v="Computers"/>
    <d v="2021-08-20T00:00:00"/>
    <s v="Quarter 3"/>
    <s v="Third"/>
    <d v="2021-08-20T00:00:00"/>
    <d v="2021-08-24T00:00:00"/>
    <n v="23.4"/>
    <n v="329.25"/>
    <n v="7704.45"/>
  </r>
  <r>
    <n v="2679"/>
    <s v="Bodega Club"/>
    <x v="18"/>
    <s v="Midwest"/>
    <s v="West"/>
    <s v="Printer"/>
    <s v="Printers"/>
    <d v="2021-11-17T00:00:00"/>
    <s v="Quarter 4"/>
    <s v="Fourth"/>
    <d v="2021-11-17T00:00:00"/>
    <d v="2021-11-17T00:00:00"/>
    <n v="6.5"/>
    <n v="99.99"/>
    <n v="649.93499999999995"/>
  </r>
  <r>
    <n v="2680"/>
    <s v="Hexa Web Hosting"/>
    <x v="10"/>
    <s v="Southwest"/>
    <s v="Ross"/>
    <s v="Camera"/>
    <s v="Cameras and Phones"/>
    <d v="2021-08-15T00:00:00"/>
    <s v="Quarter 3"/>
    <s v="Third"/>
    <d v="2021-08-15T00:00:00"/>
    <d v="2021-08-21T00:00:00"/>
    <n v="16.600000000000001"/>
    <n v="299"/>
    <n v="4963.4000000000005"/>
  </r>
  <r>
    <n v="2681"/>
    <s v="John Plain"/>
    <x v="11"/>
    <s v="Southeast"/>
    <s v="Watson"/>
    <s v="Tablet computer"/>
    <s v="Computers"/>
    <d v="2021-06-02T00:00:00"/>
    <s v="Quarter 2"/>
    <s v="Second"/>
    <d v="2021-06-02T00:00:00"/>
    <d v="2021-06-07T00:00:00"/>
    <n v="25"/>
    <n v="325"/>
    <n v="8125"/>
  </r>
  <r>
    <n v="2682"/>
    <s v="The Family Sing Center"/>
    <x v="13"/>
    <s v="West"/>
    <s v="Austin"/>
    <s v="Bluetooth speaker"/>
    <s v="Audio-Video"/>
    <d v="2021-03-31T00:00:00"/>
    <s v="Quarter 1"/>
    <s v="First"/>
    <d v="2021-03-31T00:00:00"/>
    <d v="2021-04-05T00:00:00"/>
    <n v="11.1"/>
    <n v="154.94999999999999"/>
    <n v="1719.9449999999997"/>
  </r>
  <r>
    <n v="2683"/>
    <s v="Konsili"/>
    <x v="31"/>
    <s v="Midwest"/>
    <s v="Austin"/>
    <s v="Television"/>
    <s v="Audio-Video"/>
    <d v="2021-05-24T00:00:00"/>
    <s v="Quarter 2"/>
    <s v="Second"/>
    <d v="2021-05-24T00:00:00"/>
    <d v="2021-05-24T00:00:00"/>
    <n v="13.7"/>
    <n v="295.19"/>
    <n v="4044.1029999999996"/>
  </r>
  <r>
    <n v="2684"/>
    <s v="Compact Disc Center"/>
    <x v="47"/>
    <s v="Midwest"/>
    <s v="Ross"/>
    <s v="Tablet computer"/>
    <s v="Computers"/>
    <d v="2021-10-29T00:00:00"/>
    <s v="Quarter 4"/>
    <s v="Fourth"/>
    <d v="2021-10-29T00:00:00"/>
    <d v="2021-10-30T00:00:00"/>
    <n v="24.6"/>
    <n v="325"/>
    <n v="7995.0000000000009"/>
  </r>
  <r>
    <n v="2685"/>
    <s v="Fuller &amp; Ackerman Publishing"/>
    <x v="19"/>
    <s v="West"/>
    <s v="Ross"/>
    <s v="Mobile phone"/>
    <s v="Cameras and Phones"/>
    <d v="2021-06-27T00:00:00"/>
    <s v="Quarter 2"/>
    <s v="Second"/>
    <d v="2021-06-27T00:00:00"/>
    <d v="2021-07-03T00:00:00"/>
    <n v="11.2"/>
    <n v="285.99"/>
    <n v="3203.0879999999997"/>
  </r>
  <r>
    <n v="2686"/>
    <s v="Hudson's MensWear"/>
    <x v="31"/>
    <s v="Midwest"/>
    <s v="Ross"/>
    <s v="Bluetooth speaker"/>
    <s v="Audio-Video"/>
    <d v="2021-09-14T00:00:00"/>
    <s v="Quarter 3"/>
    <s v="Third"/>
    <d v="2021-09-14T00:00:00"/>
    <d v="2021-09-18T00:00:00"/>
    <n v="14.5"/>
    <n v="154.94999999999999"/>
    <n v="2246.7749999999996"/>
  </r>
  <r>
    <n v="2687"/>
    <s v="Richland State College at Greene City"/>
    <x v="9"/>
    <s v="Northeast"/>
    <s v="Powell"/>
    <s v="Printer"/>
    <s v="Printers"/>
    <d v="2021-09-24T00:00:00"/>
    <s v="Quarter 3"/>
    <s v="Third"/>
    <d v="2021-09-24T00:00:00"/>
    <d v="2021-09-25T00:00:00"/>
    <n v="18.7"/>
    <n v="99.99"/>
    <n v="1869.8129999999999"/>
  </r>
  <r>
    <n v="2688"/>
    <s v="Forth &amp; Towne"/>
    <x v="16"/>
    <s v="Southeast"/>
    <s v="Scott"/>
    <s v="Laptop"/>
    <s v="Computers"/>
    <d v="2021-12-13T00:00:00"/>
    <s v="Quarter 4"/>
    <s v="Fourth"/>
    <d v="2021-12-13T00:00:00"/>
    <d v="2021-12-13T00:00:00"/>
    <n v="10"/>
    <n v="329.25"/>
    <n v="3292.5"/>
  </r>
  <r>
    <n v="2689"/>
    <s v="Pointers"/>
    <x v="28"/>
    <s v="Midwest"/>
    <s v="Cooper"/>
    <s v="Television"/>
    <s v="Audio-Video"/>
    <d v="2021-10-29T00:00:00"/>
    <s v="Quarter 4"/>
    <s v="Fourth"/>
    <d v="2021-10-29T00:00:00"/>
    <d v="2021-11-04T00:00:00"/>
    <n v="25"/>
    <n v="295.19"/>
    <n v="7379.75"/>
  </r>
  <r>
    <n v="2690"/>
    <s v="Perisolution"/>
    <x v="24"/>
    <s v="Northeast"/>
    <s v="West"/>
    <s v="Mobile phone"/>
    <s v="Cameras and Phones"/>
    <d v="2021-10-19T00:00:00"/>
    <s v="Quarter 4"/>
    <s v="Fourth"/>
    <d v="2021-10-19T00:00:00"/>
    <d v="2021-10-23T00:00:00"/>
    <n v="15.6"/>
    <n v="285.99"/>
    <n v="4461.4440000000004"/>
  </r>
  <r>
    <n v="2691"/>
    <s v="Chloe Community Gallery and Workshop"/>
    <x v="15"/>
    <s v="Southeast"/>
    <s v="West"/>
    <s v="Camera"/>
    <s v="Cameras and Phones"/>
    <d v="2021-09-04T00:00:00"/>
    <s v="Quarter 3"/>
    <s v="Third"/>
    <d v="2021-09-04T00:00:00"/>
    <d v="2021-09-07T00:00:00"/>
    <n v="5"/>
    <n v="299"/>
    <n v="1495"/>
  </r>
  <r>
    <n v="2692"/>
    <s v="My Footprint Sports"/>
    <x v="43"/>
    <s v="Midwest"/>
    <s v="Cooper"/>
    <s v="Tablet computer"/>
    <s v="Computers"/>
    <d v="2021-06-23T00:00:00"/>
    <s v="Quarter 2"/>
    <s v="Second"/>
    <d v="2021-06-23T00:00:00"/>
    <d v="2021-06-25T00:00:00"/>
    <n v="8.6"/>
    <n v="325"/>
    <n v="2795"/>
  </r>
  <r>
    <n v="2693"/>
    <s v="Richland State College at Greene City"/>
    <x v="23"/>
    <s v="Midwest"/>
    <s v="Anderson"/>
    <s v="Laptop"/>
    <s v="Computers"/>
    <d v="2021-09-15T00:00:00"/>
    <s v="Quarter 3"/>
    <s v="Third"/>
    <d v="2021-09-15T00:00:00"/>
    <d v="2021-09-17T00:00:00"/>
    <n v="7.6"/>
    <n v="329.25"/>
    <n v="2502.2999999999997"/>
  </r>
  <r>
    <n v="2694"/>
    <s v="Helios Air"/>
    <x v="13"/>
    <s v="West"/>
    <s v="Brooks"/>
    <s v="Mobile phone"/>
    <s v="Cameras and Phones"/>
    <d v="2021-10-06T00:00:00"/>
    <s v="Quarter 4"/>
    <s v="Fourth"/>
    <d v="2021-10-06T00:00:00"/>
    <d v="2021-10-06T00:00:00"/>
    <n v="17.7"/>
    <n v="285.99"/>
    <n v="5062.0230000000001"/>
  </r>
  <r>
    <n v="2695"/>
    <s v="De Pinna"/>
    <x v="23"/>
    <s v="Midwest"/>
    <s v="Anderson"/>
    <s v="Mobile phone"/>
    <s v="Cameras and Phones"/>
    <d v="2021-10-09T00:00:00"/>
    <s v="Quarter 4"/>
    <s v="Fourth"/>
    <d v="2021-10-09T00:00:00"/>
    <d v="2021-10-11T00:00:00"/>
    <n v="15.6"/>
    <n v="285.99"/>
    <n v="4461.4440000000004"/>
  </r>
  <r>
    <n v="2696"/>
    <s v="Hughes &amp; Hatcher"/>
    <x v="13"/>
    <s v="West"/>
    <s v="Brooks"/>
    <s v="Music player"/>
    <s v="Audio-Video"/>
    <d v="2021-04-19T00:00:00"/>
    <s v="Quarter 2"/>
    <s v="Second"/>
    <d v="2021-04-19T00:00:00"/>
    <d v="2021-04-20T00:00:00"/>
    <n v="21.5"/>
    <n v="134.99"/>
    <n v="2902.2850000000003"/>
  </r>
  <r>
    <n v="2697"/>
    <s v="Little Tavern"/>
    <x v="18"/>
    <s v="Midwest"/>
    <s v="Scott"/>
    <s v="Television"/>
    <s v="Audio-Video"/>
    <d v="2021-08-27T00:00:00"/>
    <s v="Quarter 3"/>
    <s v="Third"/>
    <d v="2021-08-27T00:00:00"/>
    <d v="2021-08-28T00:00:00"/>
    <n v="11.8"/>
    <n v="295.19"/>
    <n v="3483.2420000000002"/>
  </r>
  <r>
    <n v="2698"/>
    <s v="Planetbiz"/>
    <x v="9"/>
    <s v="Northeast"/>
    <s v="Anderson"/>
    <s v="Tablet computer"/>
    <s v="Computers"/>
    <d v="2021-11-13T00:00:00"/>
    <s v="Quarter 4"/>
    <s v="Fourth"/>
    <d v="2021-11-13T00:00:00"/>
    <d v="2021-11-18T00:00:00"/>
    <n v="8.1"/>
    <n v="325"/>
    <n v="2632.5"/>
  </r>
  <r>
    <n v="2699"/>
    <s v="Asiatic Solutions"/>
    <x v="11"/>
    <s v="Southeast"/>
    <s v="West"/>
    <s v="Television"/>
    <s v="Audio-Video"/>
    <d v="2021-12-29T00:00:00"/>
    <s v="Quarter 4"/>
    <s v="Fourth"/>
    <d v="2021-12-29T00:00:00"/>
    <d v="2021-12-31T00:00:00"/>
    <n v="8.8000000000000007"/>
    <n v="295.19"/>
    <n v="2597.672"/>
  </r>
  <r>
    <n v="2700"/>
    <s v="Best Products"/>
    <x v="40"/>
    <s v="West"/>
    <s v="Scott"/>
    <s v="Camera"/>
    <s v="Cameras and Phones"/>
    <d v="2021-03-01T00:00:00"/>
    <s v="Quarter 1"/>
    <s v="First"/>
    <d v="2021-03-01T00:00:00"/>
    <d v="2021-03-05T00:00:00"/>
    <n v="19.2"/>
    <n v="299"/>
    <n v="5740.8"/>
  </r>
  <r>
    <n v="2701"/>
    <s v="National Hardgoods Distributors"/>
    <x v="8"/>
    <s v="Northeast"/>
    <s v="Austin"/>
    <s v="Laptop"/>
    <s v="Computers"/>
    <d v="2021-11-16T00:00:00"/>
    <s v="Quarter 4"/>
    <s v="Fourth"/>
    <d v="2021-11-16T00:00:00"/>
    <d v="2021-11-19T00:00:00"/>
    <n v="19.8"/>
    <n v="329.25"/>
    <n v="6519.1500000000005"/>
  </r>
  <r>
    <n v="2702"/>
    <s v="Waccamaw Pottery"/>
    <x v="27"/>
    <s v="Southeast"/>
    <s v="Austin"/>
    <s v="Video game console"/>
    <s v="Game Consoles"/>
    <d v="2021-12-13T00:00:00"/>
    <s v="Quarter 4"/>
    <s v="Fourth"/>
    <d v="2021-12-13T00:00:00"/>
    <d v="2021-12-13T00:00:00"/>
    <n v="22.6"/>
    <n v="349"/>
    <n v="7887.4000000000005"/>
  </r>
  <r>
    <n v="2703"/>
    <s v="Rossi Auto Parts"/>
    <x v="44"/>
    <s v="West"/>
    <s v="Anderson"/>
    <s v="Television"/>
    <s v="Audio-Video"/>
    <d v="2021-08-09T00:00:00"/>
    <s v="Quarter 3"/>
    <s v="Third"/>
    <d v="2021-08-09T00:00:00"/>
    <d v="2021-08-13T00:00:00"/>
    <n v="6.5"/>
    <n v="295.19"/>
    <n v="1918.7349999999999"/>
  </r>
  <r>
    <n v="2704"/>
    <s v="Waccamaw Pottery"/>
    <x v="6"/>
    <s v="Southeast"/>
    <s v="West"/>
    <s v="Television"/>
    <s v="Audio-Video"/>
    <d v="2021-11-08T00:00:00"/>
    <s v="Quarter 4"/>
    <s v="Fourth"/>
    <d v="2021-11-08T00:00:00"/>
    <d v="2021-11-13T00:00:00"/>
    <n v="9.6999999999999993"/>
    <n v="295.19"/>
    <n v="2863.3429999999998"/>
  </r>
  <r>
    <n v="2705"/>
    <s v="Luskin's"/>
    <x v="48"/>
    <s v="West"/>
    <s v="West"/>
    <s v="Printer"/>
    <s v="Printers"/>
    <d v="2021-10-01T00:00:00"/>
    <s v="Quarter 4"/>
    <s v="Fourth"/>
    <d v="2021-10-01T00:00:00"/>
    <d v="2021-10-02T00:00:00"/>
    <n v="6.7"/>
    <n v="99.99"/>
    <n v="669.93299999999999"/>
  </r>
  <r>
    <n v="2706"/>
    <s v="Realty Zone"/>
    <x v="20"/>
    <s v="Northeast"/>
    <s v="Ross"/>
    <s v="Video game console"/>
    <s v="Game Consoles"/>
    <d v="2021-04-12T00:00:00"/>
    <s v="Quarter 2"/>
    <s v="Second"/>
    <d v="2021-04-12T00:00:00"/>
    <d v="2021-04-18T00:00:00"/>
    <n v="12.1"/>
    <n v="349"/>
    <n v="4222.8999999999996"/>
  </r>
  <r>
    <n v="2707"/>
    <s v="Life's Gold"/>
    <x v="26"/>
    <s v="Northeast"/>
    <s v="Ross"/>
    <s v="Printer"/>
    <s v="Printers"/>
    <d v="2021-01-12T00:00:00"/>
    <s v="Quarter 1"/>
    <s v="First"/>
    <d v="2021-01-12T00:00:00"/>
    <d v="2021-01-12T00:00:00"/>
    <n v="22.6"/>
    <n v="99.99"/>
    <n v="2259.7739999999999"/>
  </r>
  <r>
    <n v="2708"/>
    <s v="Waccamaw Pottery"/>
    <x v="40"/>
    <s v="West"/>
    <s v="Austin"/>
    <s v="Video game console"/>
    <s v="Game Consoles"/>
    <d v="2021-11-13T00:00:00"/>
    <s v="Quarter 4"/>
    <s v="Fourth"/>
    <d v="2021-11-13T00:00:00"/>
    <d v="2021-11-14T00:00:00"/>
    <n v="13"/>
    <n v="349"/>
    <n v="4537"/>
  </r>
  <r>
    <n v="2709"/>
    <s v="Skaggs-Alpha Beta"/>
    <x v="15"/>
    <s v="Southeast"/>
    <s v="Scott"/>
    <s v="Television"/>
    <s v="Audio-Video"/>
    <d v="2021-12-04T00:00:00"/>
    <s v="Quarter 4"/>
    <s v="Fourth"/>
    <d v="2021-12-04T00:00:00"/>
    <d v="2021-12-07T00:00:00"/>
    <n v="15.2"/>
    <n v="295.19"/>
    <n v="4486.8879999999999"/>
  </r>
  <r>
    <n v="2710"/>
    <s v="Luskin's"/>
    <x v="40"/>
    <s v="West"/>
    <s v="West"/>
    <s v="Mobile phone"/>
    <s v="Cameras and Phones"/>
    <d v="2021-09-28T00:00:00"/>
    <s v="Quarter 3"/>
    <s v="Third"/>
    <d v="2021-09-28T00:00:00"/>
    <d v="2021-10-01T00:00:00"/>
    <n v="12.4"/>
    <n v="285.99"/>
    <n v="3546.2760000000003"/>
  </r>
  <r>
    <n v="2711"/>
    <s v="Sea-Zones Greeting Card Company"/>
    <x v="40"/>
    <s v="West"/>
    <s v="Ross"/>
    <s v="Mobile phone"/>
    <s v="Cameras and Phones"/>
    <d v="2021-08-07T00:00:00"/>
    <s v="Quarter 3"/>
    <s v="Third"/>
    <d v="2021-08-07T00:00:00"/>
    <d v="2021-08-11T00:00:00"/>
    <n v="9.9"/>
    <n v="285.99"/>
    <n v="2831.3010000000004"/>
  </r>
  <r>
    <n v="2712"/>
    <s v="Coconut's"/>
    <x v="48"/>
    <s v="West"/>
    <s v="Watson"/>
    <s v="Camera"/>
    <s v="Cameras and Phones"/>
    <d v="2021-04-20T00:00:00"/>
    <s v="Quarter 2"/>
    <s v="Second"/>
    <d v="2021-04-20T00:00:00"/>
    <d v="2021-04-25T00:00:00"/>
    <n v="23.7"/>
    <n v="299"/>
    <n v="7086.3"/>
  </r>
  <r>
    <n v="2713"/>
    <s v="Little Tavern"/>
    <x v="5"/>
    <s v="Southwest"/>
    <s v="West"/>
    <s v="Music player"/>
    <s v="Audio-Video"/>
    <d v="2021-06-14T00:00:00"/>
    <s v="Quarter 2"/>
    <s v="Second"/>
    <d v="2021-06-14T00:00:00"/>
    <d v="2021-06-14T00:00:00"/>
    <n v="20.3"/>
    <n v="134.99"/>
    <n v="2740.2970000000005"/>
  </r>
  <r>
    <n v="2714"/>
    <s v="My Footprint Sports"/>
    <x v="12"/>
    <s v="Northeast"/>
    <s v="Scott"/>
    <s v="Mobile phone"/>
    <s v="Cameras and Phones"/>
    <d v="2021-11-06T00:00:00"/>
    <s v="Quarter 4"/>
    <s v="Fourth"/>
    <d v="2021-11-06T00:00:00"/>
    <d v="2021-11-10T00:00:00"/>
    <n v="14.6"/>
    <n v="285.99"/>
    <n v="4175.4539999999997"/>
  </r>
  <r>
    <n v="2715"/>
    <s v="National Auto Parts"/>
    <x v="23"/>
    <s v="Midwest"/>
    <s v="Powell"/>
    <s v="Printer"/>
    <s v="Printers"/>
    <d v="2021-06-15T00:00:00"/>
    <s v="Quarter 2"/>
    <s v="Second"/>
    <d v="2021-06-15T00:00:00"/>
    <d v="2021-06-21T00:00:00"/>
    <n v="6.4"/>
    <n v="99.99"/>
    <n v="639.93600000000004"/>
  </r>
  <r>
    <n v="2716"/>
    <s v="Knockout Kickboxing"/>
    <x v="42"/>
    <s v="Northeast"/>
    <s v="Watson"/>
    <s v="Mobile phone"/>
    <s v="Cameras and Phones"/>
    <d v="2021-07-25T00:00:00"/>
    <s v="Quarter 3"/>
    <s v="Third"/>
    <d v="2021-07-25T00:00:00"/>
    <d v="2021-07-26T00:00:00"/>
    <n v="16.100000000000001"/>
    <n v="285.99"/>
    <n v="4604.4390000000003"/>
  </r>
  <r>
    <n v="2717"/>
    <s v="Waccamaw Pottery"/>
    <x v="40"/>
    <s v="West"/>
    <s v="Anderson"/>
    <s v="Tablet computer"/>
    <s v="Computers"/>
    <d v="2021-01-18T00:00:00"/>
    <s v="Quarter 1"/>
    <s v="First"/>
    <d v="2021-01-18T00:00:00"/>
    <d v="2021-01-24T00:00:00"/>
    <n v="19.3"/>
    <n v="325"/>
    <n v="6272.5"/>
  </r>
  <r>
    <n v="2718"/>
    <s v="Greene City Nursery School"/>
    <x v="22"/>
    <s v="West"/>
    <s v="Ross"/>
    <s v="Music player"/>
    <s v="Audio-Video"/>
    <d v="2021-11-07T00:00:00"/>
    <s v="Quarter 4"/>
    <s v="Fourth"/>
    <d v="2021-11-07T00:00:00"/>
    <d v="2021-11-13T00:00:00"/>
    <n v="9.1"/>
    <n v="134.99"/>
    <n v="1228.4090000000001"/>
  </r>
  <r>
    <n v="2719"/>
    <s v="Rustler Steak House"/>
    <x v="36"/>
    <s v="Northeast"/>
    <s v="West"/>
    <s v="Music player"/>
    <s v="Audio-Video"/>
    <d v="2021-09-10T00:00:00"/>
    <s v="Quarter 3"/>
    <s v="Third"/>
    <d v="2021-09-10T00:00:00"/>
    <d v="2021-09-15T00:00:00"/>
    <n v="23.5"/>
    <n v="134.99"/>
    <n v="3172.2650000000003"/>
  </r>
  <r>
    <n v="2720"/>
    <s v="Life's Gold"/>
    <x v="19"/>
    <s v="West"/>
    <s v="Cooper"/>
    <s v="Tablet computer"/>
    <s v="Computers"/>
    <d v="2021-05-17T00:00:00"/>
    <s v="Quarter 2"/>
    <s v="Second"/>
    <d v="2021-05-17T00:00:00"/>
    <d v="2021-05-19T00:00:00"/>
    <n v="6"/>
    <n v="325"/>
    <n v="1950"/>
  </r>
  <r>
    <n v="2721"/>
    <s v="Mixed Messages Media"/>
    <x v="49"/>
    <s v="West"/>
    <s v="Cooper"/>
    <s v="Tablet computer"/>
    <s v="Computers"/>
    <d v="2021-06-30T00:00:00"/>
    <s v="Quarter 2"/>
    <s v="Second"/>
    <d v="2021-06-30T00:00:00"/>
    <d v="2021-07-02T00:00:00"/>
    <n v="14.8"/>
    <n v="325"/>
    <n v="4810"/>
  </r>
  <r>
    <n v="2722"/>
    <s v="Raleigh's"/>
    <x v="42"/>
    <s v="Northeast"/>
    <s v="Powell"/>
    <s v="Laptop"/>
    <s v="Computers"/>
    <d v="2021-09-27T00:00:00"/>
    <s v="Quarter 3"/>
    <s v="Third"/>
    <d v="2021-09-27T00:00:00"/>
    <d v="2021-10-03T00:00:00"/>
    <n v="18.2"/>
    <n v="329.25"/>
    <n v="5992.3499999999995"/>
  </r>
  <r>
    <n v="2723"/>
    <s v="National Auto Parts"/>
    <x v="7"/>
    <s v="Southeast"/>
    <s v="West"/>
    <s v="Video game console"/>
    <s v="Game Consoles"/>
    <d v="2021-12-12T00:00:00"/>
    <s v="Quarter 4"/>
    <s v="Fourth"/>
    <d v="2021-12-12T00:00:00"/>
    <d v="2021-12-12T00:00:00"/>
    <n v="13.4"/>
    <n v="349"/>
    <n v="4676.6000000000004"/>
  </r>
  <r>
    <n v="2724"/>
    <s v="Helios Air"/>
    <x v="22"/>
    <s v="West"/>
    <s v="Austin"/>
    <s v="Tablet computer"/>
    <s v="Computers"/>
    <d v="2021-11-09T00:00:00"/>
    <s v="Quarter 4"/>
    <s v="Fourth"/>
    <d v="2021-11-09T00:00:00"/>
    <d v="2021-11-14T00:00:00"/>
    <n v="6.5"/>
    <n v="325"/>
    <n v="2112.5"/>
  </r>
  <r>
    <n v="2725"/>
    <s v="Greene City Interiors"/>
    <x v="5"/>
    <s v="Southwest"/>
    <s v="Anderson"/>
    <s v="Laptop"/>
    <s v="Computers"/>
    <d v="2021-03-29T00:00:00"/>
    <s v="Quarter 1"/>
    <s v="First"/>
    <d v="2021-03-29T00:00:00"/>
    <d v="2021-03-30T00:00:00"/>
    <n v="24.5"/>
    <n v="329.25"/>
    <n v="8066.625"/>
  </r>
  <r>
    <n v="2726"/>
    <s v="Quality Realty Service"/>
    <x v="12"/>
    <s v="Northeast"/>
    <s v="Scott"/>
    <s v="Laptop"/>
    <s v="Computers"/>
    <d v="2021-06-01T00:00:00"/>
    <s v="Quarter 2"/>
    <s v="Second"/>
    <d v="2021-06-01T00:00:00"/>
    <d v="2021-06-07T00:00:00"/>
    <n v="17.399999999999999"/>
    <n v="329.25"/>
    <n v="5728.95"/>
  </r>
  <r>
    <n v="2727"/>
    <s v="Life's Gold"/>
    <x v="20"/>
    <s v="Northeast"/>
    <s v="Powell"/>
    <s v="Mobile phone"/>
    <s v="Cameras and Phones"/>
    <d v="2021-02-20T00:00:00"/>
    <s v="Quarter 1"/>
    <s v="First"/>
    <d v="2021-02-20T00:00:00"/>
    <d v="2021-02-22T00:00:00"/>
    <n v="9.1"/>
    <n v="285.99"/>
    <n v="2602.509"/>
  </r>
  <r>
    <n v="2728"/>
    <s v="Knox Lumber"/>
    <x v="48"/>
    <s v="West"/>
    <s v="Cooper"/>
    <s v="Camera"/>
    <s v="Cameras and Phones"/>
    <d v="2021-05-03T00:00:00"/>
    <s v="Quarter 2"/>
    <s v="Second"/>
    <d v="2021-05-03T00:00:00"/>
    <d v="2021-05-03T00:00:00"/>
    <n v="24.4"/>
    <n v="299"/>
    <n v="7295.5999999999995"/>
  </r>
  <r>
    <n v="2729"/>
    <s v="Rossi Auto Parts"/>
    <x v="30"/>
    <s v="Midwest"/>
    <s v="Brooks"/>
    <s v="Camera"/>
    <s v="Cameras and Phones"/>
    <d v="2021-07-26T00:00:00"/>
    <s v="Quarter 3"/>
    <s v="Third"/>
    <d v="2021-07-26T00:00:00"/>
    <d v="2021-07-26T00:00:00"/>
    <n v="10.3"/>
    <n v="299"/>
    <n v="3079.7000000000003"/>
  </r>
  <r>
    <n v="2730"/>
    <s v="Hughes &amp; Hatcher"/>
    <x v="14"/>
    <s v="Midwest"/>
    <s v="Scott"/>
    <s v="Mobile phone"/>
    <s v="Cameras and Phones"/>
    <d v="2021-08-22T00:00:00"/>
    <s v="Quarter 3"/>
    <s v="Third"/>
    <d v="2021-08-22T00:00:00"/>
    <d v="2021-08-23T00:00:00"/>
    <n v="11.5"/>
    <n v="285.99"/>
    <n v="3288.8850000000002"/>
  </r>
  <r>
    <n v="2731"/>
    <s v="Konsili"/>
    <x v="0"/>
    <s v="Southeast"/>
    <s v="West"/>
    <s v="Mobile phone"/>
    <s v="Cameras and Phones"/>
    <d v="2021-12-29T00:00:00"/>
    <s v="Quarter 4"/>
    <s v="Fourth"/>
    <d v="2021-12-29T00:00:00"/>
    <d v="2021-12-31T00:00:00"/>
    <n v="16"/>
    <n v="285.99"/>
    <n v="4575.84"/>
  </r>
  <r>
    <n v="2732"/>
    <s v="Sea-Zones Greeting Card Company"/>
    <x v="23"/>
    <s v="Midwest"/>
    <s v="West"/>
    <s v="Printer"/>
    <s v="Printers"/>
    <d v="2021-07-12T00:00:00"/>
    <s v="Quarter 3"/>
    <s v="Third"/>
    <d v="2021-07-12T00:00:00"/>
    <d v="2021-07-18T00:00:00"/>
    <n v="19.2"/>
    <n v="99.99"/>
    <n v="1919.8079999999998"/>
  </r>
  <r>
    <n v="2733"/>
    <s v="De Pinna"/>
    <x v="6"/>
    <s v="Southeast"/>
    <s v="West"/>
    <s v="Television"/>
    <s v="Audio-Video"/>
    <d v="2021-03-13T00:00:00"/>
    <s v="Quarter 1"/>
    <s v="First"/>
    <d v="2021-03-13T00:00:00"/>
    <d v="2021-03-13T00:00:00"/>
    <n v="9.5"/>
    <n v="295.19"/>
    <n v="2804.3049999999998"/>
  </r>
  <r>
    <n v="2734"/>
    <s v="12PointFont"/>
    <x v="3"/>
    <s v="West"/>
    <s v="Anderson"/>
    <s v="Music player"/>
    <s v="Audio-Video"/>
    <d v="2021-02-14T00:00:00"/>
    <s v="Quarter 1"/>
    <s v="First"/>
    <d v="2021-02-14T00:00:00"/>
    <d v="2021-02-20T00:00:00"/>
    <n v="8.6999999999999993"/>
    <n v="134.99"/>
    <n v="1174.413"/>
  </r>
  <r>
    <n v="2735"/>
    <s v="My Footprint Sports"/>
    <x v="24"/>
    <s v="Northeast"/>
    <s v="Watson"/>
    <s v="Tablet computer"/>
    <s v="Computers"/>
    <d v="2021-09-20T00:00:00"/>
    <s v="Quarter 3"/>
    <s v="Third"/>
    <d v="2021-09-20T00:00:00"/>
    <d v="2021-09-24T00:00:00"/>
    <n v="24.1"/>
    <n v="325"/>
    <n v="7832.5000000000009"/>
  </r>
  <r>
    <n v="2736"/>
    <s v="Knox Lumber"/>
    <x v="6"/>
    <s v="Southeast"/>
    <s v="Brooks"/>
    <s v="Printer"/>
    <s v="Printers"/>
    <d v="2021-04-11T00:00:00"/>
    <s v="Quarter 2"/>
    <s v="Second"/>
    <d v="2021-04-11T00:00:00"/>
    <d v="2021-04-13T00:00:00"/>
    <n v="11.5"/>
    <n v="99.99"/>
    <n v="1149.885"/>
  </r>
  <r>
    <n v="2737"/>
    <s v="Franklin Simon"/>
    <x v="4"/>
    <s v="Southwest"/>
    <s v="Anderson"/>
    <s v="Mobile phone"/>
    <s v="Cameras and Phones"/>
    <d v="2021-09-04T00:00:00"/>
    <s v="Quarter 3"/>
    <s v="Third"/>
    <d v="2021-09-04T00:00:00"/>
    <d v="2021-09-06T00:00:00"/>
    <n v="6"/>
    <n v="285.99"/>
    <n v="1715.94"/>
  </r>
  <r>
    <n v="2738"/>
    <s v="Bettendorf's"/>
    <x v="46"/>
    <s v="West"/>
    <s v="Cooper"/>
    <s v="Camera"/>
    <s v="Cameras and Phones"/>
    <d v="2021-11-03T00:00:00"/>
    <s v="Quarter 4"/>
    <s v="Fourth"/>
    <d v="2021-11-03T00:00:00"/>
    <d v="2021-11-09T00:00:00"/>
    <n v="6.3"/>
    <n v="299"/>
    <n v="1883.7"/>
  </r>
  <r>
    <n v="2739"/>
    <s v="The Family Sing Center"/>
    <x v="47"/>
    <s v="Midwest"/>
    <s v="Austin"/>
    <s v="Camera"/>
    <s v="Cameras and Phones"/>
    <d v="2021-08-02T00:00:00"/>
    <s v="Quarter 3"/>
    <s v="Third"/>
    <d v="2021-08-02T00:00:00"/>
    <d v="2021-08-06T00:00:00"/>
    <n v="13.5"/>
    <n v="299"/>
    <n v="4036.5"/>
  </r>
  <r>
    <n v="2740"/>
    <s v="Richland State College at Greene City"/>
    <x v="9"/>
    <s v="Northeast"/>
    <s v="Anderson"/>
    <s v="Printer"/>
    <s v="Printers"/>
    <d v="2021-02-23T00:00:00"/>
    <s v="Quarter 1"/>
    <s v="First"/>
    <d v="2021-02-23T00:00:00"/>
    <d v="2021-02-25T00:00:00"/>
    <n v="24.2"/>
    <n v="99.99"/>
    <n v="2419.7579999999998"/>
  </r>
  <r>
    <n v="2741"/>
    <s v="National Auto Parts"/>
    <x v="26"/>
    <s v="Northeast"/>
    <s v="Scott"/>
    <s v="Mobile phone"/>
    <s v="Cameras and Phones"/>
    <d v="2021-10-07T00:00:00"/>
    <s v="Quarter 4"/>
    <s v="Fourth"/>
    <d v="2021-10-07T00:00:00"/>
    <d v="2021-10-08T00:00:00"/>
    <n v="22.9"/>
    <n v="285.99"/>
    <n v="6549.1709999999994"/>
  </r>
  <r>
    <n v="2742"/>
    <s v="A Plus Lawn Care"/>
    <x v="36"/>
    <s v="Northeast"/>
    <s v="Ross"/>
    <s v="Music player"/>
    <s v="Audio-Video"/>
    <d v="2021-06-30T00:00:00"/>
    <s v="Quarter 2"/>
    <s v="Second"/>
    <d v="2021-06-30T00:00:00"/>
    <d v="2021-07-05T00:00:00"/>
    <n v="18.8"/>
    <n v="134.99"/>
    <n v="2537.8120000000004"/>
  </r>
  <r>
    <n v="2743"/>
    <s v="Mr. Steak"/>
    <x v="23"/>
    <s v="Midwest"/>
    <s v="Austin"/>
    <s v="Television"/>
    <s v="Audio-Video"/>
    <d v="2021-02-19T00:00:00"/>
    <s v="Quarter 1"/>
    <s v="First"/>
    <d v="2021-02-19T00:00:00"/>
    <d v="2021-02-22T00:00:00"/>
    <n v="9"/>
    <n v="295.19"/>
    <n v="2656.71"/>
  </r>
  <r>
    <n v="2744"/>
    <s v="Best Products"/>
    <x v="36"/>
    <s v="Northeast"/>
    <s v="Watson"/>
    <s v="Mobile phone"/>
    <s v="Cameras and Phones"/>
    <d v="2021-01-30T00:00:00"/>
    <s v="Quarter 1"/>
    <s v="First"/>
    <d v="2021-01-30T00:00:00"/>
    <d v="2021-02-01T00:00:00"/>
    <n v="15.1"/>
    <n v="285.99"/>
    <n v="4318.4489999999996"/>
  </r>
  <r>
    <n v="2745"/>
    <s v="Compact Disc Center"/>
    <x v="9"/>
    <s v="Northeast"/>
    <s v="West"/>
    <s v="Camera"/>
    <s v="Cameras and Phones"/>
    <d v="2021-09-13T00:00:00"/>
    <s v="Quarter 3"/>
    <s v="Third"/>
    <d v="2021-09-13T00:00:00"/>
    <d v="2021-09-14T00:00:00"/>
    <n v="16.2"/>
    <n v="299"/>
    <n v="4843.8"/>
  </r>
  <r>
    <n v="2746"/>
    <s v="Building with Heart"/>
    <x v="40"/>
    <s v="West"/>
    <s v="Cooper"/>
    <s v="Music player"/>
    <s v="Audio-Video"/>
    <d v="2021-07-22T00:00:00"/>
    <s v="Quarter 3"/>
    <s v="Third"/>
    <d v="2021-07-22T00:00:00"/>
    <d v="2021-07-25T00:00:00"/>
    <n v="18.8"/>
    <n v="134.99"/>
    <n v="2537.8120000000004"/>
  </r>
  <r>
    <n v="2747"/>
    <s v="Patterson-Fletcher"/>
    <x v="34"/>
    <s v="Northeast"/>
    <s v="West"/>
    <s v="Laptop"/>
    <s v="Computers"/>
    <d v="2021-12-15T00:00:00"/>
    <s v="Quarter 4"/>
    <s v="Fourth"/>
    <d v="2021-12-15T00:00:00"/>
    <d v="2021-12-21T00:00:00"/>
    <n v="14.2"/>
    <n v="329.25"/>
    <n v="4675.3499999999995"/>
  </r>
  <r>
    <n v="2748"/>
    <s v="Helios Air"/>
    <x v="4"/>
    <s v="Southwest"/>
    <s v="Cooper"/>
    <s v="Printer"/>
    <s v="Printers"/>
    <d v="2021-05-01T00:00:00"/>
    <s v="Quarter 2"/>
    <s v="Second"/>
    <d v="2021-05-01T00:00:00"/>
    <d v="2021-05-05T00:00:00"/>
    <n v="9.8000000000000007"/>
    <n v="99.99"/>
    <n v="979.90200000000004"/>
  </r>
  <r>
    <n v="2749"/>
    <s v="Sportmart"/>
    <x v="27"/>
    <s v="Southeast"/>
    <s v="Anderson"/>
    <s v="Bluetooth speaker"/>
    <s v="Audio-Video"/>
    <d v="2021-06-13T00:00:00"/>
    <s v="Quarter 2"/>
    <s v="Second"/>
    <d v="2021-06-13T00:00:00"/>
    <d v="2021-06-14T00:00:00"/>
    <n v="9.9"/>
    <n v="154.94999999999999"/>
    <n v="1534.0049999999999"/>
  </r>
  <r>
    <n v="2750"/>
    <s v="Rustler Steak House"/>
    <x v="20"/>
    <s v="Northeast"/>
    <s v="Anderson"/>
    <s v="Laptop"/>
    <s v="Computers"/>
    <d v="2021-10-30T00:00:00"/>
    <s v="Quarter 4"/>
    <s v="Fourth"/>
    <d v="2021-10-30T00:00:00"/>
    <d v="2021-11-05T00:00:00"/>
    <n v="20.3"/>
    <n v="329.25"/>
    <n v="6683.7750000000005"/>
  </r>
  <r>
    <n v="2751"/>
    <s v="Compact Disc Center"/>
    <x v="8"/>
    <s v="Northeast"/>
    <s v="Austin"/>
    <s v="Video game console"/>
    <s v="Game Consoles"/>
    <d v="2021-02-19T00:00:00"/>
    <s v="Quarter 1"/>
    <s v="First"/>
    <d v="2021-02-19T00:00:00"/>
    <d v="2021-02-20T00:00:00"/>
    <n v="17.2"/>
    <n v="349"/>
    <n v="6002.8"/>
  </r>
  <r>
    <n v="2752"/>
    <s v="Forth &amp; Towne"/>
    <x v="44"/>
    <s v="West"/>
    <s v="Austin"/>
    <s v="Mobile phone"/>
    <s v="Cameras and Phones"/>
    <d v="2021-02-02T00:00:00"/>
    <s v="Quarter 1"/>
    <s v="First"/>
    <d v="2021-02-02T00:00:00"/>
    <d v="2021-02-07T00:00:00"/>
    <n v="9.6999999999999993"/>
    <n v="285.99"/>
    <n v="2774.1030000000001"/>
  </r>
  <r>
    <n v="2753"/>
    <s v="Burger Chef"/>
    <x v="37"/>
    <s v="Midwest"/>
    <s v="Cooper"/>
    <s v="Bluetooth speaker"/>
    <s v="Audio-Video"/>
    <d v="2021-12-17T00:00:00"/>
    <s v="Quarter 4"/>
    <s v="Fourth"/>
    <d v="2021-12-17T00:00:00"/>
    <d v="2021-12-21T00:00:00"/>
    <n v="14.5"/>
    <n v="154.94999999999999"/>
    <n v="2246.7749999999996"/>
  </r>
  <r>
    <n v="2754"/>
    <s v="Quest Technology Service"/>
    <x v="10"/>
    <s v="Southwest"/>
    <s v="Watson"/>
    <s v="Laptop"/>
    <s v="Computers"/>
    <d v="2021-11-11T00:00:00"/>
    <s v="Quarter 4"/>
    <s v="Fourth"/>
    <d v="2021-11-11T00:00:00"/>
    <d v="2021-11-17T00:00:00"/>
    <n v="14.9"/>
    <n v="329.25"/>
    <n v="4905.8249999999998"/>
  </r>
  <r>
    <n v="2755"/>
    <s v="Bodega Club"/>
    <x v="18"/>
    <s v="Midwest"/>
    <s v="West"/>
    <s v="Bluetooth speaker"/>
    <s v="Audio-Video"/>
    <d v="2021-06-25T00:00:00"/>
    <s v="Quarter 2"/>
    <s v="Second"/>
    <d v="2021-06-25T00:00:00"/>
    <d v="2021-06-30T00:00:00"/>
    <n v="13.4"/>
    <n v="154.94999999999999"/>
    <n v="2076.33"/>
  </r>
  <r>
    <n v="2756"/>
    <s v="A Plus Lawn Care"/>
    <x v="8"/>
    <s v="Northeast"/>
    <s v="Ross"/>
    <s v="Mobile phone"/>
    <s v="Cameras and Phones"/>
    <d v="2021-11-09T00:00:00"/>
    <s v="Quarter 4"/>
    <s v="Fourth"/>
    <d v="2021-11-09T00:00:00"/>
    <d v="2021-11-13T00:00:00"/>
    <n v="17"/>
    <n v="285.99"/>
    <n v="4861.83"/>
  </r>
  <r>
    <n v="2757"/>
    <s v="Forth &amp; Towne"/>
    <x v="32"/>
    <s v="Midwest"/>
    <s v="Anderson"/>
    <s v="Tablet computer"/>
    <s v="Computers"/>
    <d v="2021-09-06T00:00:00"/>
    <s v="Quarter 3"/>
    <s v="Third"/>
    <d v="2021-09-06T00:00:00"/>
    <d v="2021-09-07T00:00:00"/>
    <n v="14.4"/>
    <n v="325"/>
    <n v="4680"/>
  </r>
  <r>
    <n v="2758"/>
    <s v="Hand Loved Craft Supplies"/>
    <x v="0"/>
    <s v="Southeast"/>
    <s v="Powell"/>
    <s v="Tablet computer"/>
    <s v="Computers"/>
    <d v="2021-02-17T00:00:00"/>
    <s v="Quarter 1"/>
    <s v="First"/>
    <d v="2021-02-17T00:00:00"/>
    <d v="2021-02-19T00:00:00"/>
    <n v="17.399999999999999"/>
    <n v="325"/>
    <n v="5654.9999999999991"/>
  </r>
  <r>
    <n v="2759"/>
    <s v="Pointers"/>
    <x v="4"/>
    <s v="Southwest"/>
    <s v="Scott"/>
    <s v="Mobile phone"/>
    <s v="Cameras and Phones"/>
    <d v="2021-06-20T00:00:00"/>
    <s v="Quarter 2"/>
    <s v="Second"/>
    <d v="2021-06-20T00:00:00"/>
    <d v="2021-06-23T00:00:00"/>
    <n v="22.7"/>
    <n v="285.99"/>
    <n v="6491.973"/>
  </r>
  <r>
    <n v="2760"/>
    <s v="Burger Chef"/>
    <x v="8"/>
    <s v="Northeast"/>
    <s v="Watson"/>
    <s v="Laptop"/>
    <s v="Computers"/>
    <d v="2021-10-18T00:00:00"/>
    <s v="Quarter 4"/>
    <s v="Fourth"/>
    <d v="2021-10-18T00:00:00"/>
    <d v="2021-10-20T00:00:00"/>
    <n v="7.7"/>
    <n v="329.25"/>
    <n v="2535.2249999999999"/>
  </r>
  <r>
    <n v="2761"/>
    <s v="Hudson's MensWear"/>
    <x v="20"/>
    <s v="Northeast"/>
    <s v="Brooks"/>
    <s v="Tablet computer"/>
    <s v="Computers"/>
    <d v="2021-01-02T00:00:00"/>
    <s v="Quarter 1"/>
    <s v="First"/>
    <d v="2021-01-02T00:00:00"/>
    <d v="2021-01-06T00:00:00"/>
    <n v="11.3"/>
    <n v="325"/>
    <n v="3672.5000000000005"/>
  </r>
  <r>
    <n v="2762"/>
    <s v="Waccamaw Pottery"/>
    <x v="46"/>
    <s v="West"/>
    <s v="Watson"/>
    <s v="Mobile phone"/>
    <s v="Cameras and Phones"/>
    <d v="2021-12-13T00:00:00"/>
    <s v="Quarter 4"/>
    <s v="Fourth"/>
    <d v="2021-12-13T00:00:00"/>
    <d v="2021-12-19T00:00:00"/>
    <n v="17.2"/>
    <n v="285.99"/>
    <n v="4919.0280000000002"/>
  </r>
  <r>
    <n v="2763"/>
    <s v="Hudson's MensWear"/>
    <x v="19"/>
    <s v="West"/>
    <s v="Brooks"/>
    <s v="Video game console"/>
    <s v="Game Consoles"/>
    <d v="2021-11-26T00:00:00"/>
    <s v="Quarter 4"/>
    <s v="Fourth"/>
    <d v="2021-11-26T00:00:00"/>
    <d v="2021-11-28T00:00:00"/>
    <n v="19.899999999999999"/>
    <n v="349"/>
    <n v="6945.0999999999995"/>
  </r>
  <r>
    <n v="2764"/>
    <s v="Bodega Club"/>
    <x v="20"/>
    <s v="Northeast"/>
    <s v="Austin"/>
    <s v="Mobile phone"/>
    <s v="Cameras and Phones"/>
    <d v="2021-12-06T00:00:00"/>
    <s v="Quarter 4"/>
    <s v="Fourth"/>
    <d v="2021-12-06T00:00:00"/>
    <d v="2021-12-06T00:00:00"/>
    <n v="17.7"/>
    <n v="285.99"/>
    <n v="5062.0230000000001"/>
  </r>
  <r>
    <n v="2765"/>
    <s v="Skaggs-Alpha Beta"/>
    <x v="37"/>
    <s v="Midwest"/>
    <s v="Austin"/>
    <s v="Tablet computer"/>
    <s v="Computers"/>
    <d v="2021-10-25T00:00:00"/>
    <s v="Quarter 4"/>
    <s v="Fourth"/>
    <d v="2021-10-25T00:00:00"/>
    <d v="2021-10-29T00:00:00"/>
    <n v="21.4"/>
    <n v="325"/>
    <n v="6954.9999999999991"/>
  </r>
  <r>
    <n v="2766"/>
    <s v="Music Plus"/>
    <x v="7"/>
    <s v="Southeast"/>
    <s v="Ross"/>
    <s v="Camera"/>
    <s v="Cameras and Phones"/>
    <d v="2021-02-08T00:00:00"/>
    <s v="Quarter 1"/>
    <s v="First"/>
    <d v="2021-02-08T00:00:00"/>
    <d v="2021-02-12T00:00:00"/>
    <n v="22.8"/>
    <n v="299"/>
    <n v="6817.2"/>
  </r>
  <r>
    <n v="2767"/>
    <s v="The Family Sing Center"/>
    <x v="46"/>
    <s v="West"/>
    <s v="Ross"/>
    <s v="Tablet computer"/>
    <s v="Computers"/>
    <d v="2021-04-02T00:00:00"/>
    <s v="Quarter 2"/>
    <s v="Second"/>
    <d v="2021-04-02T00:00:00"/>
    <d v="2021-04-03T00:00:00"/>
    <n v="15.2"/>
    <n v="325"/>
    <n v="4940"/>
  </r>
  <r>
    <n v="2768"/>
    <s v="The Record Shops at TSS"/>
    <x v="44"/>
    <s v="West"/>
    <s v="Anderson"/>
    <s v="Video game console"/>
    <s v="Game Consoles"/>
    <d v="2021-11-21T00:00:00"/>
    <s v="Quarter 4"/>
    <s v="Fourth"/>
    <d v="2021-11-21T00:00:00"/>
    <d v="2021-11-22T00:00:00"/>
    <n v="5.5"/>
    <n v="349"/>
    <n v="1919.5"/>
  </r>
  <r>
    <n v="2769"/>
    <s v="Rossi Auto Parts"/>
    <x v="0"/>
    <s v="Southeast"/>
    <s v="Austin"/>
    <s v="Television"/>
    <s v="Audio-Video"/>
    <d v="2021-05-15T00:00:00"/>
    <s v="Quarter 2"/>
    <s v="Second"/>
    <d v="2021-05-15T00:00:00"/>
    <d v="2021-05-18T00:00:00"/>
    <n v="21.8"/>
    <n v="295.19"/>
    <n v="6435.1419999999998"/>
  </r>
  <r>
    <n v="2770"/>
    <s v="Chloe Community Gallery and Workshop"/>
    <x v="46"/>
    <s v="West"/>
    <s v="Austin"/>
    <s v="Mobile phone"/>
    <s v="Cameras and Phones"/>
    <d v="2021-07-15T00:00:00"/>
    <s v="Quarter 3"/>
    <s v="Third"/>
    <d v="2021-07-15T00:00:00"/>
    <d v="2021-07-16T00:00:00"/>
    <n v="10.8"/>
    <n v="285.99"/>
    <n v="3088.6920000000005"/>
  </r>
  <r>
    <n v="2771"/>
    <s v="Rudison Technologies"/>
    <x v="11"/>
    <s v="Southeast"/>
    <s v="Austin"/>
    <s v="Tablet computer"/>
    <s v="Computers"/>
    <d v="2021-06-20T00:00:00"/>
    <s v="Quarter 2"/>
    <s v="Second"/>
    <d v="2021-06-20T00:00:00"/>
    <d v="2021-06-25T00:00:00"/>
    <n v="18.899999999999999"/>
    <n v="325"/>
    <n v="6142.4999999999991"/>
  </r>
  <r>
    <n v="2772"/>
    <s v="Greene City National Bank"/>
    <x v="12"/>
    <s v="Northeast"/>
    <s v="Anderson"/>
    <s v="Mobile phone"/>
    <s v="Cameras and Phones"/>
    <d v="2021-10-14T00:00:00"/>
    <s v="Quarter 4"/>
    <s v="Fourth"/>
    <d v="2021-10-14T00:00:00"/>
    <d v="2021-10-17T00:00:00"/>
    <n v="24.8"/>
    <n v="285.99"/>
    <n v="7092.5520000000006"/>
  </r>
  <r>
    <n v="2773"/>
    <s v="Rustler Steak House"/>
    <x v="7"/>
    <s v="Southeast"/>
    <s v="Powell"/>
    <s v="Mobile phone"/>
    <s v="Cameras and Phones"/>
    <d v="2021-02-11T00:00:00"/>
    <s v="Quarter 1"/>
    <s v="First"/>
    <d v="2021-02-11T00:00:00"/>
    <d v="2021-02-14T00:00:00"/>
    <n v="7.6"/>
    <n v="285.99"/>
    <n v="2173.5239999999999"/>
  </r>
  <r>
    <n v="2774"/>
    <s v="Greene City National Bank"/>
    <x v="36"/>
    <s v="Northeast"/>
    <s v="West"/>
    <s v="Television"/>
    <s v="Audio-Video"/>
    <d v="2021-06-07T00:00:00"/>
    <s v="Quarter 2"/>
    <s v="Second"/>
    <d v="2021-06-07T00:00:00"/>
    <d v="2021-06-10T00:00:00"/>
    <n v="14.7"/>
    <n v="295.19"/>
    <n v="4339.2929999999997"/>
  </r>
  <r>
    <n v="2775"/>
    <s v="Sea-Zones Greeting Card Company"/>
    <x v="20"/>
    <s v="Northeast"/>
    <s v="Austin"/>
    <s v="Video game console"/>
    <s v="Game Consoles"/>
    <d v="2021-02-02T00:00:00"/>
    <s v="Quarter 1"/>
    <s v="First"/>
    <d v="2021-02-02T00:00:00"/>
    <d v="2021-02-08T00:00:00"/>
    <n v="22.6"/>
    <n v="349"/>
    <n v="7887.4000000000005"/>
  </r>
  <r>
    <n v="2776"/>
    <s v="Knockout Kickboxing"/>
    <x v="42"/>
    <s v="Northeast"/>
    <s v="Cooper"/>
    <s v="Printer"/>
    <s v="Printers"/>
    <d v="2021-08-10T00:00:00"/>
    <s v="Quarter 3"/>
    <s v="Third"/>
    <d v="2021-08-10T00:00:00"/>
    <d v="2021-08-16T00:00:00"/>
    <n v="22.8"/>
    <n v="99.99"/>
    <n v="2279.7719999999999"/>
  </r>
  <r>
    <n v="2777"/>
    <s v="Greene City Nursery School"/>
    <x v="12"/>
    <s v="Northeast"/>
    <s v="Watson"/>
    <s v="Printer"/>
    <s v="Printers"/>
    <d v="2021-02-03T00:00:00"/>
    <s v="Quarter 1"/>
    <s v="First"/>
    <d v="2021-02-03T00:00:00"/>
    <d v="2021-02-03T00:00:00"/>
    <n v="11.3"/>
    <n v="99.99"/>
    <n v="1129.8869999999999"/>
  </r>
  <r>
    <n v="2778"/>
    <s v="Knockout Kickboxing"/>
    <x v="32"/>
    <s v="Midwest"/>
    <s v="Powell"/>
    <s v="Music player"/>
    <s v="Audio-Video"/>
    <d v="2021-04-13T00:00:00"/>
    <s v="Quarter 2"/>
    <s v="Second"/>
    <d v="2021-04-13T00:00:00"/>
    <d v="2021-04-13T00:00:00"/>
    <n v="5.6"/>
    <n v="134.99"/>
    <n v="755.94399999999996"/>
  </r>
  <r>
    <n v="2779"/>
    <s v="Luskin's"/>
    <x v="35"/>
    <s v="Southeast"/>
    <s v="Scott"/>
    <s v="Printer"/>
    <s v="Printers"/>
    <d v="2021-09-24T00:00:00"/>
    <s v="Quarter 3"/>
    <s v="Third"/>
    <d v="2021-09-24T00:00:00"/>
    <d v="2021-09-30T00:00:00"/>
    <n v="14.9"/>
    <n v="99.99"/>
    <n v="1489.8509999999999"/>
  </r>
  <r>
    <n v="2780"/>
    <s v="Coconut's"/>
    <x v="25"/>
    <s v="Midwest"/>
    <s v="Cooper"/>
    <s v="Laptop"/>
    <s v="Computers"/>
    <d v="2021-09-13T00:00:00"/>
    <s v="Quarter 3"/>
    <s v="Third"/>
    <d v="2021-09-13T00:00:00"/>
    <d v="2021-09-13T00:00:00"/>
    <n v="9.9"/>
    <n v="329.25"/>
    <n v="3259.5750000000003"/>
  </r>
  <r>
    <n v="2781"/>
    <s v="Compact Disc Center"/>
    <x v="6"/>
    <s v="Southeast"/>
    <s v="Anderson"/>
    <s v="Tablet computer"/>
    <s v="Computers"/>
    <d v="2021-03-08T00:00:00"/>
    <s v="Quarter 1"/>
    <s v="First"/>
    <d v="2021-03-08T00:00:00"/>
    <d v="2021-03-09T00:00:00"/>
    <n v="21.7"/>
    <n v="325"/>
    <n v="7052.5"/>
  </r>
  <r>
    <n v="2782"/>
    <s v="Ecofriendly Sporting"/>
    <x v="29"/>
    <s v="Northeast"/>
    <s v="West"/>
    <s v="Camera"/>
    <s v="Cameras and Phones"/>
    <d v="2021-09-23T00:00:00"/>
    <s v="Quarter 3"/>
    <s v="Third"/>
    <d v="2021-09-23T00:00:00"/>
    <d v="2021-09-29T00:00:00"/>
    <n v="22.9"/>
    <n v="299"/>
    <n v="6847.0999999999995"/>
  </r>
  <r>
    <n v="2783"/>
    <s v="Skaggs-Alpha Beta"/>
    <x v="33"/>
    <s v="West"/>
    <s v="Brooks"/>
    <s v="Camera"/>
    <s v="Cameras and Phones"/>
    <d v="2021-09-17T00:00:00"/>
    <s v="Quarter 3"/>
    <s v="Third"/>
    <d v="2021-09-17T00:00:00"/>
    <d v="2021-09-19T00:00:00"/>
    <n v="14.3"/>
    <n v="299"/>
    <n v="4275.7"/>
  </r>
  <r>
    <n v="2784"/>
    <s v="Quest Technology Service"/>
    <x v="25"/>
    <s v="Midwest"/>
    <s v="Powell"/>
    <s v="Music player"/>
    <s v="Audio-Video"/>
    <d v="2021-01-12T00:00:00"/>
    <s v="Quarter 1"/>
    <s v="First"/>
    <d v="2021-01-12T00:00:00"/>
    <d v="2021-01-17T00:00:00"/>
    <n v="23.9"/>
    <n v="134.99"/>
    <n v="3226.261"/>
  </r>
  <r>
    <n v="2785"/>
    <s v="Olson's Market"/>
    <x v="25"/>
    <s v="Midwest"/>
    <s v="Powell"/>
    <s v="Video game console"/>
    <s v="Game Consoles"/>
    <d v="2021-11-28T00:00:00"/>
    <s v="Quarter 4"/>
    <s v="Fourth"/>
    <d v="2021-11-28T00:00:00"/>
    <d v="2021-11-30T00:00:00"/>
    <n v="20.5"/>
    <n v="349"/>
    <n v="7154.5"/>
  </r>
  <r>
    <n v="2786"/>
    <s v="Quest Technology Service"/>
    <x v="25"/>
    <s v="Midwest"/>
    <s v="Scott"/>
    <s v="Music player"/>
    <s v="Audio-Video"/>
    <d v="2021-11-17T00:00:00"/>
    <s v="Quarter 4"/>
    <s v="Fourth"/>
    <d v="2021-11-17T00:00:00"/>
    <d v="2021-11-19T00:00:00"/>
    <n v="21.3"/>
    <n v="134.99"/>
    <n v="2875.2870000000003"/>
  </r>
  <r>
    <n v="2787"/>
    <s v="Olson's Market"/>
    <x v="8"/>
    <s v="Northeast"/>
    <s v="Powell"/>
    <s v="Camera"/>
    <s v="Cameras and Phones"/>
    <d v="2021-12-26T00:00:00"/>
    <s v="Quarter 4"/>
    <s v="Fourth"/>
    <d v="2021-12-26T00:00:00"/>
    <d v="2021-12-31T00:00:00"/>
    <n v="24.5"/>
    <n v="299"/>
    <n v="7325.5"/>
  </r>
  <r>
    <n v="2788"/>
    <s v="Whitlocks Auto Supply"/>
    <x v="43"/>
    <s v="Midwest"/>
    <s v="Austin"/>
    <s v="Bluetooth speaker"/>
    <s v="Audio-Video"/>
    <d v="2021-01-23T00:00:00"/>
    <s v="Quarter 1"/>
    <s v="First"/>
    <d v="2021-01-23T00:00:00"/>
    <d v="2021-01-24T00:00:00"/>
    <n v="9"/>
    <n v="154.94999999999999"/>
    <n v="1394.55"/>
  </r>
  <r>
    <n v="2789"/>
    <s v="Leaps &amp; Bounds Travel"/>
    <x v="47"/>
    <s v="Midwest"/>
    <s v="West"/>
    <s v="Music player"/>
    <s v="Audio-Video"/>
    <d v="2021-12-03T00:00:00"/>
    <s v="Quarter 4"/>
    <s v="Fourth"/>
    <d v="2021-12-03T00:00:00"/>
    <d v="2021-12-03T00:00:00"/>
    <n v="12.7"/>
    <n v="134.99"/>
    <n v="1714.373"/>
  </r>
  <r>
    <n v="2790"/>
    <s v="National Auto Parts"/>
    <x v="0"/>
    <s v="Southeast"/>
    <s v="Powell"/>
    <s v="Camera"/>
    <s v="Cameras and Phones"/>
    <d v="2021-10-30T00:00:00"/>
    <s v="Quarter 4"/>
    <s v="Fourth"/>
    <d v="2021-10-30T00:00:00"/>
    <d v="2021-11-01T00:00:00"/>
    <n v="12.9"/>
    <n v="299"/>
    <n v="3857.1"/>
  </r>
  <r>
    <n v="2791"/>
    <s v="Richland State College at Greene City"/>
    <x v="41"/>
    <s v="Southeast"/>
    <s v="Powell"/>
    <s v="Video game console"/>
    <s v="Game Consoles"/>
    <d v="2021-02-28T00:00:00"/>
    <s v="Quarter 1"/>
    <s v="First"/>
    <d v="2021-02-28T00:00:00"/>
    <d v="2021-03-05T00:00:00"/>
    <n v="7"/>
    <n v="349"/>
    <n v="2443"/>
  </r>
  <r>
    <n v="2792"/>
    <s v="Chloe Community Gallery and Workshop"/>
    <x v="35"/>
    <s v="Southeast"/>
    <s v="Ross"/>
    <s v="Camera"/>
    <s v="Cameras and Phones"/>
    <d v="2021-06-25T00:00:00"/>
    <s v="Quarter 2"/>
    <s v="Second"/>
    <d v="2021-06-25T00:00:00"/>
    <d v="2021-06-30T00:00:00"/>
    <n v="13.8"/>
    <n v="299"/>
    <n v="4126.2"/>
  </r>
  <r>
    <n v="2793"/>
    <s v="Garden Master"/>
    <x v="15"/>
    <s v="Southeast"/>
    <s v="West"/>
    <s v="Camera"/>
    <s v="Cameras and Phones"/>
    <d v="2021-04-26T00:00:00"/>
    <s v="Quarter 2"/>
    <s v="Second"/>
    <d v="2021-04-26T00:00:00"/>
    <d v="2021-04-28T00:00:00"/>
    <n v="24"/>
    <n v="299"/>
    <n v="7176"/>
  </r>
  <r>
    <n v="2794"/>
    <s v="Building with Heart"/>
    <x v="28"/>
    <s v="Midwest"/>
    <s v="Ross"/>
    <s v="Tablet computer"/>
    <s v="Computers"/>
    <d v="2021-01-27T00:00:00"/>
    <s v="Quarter 1"/>
    <s v="First"/>
    <d v="2021-01-27T00:00:00"/>
    <d v="2021-02-02T00:00:00"/>
    <n v="19.7"/>
    <n v="325"/>
    <n v="6402.5"/>
  </r>
  <r>
    <n v="2795"/>
    <s v="Mixed Messages Media"/>
    <x v="12"/>
    <s v="Northeast"/>
    <s v="Anderson"/>
    <s v="Music player"/>
    <s v="Audio-Video"/>
    <d v="2021-02-21T00:00:00"/>
    <s v="Quarter 1"/>
    <s v="First"/>
    <d v="2021-02-21T00:00:00"/>
    <d v="2021-02-23T00:00:00"/>
    <n v="23.7"/>
    <n v="134.99"/>
    <n v="3199.2629999999999"/>
  </r>
  <r>
    <n v="2796"/>
    <s v="Building with Heart"/>
    <x v="37"/>
    <s v="Midwest"/>
    <s v="Anderson"/>
    <s v="Video game console"/>
    <s v="Game Consoles"/>
    <d v="2021-01-01T00:00:00"/>
    <s v="Quarter 1"/>
    <s v="First"/>
    <d v="2021-01-01T00:00:00"/>
    <d v="2021-01-01T00:00:00"/>
    <n v="21.2"/>
    <n v="349"/>
    <n v="7398.8"/>
  </r>
  <r>
    <n v="2797"/>
    <s v="Balanced Fortune"/>
    <x v="14"/>
    <s v="Midwest"/>
    <s v="Ross"/>
    <s v="Video game console"/>
    <s v="Game Consoles"/>
    <d v="2021-10-13T00:00:00"/>
    <s v="Quarter 4"/>
    <s v="Fourth"/>
    <d v="2021-10-13T00:00:00"/>
    <d v="2021-10-19T00:00:00"/>
    <n v="12.8"/>
    <n v="349"/>
    <n v="4467.2"/>
  </r>
  <r>
    <n v="2798"/>
    <s v="Whitlocks Auto Supply"/>
    <x v="12"/>
    <s v="Northeast"/>
    <s v="Cooper"/>
    <s v="Music player"/>
    <s v="Audio-Video"/>
    <d v="2021-12-31T00:00:00"/>
    <s v="Quarter 4"/>
    <s v="Fourth"/>
    <d v="2021-12-31T00:00:00"/>
    <d v="2020-01-04T00:00:00"/>
    <n v="19"/>
    <n v="134.99"/>
    <n v="2564.8100000000004"/>
  </r>
  <r>
    <n v="2799"/>
    <s v="Mr. Steak"/>
    <x v="12"/>
    <s v="Northeast"/>
    <s v="Brooks"/>
    <s v="Mobile phone"/>
    <s v="Cameras and Phones"/>
    <d v="2021-04-27T00:00:00"/>
    <s v="Quarter 2"/>
    <s v="Second"/>
    <d v="2021-04-27T00:00:00"/>
    <d v="2021-04-30T00:00:00"/>
    <n v="15.9"/>
    <n v="285.99"/>
    <n v="4547.241"/>
  </r>
  <r>
    <n v="2800"/>
    <s v="Hudson's MensWear"/>
    <x v="32"/>
    <s v="Midwest"/>
    <s v="Austin"/>
    <s v="Laptop"/>
    <s v="Computers"/>
    <d v="2021-02-10T00:00:00"/>
    <s v="Quarter 1"/>
    <s v="First"/>
    <d v="2021-02-10T00:00:00"/>
    <d v="2021-02-10T00:00:00"/>
    <n v="11.1"/>
    <n v="329.25"/>
    <n v="3654.6749999999997"/>
  </r>
  <r>
    <n v="2801"/>
    <s v="Hexa Web Hosting"/>
    <x v="12"/>
    <s v="Northeast"/>
    <s v="Scott"/>
    <s v="Camera"/>
    <s v="Cameras and Phones"/>
    <d v="2021-04-25T00:00:00"/>
    <s v="Quarter 2"/>
    <s v="Second"/>
    <d v="2021-04-25T00:00:00"/>
    <d v="2021-04-25T00:00:00"/>
    <n v="23"/>
    <n v="299"/>
    <n v="6877"/>
  </r>
  <r>
    <n v="2802"/>
    <s v="Burger Chef"/>
    <x v="32"/>
    <s v="Midwest"/>
    <s v="Watson"/>
    <s v="Printer"/>
    <s v="Printers"/>
    <d v="2021-03-24T00:00:00"/>
    <s v="Quarter 1"/>
    <s v="First"/>
    <d v="2021-03-24T00:00:00"/>
    <d v="2021-03-26T00:00:00"/>
    <n v="23.1"/>
    <n v="99.99"/>
    <n v="2309.7690000000002"/>
  </r>
  <r>
    <n v="2803"/>
    <s v="Greene City Nursery School"/>
    <x v="28"/>
    <s v="Midwest"/>
    <s v="Ross"/>
    <s v="Bluetooth speaker"/>
    <s v="Audio-Video"/>
    <d v="2021-07-02T00:00:00"/>
    <s v="Quarter 3"/>
    <s v="Third"/>
    <d v="2021-07-02T00:00:00"/>
    <d v="2021-07-08T00:00:00"/>
    <n v="15.6"/>
    <n v="154.94999999999999"/>
    <n v="2417.2199999999998"/>
  </r>
  <r>
    <n v="2804"/>
    <s v="Flagg Bros. Shoes"/>
    <x v="37"/>
    <s v="Midwest"/>
    <s v="Scott"/>
    <s v="Printer"/>
    <s v="Printers"/>
    <d v="2021-02-26T00:00:00"/>
    <s v="Quarter 1"/>
    <s v="First"/>
    <d v="2021-02-26T00:00:00"/>
    <d v="2021-02-26T00:00:00"/>
    <n v="19.100000000000001"/>
    <n v="99.99"/>
    <n v="1909.809"/>
  </r>
  <r>
    <n v="2805"/>
    <s v="Smitty's Marketplace"/>
    <x v="21"/>
    <s v="Southwest"/>
    <s v="Brooks"/>
    <s v="Printer"/>
    <s v="Printers"/>
    <d v="2021-10-21T00:00:00"/>
    <s v="Quarter 4"/>
    <s v="Fourth"/>
    <d v="2021-10-21T00:00:00"/>
    <d v="2021-10-26T00:00:00"/>
    <n v="23"/>
    <n v="99.99"/>
    <n v="2299.77"/>
  </r>
  <r>
    <n v="2806"/>
    <s v="Leaps &amp; Bounds Travel"/>
    <x v="42"/>
    <s v="Northeast"/>
    <s v="Anderson"/>
    <s v="Television"/>
    <s v="Audio-Video"/>
    <d v="2021-01-27T00:00:00"/>
    <s v="Quarter 1"/>
    <s v="First"/>
    <d v="2021-01-27T00:00:00"/>
    <d v="2021-02-02T00:00:00"/>
    <n v="6.6"/>
    <n v="295.19"/>
    <n v="1948.2539999999999"/>
  </r>
  <r>
    <n v="2807"/>
    <s v="Asiatic Solutions"/>
    <x v="46"/>
    <s v="West"/>
    <s v="Watson"/>
    <s v="Mobile phone"/>
    <s v="Cameras and Phones"/>
    <d v="2021-08-01T00:00:00"/>
    <s v="Quarter 3"/>
    <s v="Third"/>
    <d v="2021-08-01T00:00:00"/>
    <d v="2021-08-07T00:00:00"/>
    <n v="24.1"/>
    <n v="285.99"/>
    <n v="6892.3590000000004"/>
  </r>
  <r>
    <n v="2808"/>
    <s v="Greene City Legal Services"/>
    <x v="24"/>
    <s v="Northeast"/>
    <s v="Cooper"/>
    <s v="Video game console"/>
    <s v="Game Consoles"/>
    <d v="2021-12-19T00:00:00"/>
    <s v="Quarter 4"/>
    <s v="Fourth"/>
    <d v="2021-12-19T00:00:00"/>
    <d v="2021-12-22T00:00:00"/>
    <n v="16.899999999999999"/>
    <n v="349"/>
    <n v="5898.0999999999995"/>
  </r>
  <r>
    <n v="2809"/>
    <s v="Planetbiz"/>
    <x v="38"/>
    <s v="West"/>
    <s v="West"/>
    <s v="Mobile phone"/>
    <s v="Cameras and Phones"/>
    <d v="2021-12-30T00:00:00"/>
    <s v="Quarter 4"/>
    <s v="Fourth"/>
    <d v="2021-12-30T00:00:00"/>
    <d v="2021-12-31T00:00:00"/>
    <n v="23"/>
    <n v="285.99"/>
    <n v="6577.77"/>
  </r>
  <r>
    <n v="2810"/>
    <s v="Forth &amp; Towne"/>
    <x v="37"/>
    <s v="Midwest"/>
    <s v="Powell"/>
    <s v="Printer"/>
    <s v="Printers"/>
    <d v="2021-08-23T00:00:00"/>
    <s v="Quarter 3"/>
    <s v="Third"/>
    <d v="2021-08-23T00:00:00"/>
    <d v="2021-08-25T00:00:00"/>
    <n v="17.100000000000001"/>
    <n v="99.99"/>
    <n v="1709.829"/>
  </r>
  <r>
    <n v="2811"/>
    <s v="Greene City BBQ Kitchen"/>
    <x v="48"/>
    <s v="West"/>
    <s v="Austin"/>
    <s v="Laptop"/>
    <s v="Computers"/>
    <d v="2021-11-15T00:00:00"/>
    <s v="Quarter 4"/>
    <s v="Fourth"/>
    <d v="2021-11-15T00:00:00"/>
    <d v="2021-11-19T00:00:00"/>
    <n v="12.7"/>
    <n v="329.25"/>
    <n v="4181.4749999999995"/>
  </r>
  <r>
    <n v="2812"/>
    <s v="Big D Supermarkets"/>
    <x v="39"/>
    <s v="Southeast"/>
    <s v="Watson"/>
    <s v="Printer"/>
    <s v="Printers"/>
    <d v="2021-12-31T00:00:00"/>
    <s v="Quarter 4"/>
    <s v="Fourth"/>
    <d v="2021-12-31T00:00:00"/>
    <d v="2020-01-04T00:00:00"/>
    <n v="24.1"/>
    <n v="99.99"/>
    <n v="2409.759"/>
  </r>
  <r>
    <n v="2813"/>
    <s v="Chloe Community Gallery and Workshop"/>
    <x v="49"/>
    <s v="West"/>
    <s v="Anderson"/>
    <s v="Music player"/>
    <s v="Audio-Video"/>
    <d v="2021-06-09T00:00:00"/>
    <s v="Quarter 2"/>
    <s v="Second"/>
    <d v="2021-06-09T00:00:00"/>
    <d v="2021-06-14T00:00:00"/>
    <n v="12.3"/>
    <n v="134.99"/>
    <n v="1660.3770000000002"/>
  </r>
  <r>
    <n v="2814"/>
    <s v="Mr. Steak"/>
    <x v="5"/>
    <s v="Southwest"/>
    <s v="West"/>
    <s v="Bluetooth speaker"/>
    <s v="Audio-Video"/>
    <d v="2021-05-02T00:00:00"/>
    <s v="Quarter 2"/>
    <s v="Second"/>
    <d v="2021-05-02T00:00:00"/>
    <d v="2021-05-06T00:00:00"/>
    <n v="21.2"/>
    <n v="154.94999999999999"/>
    <n v="3284.9399999999996"/>
  </r>
  <r>
    <n v="2815"/>
    <s v="Cardinal Stores"/>
    <x v="10"/>
    <s v="Southwest"/>
    <s v="West"/>
    <s v="Television"/>
    <s v="Audio-Video"/>
    <d v="2021-09-08T00:00:00"/>
    <s v="Quarter 3"/>
    <s v="Third"/>
    <d v="2021-09-08T00:00:00"/>
    <d v="2021-09-08T00:00:00"/>
    <n v="11.5"/>
    <n v="295.19"/>
    <n v="3394.6849999999999"/>
  </r>
  <r>
    <n v="2816"/>
    <s v="Building with Heart"/>
    <x v="16"/>
    <s v="Southeast"/>
    <s v="Scott"/>
    <s v="Mobile phone"/>
    <s v="Cameras and Phones"/>
    <d v="2021-01-21T00:00:00"/>
    <s v="Quarter 1"/>
    <s v="First"/>
    <d v="2021-01-21T00:00:00"/>
    <d v="2021-01-26T00:00:00"/>
    <n v="17"/>
    <n v="285.99"/>
    <n v="4861.83"/>
  </r>
  <r>
    <n v="2817"/>
    <s v="De Pinna"/>
    <x v="27"/>
    <s v="Southeast"/>
    <s v="Brooks"/>
    <s v="Bluetooth speaker"/>
    <s v="Audio-Video"/>
    <d v="2021-09-06T00:00:00"/>
    <s v="Quarter 3"/>
    <s v="Third"/>
    <d v="2021-09-06T00:00:00"/>
    <d v="2021-09-12T00:00:00"/>
    <n v="11.2"/>
    <n v="154.94999999999999"/>
    <n v="1735.4399999999998"/>
  </r>
  <r>
    <n v="2818"/>
    <s v="Network Air"/>
    <x v="16"/>
    <s v="Southeast"/>
    <s v="Ross"/>
    <s v="Music player"/>
    <s v="Audio-Video"/>
    <d v="2021-10-21T00:00:00"/>
    <s v="Quarter 4"/>
    <s v="Fourth"/>
    <d v="2021-10-21T00:00:00"/>
    <d v="2021-10-24T00:00:00"/>
    <n v="17.3"/>
    <n v="134.99"/>
    <n v="2335.3270000000002"/>
  </r>
  <r>
    <n v="2819"/>
    <s v="Luskin's"/>
    <x v="39"/>
    <s v="Southeast"/>
    <s v="West"/>
    <s v="Music player"/>
    <s v="Audio-Video"/>
    <d v="2021-08-12T00:00:00"/>
    <s v="Quarter 3"/>
    <s v="Third"/>
    <d v="2021-08-12T00:00:00"/>
    <d v="2021-08-13T00:00:00"/>
    <n v="24.3"/>
    <n v="134.99"/>
    <n v="3280.2570000000005"/>
  </r>
  <r>
    <n v="2820"/>
    <s v="Mixed Messages Media"/>
    <x v="46"/>
    <s v="West"/>
    <s v="Brooks"/>
    <s v="Video game console"/>
    <s v="Game Consoles"/>
    <d v="2021-02-14T00:00:00"/>
    <s v="Quarter 1"/>
    <s v="First"/>
    <d v="2021-02-14T00:00:00"/>
    <d v="2021-02-15T00:00:00"/>
    <n v="25"/>
    <n v="349"/>
    <n v="8725"/>
  </r>
  <r>
    <n v="2821"/>
    <s v="Realty Zone"/>
    <x v="0"/>
    <s v="Southeast"/>
    <s v="Cooper"/>
    <s v="Laptop"/>
    <s v="Computers"/>
    <d v="2021-10-24T00:00:00"/>
    <s v="Quarter 4"/>
    <s v="Fourth"/>
    <d v="2021-10-24T00:00:00"/>
    <d v="2021-10-24T00:00:00"/>
    <n v="16.399999999999999"/>
    <n v="329.25"/>
    <n v="5399.7"/>
  </r>
  <r>
    <n v="2822"/>
    <s v="Thorofare"/>
    <x v="12"/>
    <s v="Northeast"/>
    <s v="Austin"/>
    <s v="Television"/>
    <s v="Audio-Video"/>
    <d v="2021-03-23T00:00:00"/>
    <s v="Quarter 1"/>
    <s v="First"/>
    <d v="2021-03-23T00:00:00"/>
    <d v="2021-03-24T00:00:00"/>
    <n v="14.4"/>
    <n v="295.19"/>
    <n v="4250.7359999999999"/>
  </r>
  <r>
    <n v="2823"/>
    <s v="Olson's Market"/>
    <x v="22"/>
    <s v="West"/>
    <s v="Anderson"/>
    <s v="Television"/>
    <s v="Audio-Video"/>
    <d v="2021-06-09T00:00:00"/>
    <s v="Quarter 2"/>
    <s v="Second"/>
    <d v="2021-06-09T00:00:00"/>
    <d v="2021-06-09T00:00:00"/>
    <n v="5"/>
    <n v="295.19"/>
    <n v="1475.95"/>
  </r>
  <r>
    <n v="2824"/>
    <s v="Cala Foods"/>
    <x v="37"/>
    <s v="Midwest"/>
    <s v="Austin"/>
    <s v="Laptop"/>
    <s v="Computers"/>
    <d v="2021-01-24T00:00:00"/>
    <s v="Quarter 1"/>
    <s v="First"/>
    <d v="2021-01-24T00:00:00"/>
    <d v="2021-01-29T00:00:00"/>
    <n v="15.8"/>
    <n v="329.25"/>
    <n v="5202.1500000000005"/>
  </r>
  <r>
    <n v="2825"/>
    <s v="Bodega Club"/>
    <x v="21"/>
    <s v="Southwest"/>
    <s v="Watson"/>
    <s v="Tablet computer"/>
    <s v="Computers"/>
    <d v="2021-08-09T00:00:00"/>
    <s v="Quarter 3"/>
    <s v="Third"/>
    <d v="2021-08-09T00:00:00"/>
    <d v="2021-08-13T00:00:00"/>
    <n v="13.7"/>
    <n v="325"/>
    <n v="4452.5"/>
  </r>
  <r>
    <n v="2826"/>
    <s v="Burger Chef"/>
    <x v="31"/>
    <s v="Midwest"/>
    <s v="Austin"/>
    <s v="Television"/>
    <s v="Audio-Video"/>
    <d v="2021-08-07T00:00:00"/>
    <s v="Quarter 3"/>
    <s v="Third"/>
    <d v="2021-08-07T00:00:00"/>
    <d v="2021-08-09T00:00:00"/>
    <n v="17.100000000000001"/>
    <n v="295.19"/>
    <n v="5047.7490000000007"/>
  </r>
  <r>
    <n v="2827"/>
    <s v="Greene City BBQ Kitchen"/>
    <x v="11"/>
    <s v="Southeast"/>
    <s v="Powell"/>
    <s v="Mobile phone"/>
    <s v="Cameras and Phones"/>
    <d v="2021-01-14T00:00:00"/>
    <s v="Quarter 1"/>
    <s v="First"/>
    <d v="2021-01-14T00:00:00"/>
    <d v="2021-01-19T00:00:00"/>
    <n v="16"/>
    <n v="285.99"/>
    <n v="4575.84"/>
  </r>
  <r>
    <n v="2828"/>
    <s v="Flagg Bros. Shoes"/>
    <x v="16"/>
    <s v="Southeast"/>
    <s v="Powell"/>
    <s v="Camera"/>
    <s v="Cameras and Phones"/>
    <d v="2021-02-10T00:00:00"/>
    <s v="Quarter 1"/>
    <s v="First"/>
    <d v="2021-02-10T00:00:00"/>
    <d v="2021-02-16T00:00:00"/>
    <n v="22.3"/>
    <n v="299"/>
    <n v="6667.7"/>
  </r>
  <r>
    <n v="2829"/>
    <s v="Fuller &amp; Ackerman Publishing"/>
    <x v="41"/>
    <s v="Southeast"/>
    <s v="Scott"/>
    <s v="Camera"/>
    <s v="Cameras and Phones"/>
    <d v="2021-01-16T00:00:00"/>
    <s v="Quarter 1"/>
    <s v="First"/>
    <d v="2021-01-16T00:00:00"/>
    <d v="2021-01-22T00:00:00"/>
    <n v="24.2"/>
    <n v="299"/>
    <n v="7235.8"/>
  </r>
  <r>
    <n v="2830"/>
    <s v="Richland State College at Greene City"/>
    <x v="48"/>
    <s v="West"/>
    <s v="Brooks"/>
    <s v="Video game console"/>
    <s v="Game Consoles"/>
    <d v="2021-10-31T00:00:00"/>
    <s v="Quarter 4"/>
    <s v="Fourth"/>
    <d v="2021-10-31T00:00:00"/>
    <d v="2021-11-03T00:00:00"/>
    <n v="16.7"/>
    <n v="349"/>
    <n v="5828.3"/>
  </r>
  <r>
    <n v="2831"/>
    <s v="Hand Loved Craft Supplies"/>
    <x v="44"/>
    <s v="West"/>
    <s v="Ross"/>
    <s v="Video game console"/>
    <s v="Game Consoles"/>
    <d v="2021-08-07T00:00:00"/>
    <s v="Quarter 3"/>
    <s v="Third"/>
    <d v="2021-08-07T00:00:00"/>
    <d v="2021-08-09T00:00:00"/>
    <n v="15.8"/>
    <n v="349"/>
    <n v="5514.2"/>
  </r>
  <r>
    <n v="2832"/>
    <s v="Best Products"/>
    <x v="19"/>
    <s v="West"/>
    <s v="Powell"/>
    <s v="Television"/>
    <s v="Audio-Video"/>
    <d v="2021-10-14T00:00:00"/>
    <s v="Quarter 4"/>
    <s v="Fourth"/>
    <d v="2021-10-14T00:00:00"/>
    <d v="2021-10-18T00:00:00"/>
    <n v="21.2"/>
    <n v="295.19"/>
    <n v="6258.0279999999993"/>
  </r>
  <r>
    <n v="2833"/>
    <s v="Patterson-Fletcher"/>
    <x v="31"/>
    <s v="Midwest"/>
    <s v="Watson"/>
    <s v="Television"/>
    <s v="Audio-Video"/>
    <d v="2021-05-06T00:00:00"/>
    <s v="Quarter 2"/>
    <s v="Second"/>
    <d v="2021-05-06T00:00:00"/>
    <d v="2021-05-06T00:00:00"/>
    <n v="21.3"/>
    <n v="295.19"/>
    <n v="6287.5470000000005"/>
  </r>
  <r>
    <n v="2834"/>
    <s v="National Auto Parts"/>
    <x v="9"/>
    <s v="Northeast"/>
    <s v="West"/>
    <s v="Bluetooth speaker"/>
    <s v="Audio-Video"/>
    <d v="2021-12-13T00:00:00"/>
    <s v="Quarter 4"/>
    <s v="Fourth"/>
    <d v="2021-12-13T00:00:00"/>
    <d v="2021-12-19T00:00:00"/>
    <n v="22.1"/>
    <n v="154.94999999999999"/>
    <n v="3424.395"/>
  </r>
  <r>
    <n v="2835"/>
    <s v="Realty Zone"/>
    <x v="12"/>
    <s v="Northeast"/>
    <s v="Brooks"/>
    <s v="Tablet computer"/>
    <s v="Computers"/>
    <d v="2021-09-01T00:00:00"/>
    <s v="Quarter 3"/>
    <s v="Third"/>
    <d v="2021-09-01T00:00:00"/>
    <d v="2021-09-05T00:00:00"/>
    <n v="21"/>
    <n v="325"/>
    <n v="6825"/>
  </r>
  <r>
    <n v="2836"/>
    <s v="Sea-Zones Greeting Card Company"/>
    <x v="27"/>
    <s v="Southeast"/>
    <s v="Scott"/>
    <s v="Mobile phone"/>
    <s v="Cameras and Phones"/>
    <d v="2021-10-10T00:00:00"/>
    <s v="Quarter 4"/>
    <s v="Fourth"/>
    <d v="2021-10-10T00:00:00"/>
    <d v="2021-10-10T00:00:00"/>
    <n v="20"/>
    <n v="285.99"/>
    <n v="5719.8"/>
  </r>
  <r>
    <n v="2837"/>
    <s v="Best Products"/>
    <x v="9"/>
    <s v="Northeast"/>
    <s v="Ross"/>
    <s v="Bluetooth speaker"/>
    <s v="Audio-Video"/>
    <d v="2021-02-23T00:00:00"/>
    <s v="Quarter 1"/>
    <s v="First"/>
    <d v="2021-02-23T00:00:00"/>
    <d v="2021-03-01T00:00:00"/>
    <n v="12.7"/>
    <n v="154.94999999999999"/>
    <n v="1967.8649999999998"/>
  </r>
  <r>
    <n v="2838"/>
    <s v="Quality Realty Service"/>
    <x v="18"/>
    <s v="Midwest"/>
    <s v="Scott"/>
    <s v="Camera"/>
    <s v="Cameras and Phones"/>
    <d v="2021-04-21T00:00:00"/>
    <s v="Quarter 2"/>
    <s v="Second"/>
    <d v="2021-04-21T00:00:00"/>
    <d v="2021-04-21T00:00:00"/>
    <n v="20.2"/>
    <n v="299"/>
    <n v="6039.8"/>
  </r>
  <r>
    <n v="2839"/>
    <s v="National Auto Parts"/>
    <x v="0"/>
    <s v="Southeast"/>
    <s v="Brooks"/>
    <s v="Camera"/>
    <s v="Cameras and Phones"/>
    <d v="2021-02-09T00:00:00"/>
    <s v="Quarter 1"/>
    <s v="First"/>
    <d v="2021-02-09T00:00:00"/>
    <d v="2021-02-09T00:00:00"/>
    <n v="10.3"/>
    <n v="299"/>
    <n v="3079.7000000000003"/>
  </r>
  <r>
    <n v="2840"/>
    <s v="Patterson-Fletcher"/>
    <x v="49"/>
    <s v="West"/>
    <s v="Powell"/>
    <s v="Printer"/>
    <s v="Printers"/>
    <d v="2021-07-18T00:00:00"/>
    <s v="Quarter 3"/>
    <s v="Third"/>
    <d v="2021-07-18T00:00:00"/>
    <d v="2021-07-22T00:00:00"/>
    <n v="10.9"/>
    <n v="99.99"/>
    <n v="1089.8910000000001"/>
  </r>
  <r>
    <n v="2841"/>
    <s v="Forth &amp; Towne"/>
    <x v="19"/>
    <s v="West"/>
    <s v="Austin"/>
    <s v="Video game console"/>
    <s v="Game Consoles"/>
    <d v="2021-02-16T00:00:00"/>
    <s v="Quarter 1"/>
    <s v="First"/>
    <d v="2021-02-16T00:00:00"/>
    <d v="2021-02-21T00:00:00"/>
    <n v="5.2"/>
    <n v="349"/>
    <n v="1814.8"/>
  </r>
  <r>
    <n v="2842"/>
    <s v="Network Air"/>
    <x v="0"/>
    <s v="Southeast"/>
    <s v="Ross"/>
    <s v="Camera"/>
    <s v="Cameras and Phones"/>
    <d v="2021-11-01T00:00:00"/>
    <s v="Quarter 4"/>
    <s v="Fourth"/>
    <d v="2021-11-01T00:00:00"/>
    <d v="2021-11-07T00:00:00"/>
    <n v="15.1"/>
    <n v="299"/>
    <n v="4514.8999999999996"/>
  </r>
  <r>
    <n v="2843"/>
    <s v="Best Products"/>
    <x v="44"/>
    <s v="West"/>
    <s v="West"/>
    <s v="Mobile phone"/>
    <s v="Cameras and Phones"/>
    <d v="2021-09-14T00:00:00"/>
    <s v="Quarter 3"/>
    <s v="Third"/>
    <d v="2021-09-14T00:00:00"/>
    <d v="2021-09-18T00:00:00"/>
    <n v="9.5"/>
    <n v="285.99"/>
    <n v="2716.9050000000002"/>
  </r>
  <r>
    <n v="2844"/>
    <s v="Luskin's"/>
    <x v="3"/>
    <s v="West"/>
    <s v="Ross"/>
    <s v="Laptop"/>
    <s v="Computers"/>
    <d v="2021-06-21T00:00:00"/>
    <s v="Quarter 2"/>
    <s v="Second"/>
    <d v="2021-06-21T00:00:00"/>
    <d v="2021-06-24T00:00:00"/>
    <n v="12.6"/>
    <n v="329.25"/>
    <n v="4148.55"/>
  </r>
  <r>
    <n v="2845"/>
    <s v="Skaggs-Alpha Beta"/>
    <x v="32"/>
    <s v="Midwest"/>
    <s v="West"/>
    <s v="Printer"/>
    <s v="Printers"/>
    <d v="2021-01-11T00:00:00"/>
    <s v="Quarter 1"/>
    <s v="First"/>
    <d v="2021-01-11T00:00:00"/>
    <d v="2021-01-13T00:00:00"/>
    <n v="9.6"/>
    <n v="99.99"/>
    <n v="959.90399999999988"/>
  </r>
  <r>
    <n v="2846"/>
    <s v="Konsili"/>
    <x v="10"/>
    <s v="Southwest"/>
    <s v="Cooper"/>
    <s v="Tablet computer"/>
    <s v="Computers"/>
    <d v="2021-02-18T00:00:00"/>
    <s v="Quarter 1"/>
    <s v="First"/>
    <d v="2021-02-18T00:00:00"/>
    <d v="2021-02-20T00:00:00"/>
    <n v="8.6999999999999993"/>
    <n v="325"/>
    <n v="2827.4999999999995"/>
  </r>
  <r>
    <n v="2847"/>
    <s v="Hand Loved Craft Supplies"/>
    <x v="40"/>
    <s v="West"/>
    <s v="Powell"/>
    <s v="Television"/>
    <s v="Audio-Video"/>
    <d v="2021-03-21T00:00:00"/>
    <s v="Quarter 1"/>
    <s v="First"/>
    <d v="2021-03-21T00:00:00"/>
    <d v="2021-03-27T00:00:00"/>
    <n v="5.6"/>
    <n v="295.19"/>
    <n v="1653.0639999999999"/>
  </r>
  <r>
    <n v="2848"/>
    <s v="Rustler Steak House"/>
    <x v="31"/>
    <s v="Midwest"/>
    <s v="Austin"/>
    <s v="Television"/>
    <s v="Audio-Video"/>
    <d v="2021-01-01T00:00:00"/>
    <s v="Quarter 1"/>
    <s v="First"/>
    <d v="2021-01-01T00:00:00"/>
    <d v="2021-01-07T00:00:00"/>
    <n v="16.600000000000001"/>
    <n v="295.19"/>
    <n v="4900.1540000000005"/>
  </r>
  <r>
    <n v="2849"/>
    <s v="Keeney's"/>
    <x v="32"/>
    <s v="Midwest"/>
    <s v="Watson"/>
    <s v="Mobile phone"/>
    <s v="Cameras and Phones"/>
    <d v="2021-07-10T00:00:00"/>
    <s v="Quarter 3"/>
    <s v="Third"/>
    <d v="2021-07-10T00:00:00"/>
    <d v="2021-07-11T00:00:00"/>
    <n v="12.7"/>
    <n v="285.99"/>
    <n v="3632.0729999999999"/>
  </r>
  <r>
    <n v="2850"/>
    <s v="Quality Realty Service"/>
    <x v="26"/>
    <s v="Northeast"/>
    <s v="Ross"/>
    <s v="Television"/>
    <s v="Audio-Video"/>
    <d v="2021-05-27T00:00:00"/>
    <s v="Quarter 2"/>
    <s v="Second"/>
    <d v="2021-05-27T00:00:00"/>
    <d v="2021-05-28T00:00:00"/>
    <n v="13.9"/>
    <n v="295.19"/>
    <n v="4103.1409999999996"/>
  </r>
  <r>
    <n v="2851"/>
    <s v="Cardinal Stores"/>
    <x v="35"/>
    <s v="Southeast"/>
    <s v="Brooks"/>
    <s v="Video game console"/>
    <s v="Game Consoles"/>
    <d v="2021-02-27T00:00:00"/>
    <s v="Quarter 1"/>
    <s v="First"/>
    <d v="2021-02-27T00:00:00"/>
    <d v="2021-03-04T00:00:00"/>
    <n v="19.5"/>
    <n v="349"/>
    <n v="6805.5"/>
  </r>
  <r>
    <n v="2852"/>
    <s v="Olson's Market"/>
    <x v="1"/>
    <s v="Northeast"/>
    <s v="Watson"/>
    <s v="Music player"/>
    <s v="Audio-Video"/>
    <d v="2021-06-04T00:00:00"/>
    <s v="Quarter 2"/>
    <s v="Second"/>
    <d v="2021-06-04T00:00:00"/>
    <d v="2021-06-10T00:00:00"/>
    <n v="5.0999999999999996"/>
    <n v="134.99"/>
    <n v="688.44899999999996"/>
  </r>
  <r>
    <n v="2853"/>
    <s v="Greene City Interiors"/>
    <x v="45"/>
    <s v="Southeast"/>
    <s v="Ross"/>
    <s v="Television"/>
    <s v="Audio-Video"/>
    <d v="2021-10-25T00:00:00"/>
    <s v="Quarter 4"/>
    <s v="Fourth"/>
    <d v="2021-10-25T00:00:00"/>
    <d v="2021-10-25T00:00:00"/>
    <n v="7.1"/>
    <n v="295.19"/>
    <n v="2095.8489999999997"/>
  </r>
  <r>
    <n v="2854"/>
    <s v="12PointFont"/>
    <x v="44"/>
    <s v="West"/>
    <s v="Ross"/>
    <s v="Printer"/>
    <s v="Printers"/>
    <d v="2021-10-10T00:00:00"/>
    <s v="Quarter 4"/>
    <s v="Fourth"/>
    <d v="2021-10-10T00:00:00"/>
    <d v="2021-10-10T00:00:00"/>
    <n v="17.8"/>
    <n v="99.99"/>
    <n v="1779.8219999999999"/>
  </r>
  <r>
    <n v="2855"/>
    <s v="Rite Solution"/>
    <x v="36"/>
    <s v="Northeast"/>
    <s v="Cooper"/>
    <s v="Camera"/>
    <s v="Cameras and Phones"/>
    <d v="2021-11-24T00:00:00"/>
    <s v="Quarter 4"/>
    <s v="Fourth"/>
    <d v="2021-11-24T00:00:00"/>
    <d v="2021-11-25T00:00:00"/>
    <n v="14"/>
    <n v="299"/>
    <n v="4186"/>
  </r>
  <r>
    <n v="2856"/>
    <s v="Forth &amp; Towne"/>
    <x v="28"/>
    <s v="Midwest"/>
    <s v="Scott"/>
    <s v="Video game console"/>
    <s v="Game Consoles"/>
    <d v="2021-09-22T00:00:00"/>
    <s v="Quarter 3"/>
    <s v="Third"/>
    <d v="2021-09-22T00:00:00"/>
    <d v="2021-09-22T00:00:00"/>
    <n v="10.5"/>
    <n v="349"/>
    <n v="3664.5"/>
  </r>
  <r>
    <n v="2857"/>
    <s v="Rustler Steak House"/>
    <x v="25"/>
    <s v="Midwest"/>
    <s v="West"/>
    <s v="Mobile phone"/>
    <s v="Cameras and Phones"/>
    <d v="2021-09-18T00:00:00"/>
    <s v="Quarter 3"/>
    <s v="Third"/>
    <d v="2021-09-18T00:00:00"/>
    <d v="2021-09-23T00:00:00"/>
    <n v="18.399999999999999"/>
    <n v="285.99"/>
    <n v="5262.2159999999994"/>
  </r>
  <r>
    <n v="2858"/>
    <s v="Patterson-Fletcher"/>
    <x v="44"/>
    <s v="West"/>
    <s v="West"/>
    <s v="Mobile phone"/>
    <s v="Cameras and Phones"/>
    <d v="2021-08-15T00:00:00"/>
    <s v="Quarter 3"/>
    <s v="Third"/>
    <d v="2021-08-15T00:00:00"/>
    <d v="2021-08-17T00:00:00"/>
    <n v="16.5"/>
    <n v="285.99"/>
    <n v="4718.835"/>
  </r>
  <r>
    <n v="2859"/>
    <s v="Rudison Technologies"/>
    <x v="30"/>
    <s v="Midwest"/>
    <s v="Brooks"/>
    <s v="Printer"/>
    <s v="Printers"/>
    <d v="2021-08-21T00:00:00"/>
    <s v="Quarter 3"/>
    <s v="Third"/>
    <d v="2021-08-21T00:00:00"/>
    <d v="2021-08-21T00:00:00"/>
    <n v="16"/>
    <n v="99.99"/>
    <n v="1599.84"/>
  </r>
  <r>
    <n v="2860"/>
    <s v="Big D Supermarkets"/>
    <x v="32"/>
    <s v="Midwest"/>
    <s v="Ross"/>
    <s v="Video game console"/>
    <s v="Game Consoles"/>
    <d v="2021-06-12T00:00:00"/>
    <s v="Quarter 2"/>
    <s v="Second"/>
    <d v="2021-06-12T00:00:00"/>
    <d v="2021-06-13T00:00:00"/>
    <n v="22.6"/>
    <n v="349"/>
    <n v="7887.4000000000005"/>
  </r>
  <r>
    <n v="2861"/>
    <s v="Greene City National Bank"/>
    <x v="47"/>
    <s v="Midwest"/>
    <s v="Powell"/>
    <s v="Video game console"/>
    <s v="Game Consoles"/>
    <d v="2021-05-26T00:00:00"/>
    <s v="Quarter 2"/>
    <s v="Second"/>
    <d v="2021-05-26T00:00:00"/>
    <d v="2021-05-31T00:00:00"/>
    <n v="8.4"/>
    <n v="349"/>
    <n v="2931.6"/>
  </r>
  <r>
    <n v="2862"/>
    <s v="Perisolution"/>
    <x v="10"/>
    <s v="Southwest"/>
    <s v="Powell"/>
    <s v="Television"/>
    <s v="Audio-Video"/>
    <d v="2021-01-29T00:00:00"/>
    <s v="Quarter 1"/>
    <s v="First"/>
    <d v="2021-01-29T00:00:00"/>
    <d v="2021-01-29T00:00:00"/>
    <n v="21.9"/>
    <n v="295.19"/>
    <n v="6464.6609999999991"/>
  </r>
  <r>
    <n v="2863"/>
    <s v="Realty Zone"/>
    <x v="11"/>
    <s v="Southeast"/>
    <s v="Watson"/>
    <s v="Mobile phone"/>
    <s v="Cameras and Phones"/>
    <d v="2021-03-03T00:00:00"/>
    <s v="Quarter 1"/>
    <s v="First"/>
    <d v="2021-03-03T00:00:00"/>
    <d v="2021-03-09T00:00:00"/>
    <n v="9.3000000000000007"/>
    <n v="285.99"/>
    <n v="2659.7070000000003"/>
  </r>
  <r>
    <n v="2864"/>
    <s v="Hudson's MensWear"/>
    <x v="4"/>
    <s v="Southwest"/>
    <s v="Watson"/>
    <s v="Mobile phone"/>
    <s v="Cameras and Phones"/>
    <d v="2021-09-05T00:00:00"/>
    <s v="Quarter 3"/>
    <s v="Third"/>
    <d v="2021-09-05T00:00:00"/>
    <d v="2021-09-08T00:00:00"/>
    <n v="19"/>
    <n v="285.99"/>
    <n v="5433.81"/>
  </r>
  <r>
    <n v="2865"/>
    <s v="Infinite Wealth"/>
    <x v="5"/>
    <s v="Southwest"/>
    <s v="Scott"/>
    <s v="Tablet computer"/>
    <s v="Computers"/>
    <d v="2021-03-09T00:00:00"/>
    <s v="Quarter 1"/>
    <s v="First"/>
    <d v="2021-03-09T00:00:00"/>
    <d v="2021-03-14T00:00:00"/>
    <n v="23.7"/>
    <n v="325"/>
    <n v="7702.5"/>
  </r>
  <r>
    <n v="2866"/>
    <s v="Life's Gold"/>
    <x v="24"/>
    <s v="Northeast"/>
    <s v="Powell"/>
    <s v="Music player"/>
    <s v="Audio-Video"/>
    <d v="2021-01-20T00:00:00"/>
    <s v="Quarter 1"/>
    <s v="First"/>
    <d v="2021-01-20T00:00:00"/>
    <d v="2021-01-25T00:00:00"/>
    <n v="23"/>
    <n v="134.99"/>
    <n v="3104.7700000000004"/>
  </r>
  <r>
    <n v="2867"/>
    <s v="National Hardgoods Distributors"/>
    <x v="31"/>
    <s v="Midwest"/>
    <s v="Ross"/>
    <s v="Printer"/>
    <s v="Printers"/>
    <d v="2021-11-21T00:00:00"/>
    <s v="Quarter 4"/>
    <s v="Fourth"/>
    <d v="2021-11-21T00:00:00"/>
    <d v="2021-11-23T00:00:00"/>
    <n v="9.6999999999999993"/>
    <n v="99.99"/>
    <n v="969.90299999999991"/>
  </r>
  <r>
    <n v="2868"/>
    <s v="Konsili"/>
    <x v="6"/>
    <s v="Southeast"/>
    <s v="Brooks"/>
    <s v="Camera"/>
    <s v="Cameras and Phones"/>
    <d v="2021-02-07T00:00:00"/>
    <s v="Quarter 1"/>
    <s v="First"/>
    <d v="2021-02-07T00:00:00"/>
    <d v="2021-02-10T00:00:00"/>
    <n v="21.8"/>
    <n v="299"/>
    <n v="6518.2"/>
  </r>
  <r>
    <n v="2869"/>
    <s v="Whitlocks Auto Supply"/>
    <x v="18"/>
    <s v="Midwest"/>
    <s v="Anderson"/>
    <s v="Video game console"/>
    <s v="Game Consoles"/>
    <d v="2021-10-18T00:00:00"/>
    <s v="Quarter 4"/>
    <s v="Fourth"/>
    <d v="2021-10-18T00:00:00"/>
    <d v="2021-10-21T00:00:00"/>
    <n v="18"/>
    <n v="349"/>
    <n v="6282"/>
  </r>
  <r>
    <n v="2870"/>
    <s v="Rossi Auto Parts"/>
    <x v="27"/>
    <s v="Southeast"/>
    <s v="Watson"/>
    <s v="Mobile phone"/>
    <s v="Cameras and Phones"/>
    <d v="2021-12-08T00:00:00"/>
    <s v="Quarter 4"/>
    <s v="Fourth"/>
    <d v="2021-12-08T00:00:00"/>
    <d v="2021-12-12T00:00:00"/>
    <n v="24.5"/>
    <n v="285.99"/>
    <n v="7006.7550000000001"/>
  </r>
  <r>
    <n v="2871"/>
    <s v="Burger Chef"/>
    <x v="40"/>
    <s v="West"/>
    <s v="Scott"/>
    <s v="Mobile phone"/>
    <s v="Cameras and Phones"/>
    <d v="2021-04-10T00:00:00"/>
    <s v="Quarter 2"/>
    <s v="Second"/>
    <d v="2021-04-10T00:00:00"/>
    <d v="2021-04-16T00:00:00"/>
    <n v="6.8"/>
    <n v="285.99"/>
    <n v="1944.732"/>
  </r>
  <r>
    <n v="2872"/>
    <s v="Skaggs-Alpha Beta"/>
    <x v="35"/>
    <s v="Southeast"/>
    <s v="Powell"/>
    <s v="Laptop"/>
    <s v="Computers"/>
    <d v="2021-05-04T00:00:00"/>
    <s v="Quarter 2"/>
    <s v="Second"/>
    <d v="2021-05-04T00:00:00"/>
    <d v="2021-05-10T00:00:00"/>
    <n v="8.4"/>
    <n v="329.25"/>
    <n v="2765.7000000000003"/>
  </r>
  <r>
    <n v="2873"/>
    <s v="Chloe Community Gallery and Workshop"/>
    <x v="11"/>
    <s v="Southeast"/>
    <s v="Cooper"/>
    <s v="Camera"/>
    <s v="Cameras and Phones"/>
    <d v="2021-11-07T00:00:00"/>
    <s v="Quarter 4"/>
    <s v="Fourth"/>
    <d v="2021-11-07T00:00:00"/>
    <d v="2021-11-12T00:00:00"/>
    <n v="7.8"/>
    <n v="299"/>
    <n v="2332.1999999999998"/>
  </r>
  <r>
    <n v="2874"/>
    <s v="Big D Supermarkets"/>
    <x v="39"/>
    <s v="Southeast"/>
    <s v="Brooks"/>
    <s v="Camera"/>
    <s v="Cameras and Phones"/>
    <d v="2021-09-08T00:00:00"/>
    <s v="Quarter 3"/>
    <s v="Third"/>
    <d v="2021-09-08T00:00:00"/>
    <d v="2021-09-11T00:00:00"/>
    <n v="18"/>
    <n v="299"/>
    <n v="5382"/>
  </r>
  <r>
    <n v="2875"/>
    <s v="My Footprint Sports"/>
    <x v="45"/>
    <s v="Southeast"/>
    <s v="Anderson"/>
    <s v="Television"/>
    <s v="Audio-Video"/>
    <d v="2021-02-16T00:00:00"/>
    <s v="Quarter 1"/>
    <s v="First"/>
    <d v="2021-02-16T00:00:00"/>
    <d v="2021-02-20T00:00:00"/>
    <n v="12.9"/>
    <n v="295.19"/>
    <n v="3807.951"/>
  </r>
  <r>
    <n v="2876"/>
    <s v="Little Tavern"/>
    <x v="12"/>
    <s v="Northeast"/>
    <s v="Cooper"/>
    <s v="Tablet computer"/>
    <s v="Computers"/>
    <d v="2021-09-22T00:00:00"/>
    <s v="Quarter 3"/>
    <s v="Third"/>
    <d v="2021-09-22T00:00:00"/>
    <d v="2021-09-23T00:00:00"/>
    <n v="8.4"/>
    <n v="325"/>
    <n v="2730"/>
  </r>
  <r>
    <n v="2877"/>
    <s v="Quest Technology Service"/>
    <x v="2"/>
    <s v="Midwest"/>
    <s v="Ross"/>
    <s v="Laptop"/>
    <s v="Computers"/>
    <d v="2021-01-04T00:00:00"/>
    <s v="Quarter 1"/>
    <s v="First"/>
    <d v="2021-01-04T00:00:00"/>
    <d v="2021-01-09T00:00:00"/>
    <n v="19.600000000000001"/>
    <n v="329.25"/>
    <n v="6453.3"/>
  </r>
  <r>
    <n v="2878"/>
    <s v="Luskin's"/>
    <x v="32"/>
    <s v="Midwest"/>
    <s v="Austin"/>
    <s v="Music player"/>
    <s v="Audio-Video"/>
    <d v="2021-09-05T00:00:00"/>
    <s v="Quarter 3"/>
    <s v="Third"/>
    <d v="2021-09-05T00:00:00"/>
    <d v="2021-09-05T00:00:00"/>
    <n v="23.5"/>
    <n v="134.99"/>
    <n v="3172.2650000000003"/>
  </r>
  <r>
    <n v="2879"/>
    <s v="Patterson-Fletcher"/>
    <x v="46"/>
    <s v="West"/>
    <s v="Brooks"/>
    <s v="Television"/>
    <s v="Audio-Video"/>
    <d v="2021-07-11T00:00:00"/>
    <s v="Quarter 3"/>
    <s v="Third"/>
    <d v="2021-07-11T00:00:00"/>
    <d v="2021-07-13T00:00:00"/>
    <n v="17.100000000000001"/>
    <n v="295.19"/>
    <n v="5047.7490000000007"/>
  </r>
  <r>
    <n v="2880"/>
    <s v="The Wall"/>
    <x v="44"/>
    <s v="West"/>
    <s v="Brooks"/>
    <s v="Camera"/>
    <s v="Cameras and Phones"/>
    <d v="2021-12-08T00:00:00"/>
    <s v="Quarter 4"/>
    <s v="Fourth"/>
    <d v="2021-12-08T00:00:00"/>
    <d v="2021-12-14T00:00:00"/>
    <n v="9.5"/>
    <n v="299"/>
    <n v="2840.5"/>
  </r>
  <r>
    <n v="2881"/>
    <s v="Sportmart"/>
    <x v="12"/>
    <s v="Northeast"/>
    <s v="Austin"/>
    <s v="Video game console"/>
    <s v="Game Consoles"/>
    <d v="2021-06-06T00:00:00"/>
    <s v="Quarter 2"/>
    <s v="Second"/>
    <d v="2021-06-06T00:00:00"/>
    <d v="2021-06-09T00:00:00"/>
    <n v="13.9"/>
    <n v="349"/>
    <n v="4851.1000000000004"/>
  </r>
  <r>
    <n v="2882"/>
    <s v="Patterson-Fletcher"/>
    <x v="40"/>
    <s v="West"/>
    <s v="Anderson"/>
    <s v="Mobile phone"/>
    <s v="Cameras and Phones"/>
    <d v="2021-10-23T00:00:00"/>
    <s v="Quarter 4"/>
    <s v="Fourth"/>
    <d v="2021-10-23T00:00:00"/>
    <d v="2021-10-23T00:00:00"/>
    <n v="23.7"/>
    <n v="285.99"/>
    <n v="6777.9629999999997"/>
  </r>
  <r>
    <n v="2883"/>
    <s v="Thorofare"/>
    <x v="29"/>
    <s v="Northeast"/>
    <s v="Ross"/>
    <s v="Music player"/>
    <s v="Audio-Video"/>
    <d v="2021-09-25T00:00:00"/>
    <s v="Quarter 3"/>
    <s v="Third"/>
    <d v="2021-09-25T00:00:00"/>
    <d v="2021-10-01T00:00:00"/>
    <n v="24.5"/>
    <n v="134.99"/>
    <n v="3307.2550000000001"/>
  </r>
  <r>
    <n v="2884"/>
    <s v="Asiatic Solutions"/>
    <x v="18"/>
    <s v="Midwest"/>
    <s v="West"/>
    <s v="Bluetooth speaker"/>
    <s v="Audio-Video"/>
    <d v="2021-07-25T00:00:00"/>
    <s v="Quarter 3"/>
    <s v="Third"/>
    <d v="2021-07-25T00:00:00"/>
    <d v="2021-07-26T00:00:00"/>
    <n v="7.9"/>
    <n v="154.94999999999999"/>
    <n v="1224.105"/>
  </r>
  <r>
    <n v="2885"/>
    <s v="Planetbiz"/>
    <x v="13"/>
    <s v="West"/>
    <s v="Brooks"/>
    <s v="Camera"/>
    <s v="Cameras and Phones"/>
    <d v="2021-10-28T00:00:00"/>
    <s v="Quarter 4"/>
    <s v="Fourth"/>
    <d v="2021-10-28T00:00:00"/>
    <d v="2021-10-31T00:00:00"/>
    <n v="14"/>
    <n v="299"/>
    <n v="4186"/>
  </r>
  <r>
    <n v="2886"/>
    <s v="Raleigh's"/>
    <x v="37"/>
    <s v="Midwest"/>
    <s v="Anderson"/>
    <s v="Music player"/>
    <s v="Audio-Video"/>
    <d v="2021-05-03T00:00:00"/>
    <s v="Quarter 2"/>
    <s v="Second"/>
    <d v="2021-05-03T00:00:00"/>
    <d v="2021-05-04T00:00:00"/>
    <n v="17.2"/>
    <n v="134.99"/>
    <n v="2321.828"/>
  </r>
  <r>
    <n v="2887"/>
    <s v="Infinite Wealth"/>
    <x v="29"/>
    <s v="Northeast"/>
    <s v="Powell"/>
    <s v="Bluetooth speaker"/>
    <s v="Audio-Video"/>
    <d v="2021-03-20T00:00:00"/>
    <s v="Quarter 1"/>
    <s v="First"/>
    <d v="2021-03-20T00:00:00"/>
    <d v="2021-03-26T00:00:00"/>
    <n v="21.7"/>
    <n v="154.94999999999999"/>
    <n v="3362.4149999999995"/>
  </r>
  <r>
    <n v="2888"/>
    <s v="Whitlocks Auto Supply"/>
    <x v="33"/>
    <s v="West"/>
    <s v="Powell"/>
    <s v="Television"/>
    <s v="Audio-Video"/>
    <d v="2021-01-18T00:00:00"/>
    <s v="Quarter 1"/>
    <s v="First"/>
    <d v="2021-01-18T00:00:00"/>
    <d v="2021-01-20T00:00:00"/>
    <n v="24.5"/>
    <n v="295.19"/>
    <n v="7232.1549999999997"/>
  </r>
  <r>
    <n v="2889"/>
    <s v="Big D Supermarkets"/>
    <x v="1"/>
    <s v="Northeast"/>
    <s v="Cooper"/>
    <s v="Music player"/>
    <s v="Audio-Video"/>
    <d v="2021-04-11T00:00:00"/>
    <s v="Quarter 2"/>
    <s v="Second"/>
    <d v="2021-04-11T00:00:00"/>
    <d v="2021-04-13T00:00:00"/>
    <n v="7.4"/>
    <n v="134.99"/>
    <n v="998.92600000000016"/>
  </r>
  <r>
    <n v="2890"/>
    <s v="Flagg Bros. Shoes"/>
    <x v="9"/>
    <s v="Northeast"/>
    <s v="Watson"/>
    <s v="Video game console"/>
    <s v="Game Consoles"/>
    <d v="2021-11-06T00:00:00"/>
    <s v="Quarter 4"/>
    <s v="Fourth"/>
    <d v="2021-11-06T00:00:00"/>
    <d v="2021-11-09T00:00:00"/>
    <n v="25"/>
    <n v="349"/>
    <n v="8725"/>
  </r>
  <r>
    <n v="2891"/>
    <s v="Kessel Food Market"/>
    <x v="21"/>
    <s v="Southwest"/>
    <s v="Anderson"/>
    <s v="Music player"/>
    <s v="Audio-Video"/>
    <d v="2021-02-28T00:00:00"/>
    <s v="Quarter 1"/>
    <s v="First"/>
    <d v="2021-02-28T00:00:00"/>
    <d v="2021-03-04T00:00:00"/>
    <n v="14.3"/>
    <n v="134.99"/>
    <n v="1930.3570000000002"/>
  </r>
  <r>
    <n v="2892"/>
    <s v="Mr. Steak"/>
    <x v="19"/>
    <s v="West"/>
    <s v="Ross"/>
    <s v="Mobile phone"/>
    <s v="Cameras and Phones"/>
    <d v="2021-12-15T00:00:00"/>
    <s v="Quarter 4"/>
    <s v="Fourth"/>
    <d v="2021-12-15T00:00:00"/>
    <d v="2021-12-21T00:00:00"/>
    <n v="24.7"/>
    <n v="285.99"/>
    <n v="7063.9530000000004"/>
  </r>
  <r>
    <n v="2893"/>
    <s v="Realty Zone"/>
    <x v="10"/>
    <s v="Southwest"/>
    <s v="West"/>
    <s v="Laptop"/>
    <s v="Computers"/>
    <d v="2021-02-11T00:00:00"/>
    <s v="Quarter 1"/>
    <s v="First"/>
    <d v="2021-02-11T00:00:00"/>
    <d v="2021-02-16T00:00:00"/>
    <n v="6.1"/>
    <n v="329.25"/>
    <n v="2008.425"/>
  </r>
  <r>
    <n v="2894"/>
    <s v="Luskin's"/>
    <x v="31"/>
    <s v="Midwest"/>
    <s v="Brooks"/>
    <s v="Bluetooth speaker"/>
    <s v="Audio-Video"/>
    <d v="2021-04-06T00:00:00"/>
    <s v="Quarter 2"/>
    <s v="Second"/>
    <d v="2021-04-06T00:00:00"/>
    <d v="2021-04-07T00:00:00"/>
    <n v="10.9"/>
    <n v="154.94999999999999"/>
    <n v="1688.9549999999999"/>
  </r>
  <r>
    <n v="2895"/>
    <s v="Richland State College at Greene City"/>
    <x v="36"/>
    <s v="Northeast"/>
    <s v="Scott"/>
    <s v="Tablet computer"/>
    <s v="Computers"/>
    <d v="2021-04-30T00:00:00"/>
    <s v="Quarter 2"/>
    <s v="Second"/>
    <d v="2021-04-30T00:00:00"/>
    <d v="2021-05-04T00:00:00"/>
    <n v="22.8"/>
    <n v="325"/>
    <n v="7410"/>
  </r>
  <r>
    <n v="2896"/>
    <s v="Balanced Fortune"/>
    <x v="27"/>
    <s v="Southeast"/>
    <s v="Watson"/>
    <s v="Video game console"/>
    <s v="Game Consoles"/>
    <d v="2021-09-12T00:00:00"/>
    <s v="Quarter 3"/>
    <s v="Third"/>
    <d v="2021-09-12T00:00:00"/>
    <d v="2021-09-18T00:00:00"/>
    <n v="20.6"/>
    <n v="349"/>
    <n v="7189.4000000000005"/>
  </r>
  <r>
    <n v="2897"/>
    <s v="Flagg Bros. Shoes"/>
    <x v="14"/>
    <s v="Midwest"/>
    <s v="Cooper"/>
    <s v="Mobile phone"/>
    <s v="Cameras and Phones"/>
    <d v="2021-08-13T00:00:00"/>
    <s v="Quarter 3"/>
    <s v="Third"/>
    <d v="2021-08-13T00:00:00"/>
    <d v="2021-08-13T00:00:00"/>
    <n v="20"/>
    <n v="285.99"/>
    <n v="5719.8"/>
  </r>
  <r>
    <n v="2898"/>
    <s v="Balanced Fortune"/>
    <x v="30"/>
    <s v="Midwest"/>
    <s v="Cooper"/>
    <s v="Camera"/>
    <s v="Cameras and Phones"/>
    <d v="2021-06-17T00:00:00"/>
    <s v="Quarter 2"/>
    <s v="Second"/>
    <d v="2021-06-17T00:00:00"/>
    <d v="2021-06-18T00:00:00"/>
    <n v="10.3"/>
    <n v="299"/>
    <n v="3079.7000000000003"/>
  </r>
  <r>
    <n v="2899"/>
    <s v="Fuller &amp; Ackerman Publishing"/>
    <x v="49"/>
    <s v="West"/>
    <s v="Austin"/>
    <s v="Television"/>
    <s v="Audio-Video"/>
    <d v="2021-07-28T00:00:00"/>
    <s v="Quarter 3"/>
    <s v="Third"/>
    <d v="2021-07-28T00:00:00"/>
    <d v="2021-07-29T00:00:00"/>
    <n v="19.2"/>
    <n v="295.19"/>
    <n v="5667.6480000000001"/>
  </r>
  <r>
    <n v="2900"/>
    <s v="Coconut's"/>
    <x v="25"/>
    <s v="Midwest"/>
    <s v="Watson"/>
    <s v="Television"/>
    <s v="Audio-Video"/>
    <d v="2021-12-24T00:00:00"/>
    <s v="Quarter 4"/>
    <s v="Fourth"/>
    <d v="2021-12-24T00:00:00"/>
    <d v="2021-12-29T00:00:00"/>
    <n v="10.5"/>
    <n v="295.19"/>
    <n v="3099.4949999999999"/>
  </r>
  <r>
    <n v="2901"/>
    <s v="Earthworks Yard Maintenance"/>
    <x v="22"/>
    <s v="West"/>
    <s v="Ross"/>
    <s v="Laptop"/>
    <s v="Computers"/>
    <d v="2021-06-25T00:00:00"/>
    <s v="Quarter 2"/>
    <s v="Second"/>
    <d v="2021-06-25T00:00:00"/>
    <d v="2021-07-01T00:00:00"/>
    <n v="12.2"/>
    <n v="329.25"/>
    <n v="4016.85"/>
  </r>
  <r>
    <n v="2902"/>
    <s v="Coconut's"/>
    <x v="13"/>
    <s v="West"/>
    <s v="Ross"/>
    <s v="Music player"/>
    <s v="Audio-Video"/>
    <d v="2021-12-04T00:00:00"/>
    <s v="Quarter 4"/>
    <s v="Fourth"/>
    <d v="2021-12-04T00:00:00"/>
    <d v="2021-12-09T00:00:00"/>
    <n v="14.6"/>
    <n v="134.99"/>
    <n v="1970.854"/>
  </r>
  <r>
    <n v="2903"/>
    <s v="Music Plus"/>
    <x v="37"/>
    <s v="Midwest"/>
    <s v="Watson"/>
    <s v="Television"/>
    <s v="Audio-Video"/>
    <d v="2021-02-19T00:00:00"/>
    <s v="Quarter 1"/>
    <s v="First"/>
    <d v="2021-02-19T00:00:00"/>
    <d v="2021-02-23T00:00:00"/>
    <n v="21.4"/>
    <n v="295.19"/>
    <n v="6317.0659999999998"/>
  </r>
  <r>
    <n v="2904"/>
    <s v="Big D Supermarkets"/>
    <x v="15"/>
    <s v="Southeast"/>
    <s v="Cooper"/>
    <s v="Bluetooth speaker"/>
    <s v="Audio-Video"/>
    <d v="2021-06-23T00:00:00"/>
    <s v="Quarter 2"/>
    <s v="Second"/>
    <d v="2021-06-23T00:00:00"/>
    <d v="2021-06-28T00:00:00"/>
    <n v="15.6"/>
    <n v="154.94999999999999"/>
    <n v="2417.2199999999998"/>
  </r>
  <r>
    <n v="2905"/>
    <s v="Sportmart"/>
    <x v="30"/>
    <s v="Midwest"/>
    <s v="Watson"/>
    <s v="Printer"/>
    <s v="Printers"/>
    <d v="2021-12-31T00:00:00"/>
    <s v="Quarter 4"/>
    <s v="Fourth"/>
    <d v="2021-12-31T00:00:00"/>
    <d v="2020-01-01T00:00:00"/>
    <n v="8.9"/>
    <n v="99.99"/>
    <n v="889.91099999999994"/>
  </r>
  <r>
    <n v="2906"/>
    <s v="Fuller &amp; Ackerman Publishing"/>
    <x v="30"/>
    <s v="Midwest"/>
    <s v="Austin"/>
    <s v="Video game console"/>
    <s v="Game Consoles"/>
    <d v="2021-06-12T00:00:00"/>
    <s v="Quarter 2"/>
    <s v="Second"/>
    <d v="2021-06-12T00:00:00"/>
    <d v="2021-06-18T00:00:00"/>
    <n v="5.3"/>
    <n v="349"/>
    <n v="1849.7"/>
  </r>
  <r>
    <n v="2907"/>
    <s v="Bit by Bit Fitness"/>
    <x v="27"/>
    <s v="Southeast"/>
    <s v="West"/>
    <s v="Printer"/>
    <s v="Printers"/>
    <d v="2021-08-21T00:00:00"/>
    <s v="Quarter 3"/>
    <s v="Third"/>
    <d v="2021-08-21T00:00:00"/>
    <d v="2021-08-25T00:00:00"/>
    <n v="6.3"/>
    <n v="99.99"/>
    <n v="629.9369999999999"/>
  </r>
  <r>
    <n v="2908"/>
    <s v="Raleigh's"/>
    <x v="44"/>
    <s v="West"/>
    <s v="Scott"/>
    <s v="Bluetooth speaker"/>
    <s v="Audio-Video"/>
    <d v="2021-01-14T00:00:00"/>
    <s v="Quarter 1"/>
    <s v="First"/>
    <d v="2021-01-14T00:00:00"/>
    <d v="2021-01-18T00:00:00"/>
    <n v="20.399999999999999"/>
    <n v="154.94999999999999"/>
    <n v="3160.9799999999996"/>
  </r>
  <r>
    <n v="2909"/>
    <s v="Building with Heart"/>
    <x v="34"/>
    <s v="Northeast"/>
    <s v="Anderson"/>
    <s v="Laptop"/>
    <s v="Computers"/>
    <d v="2021-07-18T00:00:00"/>
    <s v="Quarter 3"/>
    <s v="Third"/>
    <d v="2021-07-18T00:00:00"/>
    <d v="2021-07-24T00:00:00"/>
    <n v="24.6"/>
    <n v="329.25"/>
    <n v="8099.55"/>
  </r>
  <r>
    <n v="2910"/>
    <s v="Life's Gold"/>
    <x v="31"/>
    <s v="Midwest"/>
    <s v="Anderson"/>
    <s v="Mobile phone"/>
    <s v="Cameras and Phones"/>
    <d v="2021-01-17T00:00:00"/>
    <s v="Quarter 1"/>
    <s v="First"/>
    <d v="2021-01-17T00:00:00"/>
    <d v="2021-01-19T00:00:00"/>
    <n v="8.6"/>
    <n v="285.99"/>
    <n v="2459.5140000000001"/>
  </r>
  <r>
    <n v="2911"/>
    <s v="Forth &amp; Towne"/>
    <x v="17"/>
    <s v="Southeast"/>
    <s v="Scott"/>
    <s v="Laptop"/>
    <s v="Computers"/>
    <d v="2021-01-21T00:00:00"/>
    <s v="Quarter 1"/>
    <s v="First"/>
    <d v="2021-01-21T00:00:00"/>
    <d v="2021-01-22T00:00:00"/>
    <n v="22.3"/>
    <n v="329.25"/>
    <n v="7342.2750000000005"/>
  </r>
  <r>
    <n v="2912"/>
    <s v="Bettendorf's"/>
    <x v="17"/>
    <s v="Southeast"/>
    <s v="Watson"/>
    <s v="Bluetooth speaker"/>
    <s v="Audio-Video"/>
    <d v="2021-10-09T00:00:00"/>
    <s v="Quarter 4"/>
    <s v="Fourth"/>
    <d v="2021-10-09T00:00:00"/>
    <d v="2021-10-09T00:00:00"/>
    <n v="12.3"/>
    <n v="154.94999999999999"/>
    <n v="1905.885"/>
  </r>
  <r>
    <n v="2913"/>
    <s v="De Pinna"/>
    <x v="27"/>
    <s v="Southeast"/>
    <s v="Brooks"/>
    <s v="Bluetooth speaker"/>
    <s v="Audio-Video"/>
    <d v="2021-02-27T00:00:00"/>
    <s v="Quarter 1"/>
    <s v="First"/>
    <d v="2021-02-27T00:00:00"/>
    <d v="2021-02-27T00:00:00"/>
    <n v="17.600000000000001"/>
    <n v="154.94999999999999"/>
    <n v="2727.12"/>
  </r>
  <r>
    <n v="2914"/>
    <s v="Life's Gold"/>
    <x v="23"/>
    <s v="Midwest"/>
    <s v="Austin"/>
    <s v="Mobile phone"/>
    <s v="Cameras and Phones"/>
    <d v="2021-12-09T00:00:00"/>
    <s v="Quarter 4"/>
    <s v="Fourth"/>
    <d v="2021-12-09T00:00:00"/>
    <d v="2021-12-09T00:00:00"/>
    <n v="13.9"/>
    <n v="285.99"/>
    <n v="3975.2610000000004"/>
  </r>
  <r>
    <n v="2915"/>
    <s v="Quest Technology Service"/>
    <x v="22"/>
    <s v="West"/>
    <s v="Ross"/>
    <s v="Printer"/>
    <s v="Printers"/>
    <d v="2021-08-11T00:00:00"/>
    <s v="Quarter 3"/>
    <s v="Third"/>
    <d v="2021-08-11T00:00:00"/>
    <d v="2021-08-16T00:00:00"/>
    <n v="5"/>
    <n v="99.99"/>
    <n v="499.95"/>
  </r>
  <r>
    <n v="2916"/>
    <s v="Network Air"/>
    <x v="49"/>
    <s v="West"/>
    <s v="Anderson"/>
    <s v="Tablet computer"/>
    <s v="Computers"/>
    <d v="2021-10-14T00:00:00"/>
    <s v="Quarter 4"/>
    <s v="Fourth"/>
    <d v="2021-10-14T00:00:00"/>
    <d v="2021-10-18T00:00:00"/>
    <n v="15.3"/>
    <n v="325"/>
    <n v="4972.5"/>
  </r>
  <r>
    <n v="2917"/>
    <s v="The Record Shops at TSS"/>
    <x v="46"/>
    <s v="West"/>
    <s v="West"/>
    <s v="Camera"/>
    <s v="Cameras and Phones"/>
    <d v="2021-04-04T00:00:00"/>
    <s v="Quarter 2"/>
    <s v="Second"/>
    <d v="2021-04-04T00:00:00"/>
    <d v="2021-04-08T00:00:00"/>
    <n v="21"/>
    <n v="299"/>
    <n v="6279"/>
  </r>
  <r>
    <n v="2918"/>
    <s v="Patterson-Fletcher"/>
    <x v="3"/>
    <s v="West"/>
    <s v="Brooks"/>
    <s v="Mobile phone"/>
    <s v="Cameras and Phones"/>
    <d v="2021-04-19T00:00:00"/>
    <s v="Quarter 2"/>
    <s v="Second"/>
    <d v="2021-04-19T00:00:00"/>
    <d v="2021-04-19T00:00:00"/>
    <n v="22.4"/>
    <n v="285.99"/>
    <n v="6406.1759999999995"/>
  </r>
  <r>
    <n v="2919"/>
    <s v="The Family Sing Center"/>
    <x v="8"/>
    <s v="Northeast"/>
    <s v="Scott"/>
    <s v="Music player"/>
    <s v="Audio-Video"/>
    <d v="2021-07-22T00:00:00"/>
    <s v="Quarter 3"/>
    <s v="Third"/>
    <d v="2021-07-22T00:00:00"/>
    <d v="2021-07-25T00:00:00"/>
    <n v="20.100000000000001"/>
    <n v="134.99"/>
    <n v="2713.2990000000004"/>
  </r>
  <r>
    <n v="2920"/>
    <s v="John Plain"/>
    <x v="17"/>
    <s v="Southeast"/>
    <s v="Anderson"/>
    <s v="Mobile phone"/>
    <s v="Cameras and Phones"/>
    <d v="2021-12-27T00:00:00"/>
    <s v="Quarter 4"/>
    <s v="Fourth"/>
    <d v="2021-12-27T00:00:00"/>
    <d v="2021-12-29T00:00:00"/>
    <n v="10.9"/>
    <n v="285.99"/>
    <n v="3117.2910000000002"/>
  </r>
  <r>
    <n v="2921"/>
    <s v="My Footprint Sports"/>
    <x v="38"/>
    <s v="West"/>
    <s v="Austin"/>
    <s v="Mobile phone"/>
    <s v="Cameras and Phones"/>
    <d v="2021-06-20T00:00:00"/>
    <s v="Quarter 2"/>
    <s v="Second"/>
    <d v="2021-06-20T00:00:00"/>
    <d v="2021-06-20T00:00:00"/>
    <n v="19.100000000000001"/>
    <n v="285.99"/>
    <n v="5462.4090000000006"/>
  </r>
  <r>
    <n v="2922"/>
    <s v="Network Air"/>
    <x v="3"/>
    <s v="West"/>
    <s v="Watson"/>
    <s v="Mobile phone"/>
    <s v="Cameras and Phones"/>
    <d v="2021-12-28T00:00:00"/>
    <s v="Quarter 4"/>
    <s v="Fourth"/>
    <d v="2021-12-28T00:00:00"/>
    <d v="2021-12-30T00:00:00"/>
    <n v="20.8"/>
    <n v="285.99"/>
    <n v="5948.5920000000006"/>
  </r>
  <r>
    <n v="2923"/>
    <s v="Mixed Messages Media"/>
    <x v="26"/>
    <s v="Northeast"/>
    <s v="Austin"/>
    <s v="Television"/>
    <s v="Audio-Video"/>
    <d v="2021-05-08T00:00:00"/>
    <s v="Quarter 2"/>
    <s v="Second"/>
    <d v="2021-05-08T00:00:00"/>
    <d v="2021-05-14T00:00:00"/>
    <n v="12.1"/>
    <n v="295.19"/>
    <n v="3571.799"/>
  </r>
  <r>
    <n v="2924"/>
    <s v="Skaggs-Alpha Beta"/>
    <x v="24"/>
    <s v="Northeast"/>
    <s v="Watson"/>
    <s v="Tablet computer"/>
    <s v="Computers"/>
    <d v="2021-09-15T00:00:00"/>
    <s v="Quarter 3"/>
    <s v="Third"/>
    <d v="2021-09-15T00:00:00"/>
    <d v="2021-09-15T00:00:00"/>
    <n v="5.6"/>
    <n v="325"/>
    <n v="1819.9999999999998"/>
  </r>
  <r>
    <n v="2925"/>
    <s v="Hudson's MensWear"/>
    <x v="34"/>
    <s v="Northeast"/>
    <s v="Brooks"/>
    <s v="Tablet computer"/>
    <s v="Computers"/>
    <d v="2021-06-16T00:00:00"/>
    <s v="Quarter 2"/>
    <s v="Second"/>
    <d v="2021-06-16T00:00:00"/>
    <d v="2021-06-20T00:00:00"/>
    <n v="21.7"/>
    <n v="325"/>
    <n v="7052.5"/>
  </r>
  <r>
    <n v="2926"/>
    <s v="Planetbiz"/>
    <x v="6"/>
    <s v="Southeast"/>
    <s v="Cooper"/>
    <s v="Bluetooth speaker"/>
    <s v="Audio-Video"/>
    <d v="2021-01-22T00:00:00"/>
    <s v="Quarter 1"/>
    <s v="First"/>
    <d v="2021-01-22T00:00:00"/>
    <d v="2021-01-25T00:00:00"/>
    <n v="15.5"/>
    <n v="154.94999999999999"/>
    <n v="2401.7249999999999"/>
  </r>
  <r>
    <n v="2927"/>
    <s v="Leaps &amp; Bounds Travel"/>
    <x v="0"/>
    <s v="Southeast"/>
    <s v="Brooks"/>
    <s v="Music player"/>
    <s v="Audio-Video"/>
    <d v="2021-06-08T00:00:00"/>
    <s v="Quarter 2"/>
    <s v="Second"/>
    <d v="2021-06-08T00:00:00"/>
    <d v="2021-06-08T00:00:00"/>
    <n v="9.4"/>
    <n v="134.99"/>
    <n v="1268.9060000000002"/>
  </r>
  <r>
    <n v="2928"/>
    <s v="Pointers"/>
    <x v="45"/>
    <s v="Southeast"/>
    <s v="West"/>
    <s v="Mobile phone"/>
    <s v="Cameras and Phones"/>
    <d v="2021-08-18T00:00:00"/>
    <s v="Quarter 3"/>
    <s v="Third"/>
    <d v="2021-08-18T00:00:00"/>
    <d v="2021-08-19T00:00:00"/>
    <n v="6"/>
    <n v="285.99"/>
    <n v="1715.94"/>
  </r>
  <r>
    <n v="2929"/>
    <s v="Quest Technology Service"/>
    <x v="34"/>
    <s v="Northeast"/>
    <s v="Brooks"/>
    <s v="Camera"/>
    <s v="Cameras and Phones"/>
    <d v="2021-10-08T00:00:00"/>
    <s v="Quarter 4"/>
    <s v="Fourth"/>
    <d v="2021-10-08T00:00:00"/>
    <d v="2021-10-12T00:00:00"/>
    <n v="22.7"/>
    <n v="299"/>
    <n v="6787.3"/>
  </r>
  <r>
    <n v="2930"/>
    <s v="The Wall"/>
    <x v="3"/>
    <s v="West"/>
    <s v="Scott"/>
    <s v="Tablet computer"/>
    <s v="Computers"/>
    <d v="2021-12-25T00:00:00"/>
    <s v="Quarter 4"/>
    <s v="Fourth"/>
    <d v="2021-12-25T00:00:00"/>
    <d v="2021-12-26T00:00:00"/>
    <n v="24.9"/>
    <n v="325"/>
    <n v="8092.4999999999991"/>
  </r>
  <r>
    <n v="2931"/>
    <s v="Keeney's"/>
    <x v="5"/>
    <s v="Southwest"/>
    <s v="Ross"/>
    <s v="Television"/>
    <s v="Audio-Video"/>
    <d v="2021-05-16T00:00:00"/>
    <s v="Quarter 2"/>
    <s v="Second"/>
    <d v="2021-05-16T00:00:00"/>
    <d v="2021-05-17T00:00:00"/>
    <n v="21.5"/>
    <n v="295.19"/>
    <n v="6346.585"/>
  </r>
  <r>
    <n v="2932"/>
    <s v="CSK Auto"/>
    <x v="46"/>
    <s v="West"/>
    <s v="West"/>
    <s v="Tablet computer"/>
    <s v="Computers"/>
    <d v="2021-08-28T00:00:00"/>
    <s v="Quarter 3"/>
    <s v="Third"/>
    <d v="2021-08-28T00:00:00"/>
    <d v="2021-08-30T00:00:00"/>
    <n v="7"/>
    <n v="325"/>
    <n v="2275"/>
  </r>
  <r>
    <n v="2933"/>
    <s v="Best Products"/>
    <x v="37"/>
    <s v="Midwest"/>
    <s v="Ross"/>
    <s v="Music player"/>
    <s v="Audio-Video"/>
    <d v="2021-04-08T00:00:00"/>
    <s v="Quarter 2"/>
    <s v="Second"/>
    <d v="2021-04-08T00:00:00"/>
    <d v="2021-04-10T00:00:00"/>
    <n v="11.5"/>
    <n v="134.99"/>
    <n v="1552.3850000000002"/>
  </r>
  <r>
    <n v="2934"/>
    <s v="CSK Auto"/>
    <x v="1"/>
    <s v="Northeast"/>
    <s v="Watson"/>
    <s v="Music player"/>
    <s v="Audio-Video"/>
    <d v="2021-02-23T00:00:00"/>
    <s v="Quarter 1"/>
    <s v="First"/>
    <d v="2021-02-23T00:00:00"/>
    <d v="2021-02-27T00:00:00"/>
    <n v="15.1"/>
    <n v="134.99"/>
    <n v="2038.3490000000002"/>
  </r>
  <r>
    <n v="2935"/>
    <s v="Chloe Community Gallery and Workshop"/>
    <x v="36"/>
    <s v="Northeast"/>
    <s v="Brooks"/>
    <s v="Television"/>
    <s v="Audio-Video"/>
    <d v="2021-03-29T00:00:00"/>
    <s v="Quarter 1"/>
    <s v="First"/>
    <d v="2021-03-29T00:00:00"/>
    <d v="2021-04-03T00:00:00"/>
    <n v="10.6"/>
    <n v="295.19"/>
    <n v="3129.0139999999997"/>
  </r>
  <r>
    <n v="2936"/>
    <s v="Greene City Legal Services"/>
    <x v="35"/>
    <s v="Southeast"/>
    <s v="Ross"/>
    <s v="Printer"/>
    <s v="Printers"/>
    <d v="2021-04-03T00:00:00"/>
    <s v="Quarter 2"/>
    <s v="Second"/>
    <d v="2021-04-03T00:00:00"/>
    <d v="2021-04-03T00:00:00"/>
    <n v="21.5"/>
    <n v="99.99"/>
    <n v="2149.7849999999999"/>
  </r>
  <r>
    <n v="2937"/>
    <s v="Bit by Bit Fitness"/>
    <x v="24"/>
    <s v="Northeast"/>
    <s v="Austin"/>
    <s v="Music player"/>
    <s v="Audio-Video"/>
    <d v="2021-03-12T00:00:00"/>
    <s v="Quarter 1"/>
    <s v="First"/>
    <d v="2021-03-12T00:00:00"/>
    <d v="2021-03-17T00:00:00"/>
    <n v="6"/>
    <n v="134.99"/>
    <n v="809.94"/>
  </r>
  <r>
    <n v="2938"/>
    <s v="Konsili"/>
    <x v="35"/>
    <s v="Southeast"/>
    <s v="Scott"/>
    <s v="Tablet computer"/>
    <s v="Computers"/>
    <d v="2021-06-30T00:00:00"/>
    <s v="Quarter 2"/>
    <s v="Second"/>
    <d v="2021-06-30T00:00:00"/>
    <d v="2021-07-05T00:00:00"/>
    <n v="7.9"/>
    <n v="325"/>
    <n v="2567.5"/>
  </r>
  <r>
    <n v="2939"/>
    <s v="Infinite Wealth"/>
    <x v="6"/>
    <s v="Southeast"/>
    <s v="Cooper"/>
    <s v="Video game console"/>
    <s v="Game Consoles"/>
    <d v="2021-09-17T00:00:00"/>
    <s v="Quarter 3"/>
    <s v="Third"/>
    <d v="2021-09-17T00:00:00"/>
    <d v="2021-09-20T00:00:00"/>
    <n v="19"/>
    <n v="349"/>
    <n v="6631"/>
  </r>
  <r>
    <n v="2940"/>
    <s v="Perisolution"/>
    <x v="47"/>
    <s v="Midwest"/>
    <s v="Cooper"/>
    <s v="Television"/>
    <s v="Audio-Video"/>
    <d v="2021-06-09T00:00:00"/>
    <s v="Quarter 2"/>
    <s v="Second"/>
    <d v="2021-06-09T00:00:00"/>
    <d v="2021-06-15T00:00:00"/>
    <n v="16"/>
    <n v="295.19"/>
    <n v="4723.04"/>
  </r>
  <r>
    <n v="2941"/>
    <s v="The Wall"/>
    <x v="30"/>
    <s v="Midwest"/>
    <s v="Powell"/>
    <s v="Tablet computer"/>
    <s v="Computers"/>
    <d v="2021-07-08T00:00:00"/>
    <s v="Quarter 3"/>
    <s v="Third"/>
    <d v="2021-07-08T00:00:00"/>
    <d v="2021-07-09T00:00:00"/>
    <n v="13.7"/>
    <n v="325"/>
    <n v="4452.5"/>
  </r>
  <r>
    <n v="2942"/>
    <s v="Bodega Club"/>
    <x v="5"/>
    <s v="Southwest"/>
    <s v="Austin"/>
    <s v="Laptop"/>
    <s v="Computers"/>
    <d v="2021-05-29T00:00:00"/>
    <s v="Quarter 2"/>
    <s v="Second"/>
    <d v="2021-05-29T00:00:00"/>
    <d v="2021-05-30T00:00:00"/>
    <n v="18.2"/>
    <n v="329.25"/>
    <n v="5992.3499999999995"/>
  </r>
  <r>
    <n v="2943"/>
    <s v="Mr. Steak"/>
    <x v="46"/>
    <s v="West"/>
    <s v="Cooper"/>
    <s v="Camera"/>
    <s v="Cameras and Phones"/>
    <d v="2021-04-01T00:00:00"/>
    <s v="Quarter 2"/>
    <s v="Second"/>
    <d v="2021-04-01T00:00:00"/>
    <d v="2021-04-04T00:00:00"/>
    <n v="19.100000000000001"/>
    <n v="299"/>
    <n v="5710.9000000000005"/>
  </r>
  <r>
    <n v="2944"/>
    <s v="The Record Shops at TSS"/>
    <x v="23"/>
    <s v="Midwest"/>
    <s v="Cooper"/>
    <s v="Mobile phone"/>
    <s v="Cameras and Phones"/>
    <d v="2021-05-21T00:00:00"/>
    <s v="Quarter 2"/>
    <s v="Second"/>
    <d v="2021-05-21T00:00:00"/>
    <d v="2021-05-24T00:00:00"/>
    <n v="11.3"/>
    <n v="285.99"/>
    <n v="3231.6870000000004"/>
  </r>
  <r>
    <n v="2945"/>
    <s v="Mixed Messages Media"/>
    <x v="42"/>
    <s v="Northeast"/>
    <s v="Watson"/>
    <s v="Music player"/>
    <s v="Audio-Video"/>
    <d v="2021-03-05T00:00:00"/>
    <s v="Quarter 1"/>
    <s v="First"/>
    <d v="2021-03-05T00:00:00"/>
    <d v="2021-03-06T00:00:00"/>
    <n v="21.2"/>
    <n v="134.99"/>
    <n v="2861.788"/>
  </r>
  <r>
    <n v="2946"/>
    <s v="Greene City BBQ Kitchen"/>
    <x v="36"/>
    <s v="Northeast"/>
    <s v="Scott"/>
    <s v="Television"/>
    <s v="Audio-Video"/>
    <d v="2021-07-21T00:00:00"/>
    <s v="Quarter 3"/>
    <s v="Third"/>
    <d v="2021-07-21T00:00:00"/>
    <d v="2021-07-27T00:00:00"/>
    <n v="9.4"/>
    <n v="295.19"/>
    <n v="2774.7860000000001"/>
  </r>
  <r>
    <n v="2947"/>
    <s v="Mixed Messages Media"/>
    <x v="15"/>
    <s v="Southeast"/>
    <s v="Cooper"/>
    <s v="Video game console"/>
    <s v="Game Consoles"/>
    <d v="2021-08-29T00:00:00"/>
    <s v="Quarter 3"/>
    <s v="Third"/>
    <d v="2021-08-29T00:00:00"/>
    <d v="2021-08-29T00:00:00"/>
    <n v="17.8"/>
    <n v="349"/>
    <n v="6212.2"/>
  </r>
  <r>
    <n v="2948"/>
    <s v="Quality Realty Service"/>
    <x v="8"/>
    <s v="Northeast"/>
    <s v="Cooper"/>
    <s v="Laptop"/>
    <s v="Computers"/>
    <d v="2021-03-25T00:00:00"/>
    <s v="Quarter 1"/>
    <s v="First"/>
    <d v="2021-03-25T00:00:00"/>
    <d v="2021-03-30T00:00:00"/>
    <n v="16.3"/>
    <n v="329.25"/>
    <n v="5366.7750000000005"/>
  </r>
  <r>
    <n v="2949"/>
    <s v="Patterson-Fletcher"/>
    <x v="33"/>
    <s v="West"/>
    <s v="Ross"/>
    <s v="Printer"/>
    <s v="Printers"/>
    <d v="2021-05-05T00:00:00"/>
    <s v="Quarter 2"/>
    <s v="Second"/>
    <d v="2021-05-05T00:00:00"/>
    <d v="2021-05-09T00:00:00"/>
    <n v="14.9"/>
    <n v="99.99"/>
    <n v="1489.8509999999999"/>
  </r>
  <r>
    <n v="2950"/>
    <s v="12PointFont"/>
    <x v="15"/>
    <s v="Southeast"/>
    <s v="Anderson"/>
    <s v="Camera"/>
    <s v="Cameras and Phones"/>
    <d v="2021-05-13T00:00:00"/>
    <s v="Quarter 2"/>
    <s v="Second"/>
    <d v="2021-05-13T00:00:00"/>
    <d v="2021-05-17T00:00:00"/>
    <n v="22.2"/>
    <n v="299"/>
    <n v="6637.8"/>
  </r>
  <r>
    <n v="2951"/>
    <s v="Smitty's Marketplace"/>
    <x v="21"/>
    <s v="Southwest"/>
    <s v="Brooks"/>
    <s v="Music player"/>
    <s v="Audio-Video"/>
    <d v="2021-02-19T00:00:00"/>
    <s v="Quarter 1"/>
    <s v="First"/>
    <d v="2021-02-19T00:00:00"/>
    <d v="2021-02-24T00:00:00"/>
    <n v="24.1"/>
    <n v="134.99"/>
    <n v="3253.2590000000005"/>
  </r>
  <r>
    <n v="2952"/>
    <s v="Thorofare"/>
    <x v="2"/>
    <s v="Midwest"/>
    <s v="Austin"/>
    <s v="Mobile phone"/>
    <s v="Cameras and Phones"/>
    <d v="2021-10-07T00:00:00"/>
    <s v="Quarter 4"/>
    <s v="Fourth"/>
    <d v="2021-10-07T00:00:00"/>
    <d v="2021-10-07T00:00:00"/>
    <n v="5.4"/>
    <n v="285.99"/>
    <n v="1544.3460000000002"/>
  </r>
  <r>
    <n v="2953"/>
    <s v="Luskin's"/>
    <x v="19"/>
    <s v="West"/>
    <s v="Watson"/>
    <s v="Bluetooth speaker"/>
    <s v="Audio-Video"/>
    <d v="2021-01-04T00:00:00"/>
    <s v="Quarter 1"/>
    <s v="First"/>
    <d v="2021-01-04T00:00:00"/>
    <d v="2021-01-08T00:00:00"/>
    <n v="14.1"/>
    <n v="154.94999999999999"/>
    <n v="2184.7949999999996"/>
  </r>
  <r>
    <n v="2954"/>
    <s v="National Auto Parts"/>
    <x v="35"/>
    <s v="Southeast"/>
    <s v="Powell"/>
    <s v="Printer"/>
    <s v="Printers"/>
    <d v="2021-11-10T00:00:00"/>
    <s v="Quarter 4"/>
    <s v="Fourth"/>
    <d v="2021-11-10T00:00:00"/>
    <d v="2021-11-16T00:00:00"/>
    <n v="5.2"/>
    <n v="99.99"/>
    <n v="519.94799999999998"/>
  </r>
  <r>
    <n v="2955"/>
    <s v="Hudson's MensWear"/>
    <x v="0"/>
    <s v="Southeast"/>
    <s v="Brooks"/>
    <s v="Tablet computer"/>
    <s v="Computers"/>
    <d v="2021-06-15T00:00:00"/>
    <s v="Quarter 2"/>
    <s v="Second"/>
    <d v="2021-06-15T00:00:00"/>
    <d v="2021-06-15T00:00:00"/>
    <n v="9.1"/>
    <n v="325"/>
    <n v="2957.5"/>
  </r>
  <r>
    <n v="2956"/>
    <s v="The Record Shops at TSS"/>
    <x v="26"/>
    <s v="Northeast"/>
    <s v="Anderson"/>
    <s v="Mobile phone"/>
    <s v="Cameras and Phones"/>
    <d v="2021-02-05T00:00:00"/>
    <s v="Quarter 1"/>
    <s v="First"/>
    <d v="2021-02-05T00:00:00"/>
    <d v="2021-02-09T00:00:00"/>
    <n v="22.5"/>
    <n v="285.99"/>
    <n v="6434.7750000000005"/>
  </r>
  <r>
    <n v="2957"/>
    <s v="Sportmart"/>
    <x v="27"/>
    <s v="Southeast"/>
    <s v="Scott"/>
    <s v="Video game console"/>
    <s v="Game Consoles"/>
    <d v="2021-08-23T00:00:00"/>
    <s v="Quarter 3"/>
    <s v="Third"/>
    <d v="2021-08-23T00:00:00"/>
    <d v="2021-08-28T00:00:00"/>
    <n v="7.2"/>
    <n v="349"/>
    <n v="2512.8000000000002"/>
  </r>
  <r>
    <n v="2958"/>
    <s v="CSK Auto"/>
    <x v="41"/>
    <s v="Southeast"/>
    <s v="Watson"/>
    <s v="Video game console"/>
    <s v="Game Consoles"/>
    <d v="2021-05-01T00:00:00"/>
    <s v="Quarter 2"/>
    <s v="Second"/>
    <d v="2021-05-01T00:00:00"/>
    <d v="2021-05-05T00:00:00"/>
    <n v="6"/>
    <n v="349"/>
    <n v="2094"/>
  </r>
  <r>
    <n v="2959"/>
    <s v="Earthworks Yard Maintenance"/>
    <x v="11"/>
    <s v="Southeast"/>
    <s v="Cooper"/>
    <s v="Tablet computer"/>
    <s v="Computers"/>
    <d v="2021-11-29T00:00:00"/>
    <s v="Quarter 4"/>
    <s v="Fourth"/>
    <d v="2021-11-29T00:00:00"/>
    <d v="2021-12-05T00:00:00"/>
    <n v="19.399999999999999"/>
    <n v="325"/>
    <n v="6304.9999999999991"/>
  </r>
  <r>
    <n v="2960"/>
    <s v="Leaps &amp; Bounds Travel"/>
    <x v="20"/>
    <s v="Northeast"/>
    <s v="Scott"/>
    <s v="Bluetooth speaker"/>
    <s v="Audio-Video"/>
    <d v="2021-08-06T00:00:00"/>
    <s v="Quarter 3"/>
    <s v="Third"/>
    <d v="2021-08-06T00:00:00"/>
    <d v="2021-08-08T00:00:00"/>
    <n v="6"/>
    <n v="154.94999999999999"/>
    <n v="929.69999999999993"/>
  </r>
  <r>
    <n v="2961"/>
    <s v="Smitty's Marketplace"/>
    <x v="37"/>
    <s v="Midwest"/>
    <s v="West"/>
    <s v="Mobile phone"/>
    <s v="Cameras and Phones"/>
    <d v="2021-12-22T00:00:00"/>
    <s v="Quarter 4"/>
    <s v="Fourth"/>
    <d v="2021-12-22T00:00:00"/>
    <d v="2021-12-23T00:00:00"/>
    <n v="16"/>
    <n v="285.99"/>
    <n v="4575.84"/>
  </r>
  <r>
    <n v="2962"/>
    <s v="Coconut's"/>
    <x v="16"/>
    <s v="Southeast"/>
    <s v="Brooks"/>
    <s v="Camera"/>
    <s v="Cameras and Phones"/>
    <d v="2021-07-27T00:00:00"/>
    <s v="Quarter 3"/>
    <s v="Third"/>
    <d v="2021-07-27T00:00:00"/>
    <d v="2021-07-27T00:00:00"/>
    <n v="7.1"/>
    <n v="299"/>
    <n v="2122.9"/>
  </r>
  <r>
    <n v="2963"/>
    <s v="Garden Master"/>
    <x v="39"/>
    <s v="Southeast"/>
    <s v="Scott"/>
    <s v="Music player"/>
    <s v="Audio-Video"/>
    <d v="2021-04-05T00:00:00"/>
    <s v="Quarter 2"/>
    <s v="Second"/>
    <d v="2021-04-05T00:00:00"/>
    <d v="2021-04-09T00:00:00"/>
    <n v="20.5"/>
    <n v="134.99"/>
    <n v="2767.2950000000001"/>
  </r>
  <r>
    <n v="2964"/>
    <s v="Network Air"/>
    <x v="12"/>
    <s v="Northeast"/>
    <s v="Watson"/>
    <s v="Video game console"/>
    <s v="Game Consoles"/>
    <d v="2021-08-30T00:00:00"/>
    <s v="Quarter 3"/>
    <s v="Third"/>
    <d v="2021-08-30T00:00:00"/>
    <d v="2021-08-30T00:00:00"/>
    <n v="19.3"/>
    <n v="349"/>
    <n v="6735.7"/>
  </r>
  <r>
    <n v="2965"/>
    <s v="Konsili"/>
    <x v="0"/>
    <s v="Southeast"/>
    <s v="Watson"/>
    <s v="Printer"/>
    <s v="Printers"/>
    <d v="2021-11-26T00:00:00"/>
    <s v="Quarter 4"/>
    <s v="Fourth"/>
    <d v="2021-11-26T00:00:00"/>
    <d v="2021-11-27T00:00:00"/>
    <n v="9.9"/>
    <n v="99.99"/>
    <n v="989.90099999999995"/>
  </r>
  <r>
    <n v="2966"/>
    <s v="Best Products"/>
    <x v="39"/>
    <s v="Southeast"/>
    <s v="West"/>
    <s v="Music player"/>
    <s v="Audio-Video"/>
    <d v="2021-06-28T00:00:00"/>
    <s v="Quarter 2"/>
    <s v="Second"/>
    <d v="2021-06-28T00:00:00"/>
    <d v="2021-06-28T00:00:00"/>
    <n v="15.2"/>
    <n v="134.99"/>
    <n v="2051.848"/>
  </r>
  <r>
    <n v="2967"/>
    <s v="Waccamaw Pottery"/>
    <x v="10"/>
    <s v="Southwest"/>
    <s v="Cooper"/>
    <s v="Laptop"/>
    <s v="Computers"/>
    <d v="2021-03-06T00:00:00"/>
    <s v="Quarter 1"/>
    <s v="First"/>
    <d v="2021-03-06T00:00:00"/>
    <d v="2021-03-09T00:00:00"/>
    <n v="14.2"/>
    <n v="329.25"/>
    <n v="4675.3499999999995"/>
  </r>
  <r>
    <n v="2968"/>
    <s v="Garden Master"/>
    <x v="24"/>
    <s v="Northeast"/>
    <s v="Watson"/>
    <s v="Television"/>
    <s v="Audio-Video"/>
    <d v="2021-02-21T00:00:00"/>
    <s v="Quarter 1"/>
    <s v="First"/>
    <d v="2021-02-21T00:00:00"/>
    <d v="2021-02-26T00:00:00"/>
    <n v="17"/>
    <n v="295.19"/>
    <n v="5018.2299999999996"/>
  </r>
  <r>
    <n v="2969"/>
    <s v="Chloe Community Gallery and Workshop"/>
    <x v="29"/>
    <s v="Northeast"/>
    <s v="Ross"/>
    <s v="Camera"/>
    <s v="Cameras and Phones"/>
    <d v="2021-08-30T00:00:00"/>
    <s v="Quarter 3"/>
    <s v="Third"/>
    <d v="2021-08-30T00:00:00"/>
    <d v="2021-09-02T00:00:00"/>
    <n v="15.6"/>
    <n v="299"/>
    <n v="4664.3999999999996"/>
  </r>
  <r>
    <n v="2970"/>
    <s v="Konsili"/>
    <x v="9"/>
    <s v="Northeast"/>
    <s v="Anderson"/>
    <s v="Printer"/>
    <s v="Printers"/>
    <d v="2021-12-01T00:00:00"/>
    <s v="Quarter 4"/>
    <s v="Fourth"/>
    <d v="2021-12-01T00:00:00"/>
    <d v="2021-12-03T00:00:00"/>
    <n v="6.3"/>
    <n v="99.99"/>
    <n v="629.9369999999999"/>
  </r>
  <r>
    <n v="2971"/>
    <s v="Rite Solution"/>
    <x v="46"/>
    <s v="West"/>
    <s v="Anderson"/>
    <s v="Video game console"/>
    <s v="Game Consoles"/>
    <d v="2021-06-29T00:00:00"/>
    <s v="Quarter 2"/>
    <s v="Second"/>
    <d v="2021-06-29T00:00:00"/>
    <d v="2021-07-03T00:00:00"/>
    <n v="13.2"/>
    <n v="349"/>
    <n v="4606.8"/>
  </r>
  <r>
    <n v="2972"/>
    <s v="Leaps &amp; Bounds Travel"/>
    <x v="44"/>
    <s v="West"/>
    <s v="Cooper"/>
    <s v="Music player"/>
    <s v="Audio-Video"/>
    <d v="2021-03-13T00:00:00"/>
    <s v="Quarter 1"/>
    <s v="First"/>
    <d v="2021-03-13T00:00:00"/>
    <d v="2021-03-14T00:00:00"/>
    <n v="9.4"/>
    <n v="134.99"/>
    <n v="1268.9060000000002"/>
  </r>
  <r>
    <n v="2973"/>
    <s v="Coconut's"/>
    <x v="36"/>
    <s v="Northeast"/>
    <s v="Austin"/>
    <s v="Tablet computer"/>
    <s v="Computers"/>
    <d v="2021-09-21T00:00:00"/>
    <s v="Quarter 3"/>
    <s v="Third"/>
    <d v="2021-09-21T00:00:00"/>
    <d v="2021-09-21T00:00:00"/>
    <n v="15.8"/>
    <n v="325"/>
    <n v="5135"/>
  </r>
  <r>
    <n v="2974"/>
    <s v="Olson's Market"/>
    <x v="44"/>
    <s v="West"/>
    <s v="Watson"/>
    <s v="Television"/>
    <s v="Audio-Video"/>
    <d v="2021-04-19T00:00:00"/>
    <s v="Quarter 2"/>
    <s v="Second"/>
    <d v="2021-04-19T00:00:00"/>
    <d v="2021-04-21T00:00:00"/>
    <n v="15.9"/>
    <n v="295.19"/>
    <n v="4693.5209999999997"/>
  </r>
  <r>
    <n v="2975"/>
    <s v="Patterson-Fletcher"/>
    <x v="11"/>
    <s v="Southeast"/>
    <s v="Scott"/>
    <s v="Television"/>
    <s v="Audio-Video"/>
    <d v="2021-07-05T00:00:00"/>
    <s v="Quarter 3"/>
    <s v="Third"/>
    <d v="2021-07-05T00:00:00"/>
    <d v="2021-07-09T00:00:00"/>
    <n v="16.7"/>
    <n v="295.19"/>
    <n v="4929.6729999999998"/>
  </r>
  <r>
    <n v="2976"/>
    <s v="Forth &amp; Towne"/>
    <x v="37"/>
    <s v="Midwest"/>
    <s v="West"/>
    <s v="Television"/>
    <s v="Audio-Video"/>
    <d v="2021-06-24T00:00:00"/>
    <s v="Quarter 2"/>
    <s v="Second"/>
    <d v="2021-06-24T00:00:00"/>
    <d v="2021-06-29T00:00:00"/>
    <n v="8.8000000000000007"/>
    <n v="295.19"/>
    <n v="2597.672"/>
  </r>
  <r>
    <n v="2977"/>
    <s v="Rudison Technologies"/>
    <x v="31"/>
    <s v="Midwest"/>
    <s v="Brooks"/>
    <s v="Mobile phone"/>
    <s v="Cameras and Phones"/>
    <d v="2021-02-27T00:00:00"/>
    <s v="Quarter 1"/>
    <s v="First"/>
    <d v="2021-02-27T00:00:00"/>
    <d v="2021-02-28T00:00:00"/>
    <n v="21.7"/>
    <n v="285.99"/>
    <n v="6205.9830000000002"/>
  </r>
  <r>
    <n v="2978"/>
    <s v="Helios Air"/>
    <x v="18"/>
    <s v="Midwest"/>
    <s v="Powell"/>
    <s v="Mobile phone"/>
    <s v="Cameras and Phones"/>
    <d v="2021-09-13T00:00:00"/>
    <s v="Quarter 3"/>
    <s v="Third"/>
    <d v="2021-09-13T00:00:00"/>
    <d v="2021-09-15T00:00:00"/>
    <n v="24.1"/>
    <n v="285.99"/>
    <n v="6892.3590000000004"/>
  </r>
  <r>
    <n v="2979"/>
    <s v="Olson's Market"/>
    <x v="45"/>
    <s v="Southeast"/>
    <s v="Cooper"/>
    <s v="Tablet computer"/>
    <s v="Computers"/>
    <d v="2021-06-20T00:00:00"/>
    <s v="Quarter 2"/>
    <s v="Second"/>
    <d v="2021-06-20T00:00:00"/>
    <d v="2021-06-25T00:00:00"/>
    <n v="7.2"/>
    <n v="325"/>
    <n v="2340"/>
  </r>
  <r>
    <n v="2980"/>
    <s v="Rudison Technologies"/>
    <x v="32"/>
    <s v="Midwest"/>
    <s v="Powell"/>
    <s v="Music player"/>
    <s v="Audio-Video"/>
    <d v="2021-02-07T00:00:00"/>
    <s v="Quarter 1"/>
    <s v="First"/>
    <d v="2021-02-07T00:00:00"/>
    <d v="2021-02-12T00:00:00"/>
    <n v="24.3"/>
    <n v="134.99"/>
    <n v="3280.2570000000005"/>
  </r>
  <r>
    <n v="2981"/>
    <s v="Rossi Auto Parts"/>
    <x v="3"/>
    <s v="West"/>
    <s v="Watson"/>
    <s v="Video game console"/>
    <s v="Game Consoles"/>
    <d v="2021-09-10T00:00:00"/>
    <s v="Quarter 3"/>
    <s v="Third"/>
    <d v="2021-09-10T00:00:00"/>
    <d v="2021-09-15T00:00:00"/>
    <n v="11.5"/>
    <n v="349"/>
    <n v="4013.5"/>
  </r>
  <r>
    <n v="2982"/>
    <s v="Chloe Community Gallery and Workshop"/>
    <x v="22"/>
    <s v="West"/>
    <s v="Powell"/>
    <s v="Video game console"/>
    <s v="Game Consoles"/>
    <d v="2021-12-01T00:00:00"/>
    <s v="Quarter 4"/>
    <s v="Fourth"/>
    <d v="2021-12-01T00:00:00"/>
    <d v="2021-12-03T00:00:00"/>
    <n v="14.7"/>
    <n v="349"/>
    <n v="5130.3"/>
  </r>
  <r>
    <n v="2983"/>
    <s v="Little Tavern"/>
    <x v="22"/>
    <s v="West"/>
    <s v="Brooks"/>
    <s v="Tablet computer"/>
    <s v="Computers"/>
    <d v="2021-12-13T00:00:00"/>
    <s v="Quarter 4"/>
    <s v="Fourth"/>
    <d v="2021-12-13T00:00:00"/>
    <d v="2021-12-15T00:00:00"/>
    <n v="23.6"/>
    <n v="325"/>
    <n v="7670.0000000000009"/>
  </r>
  <r>
    <n v="2984"/>
    <s v="Balanced Fortune"/>
    <x v="7"/>
    <s v="Southeast"/>
    <s v="Austin"/>
    <s v="Camera"/>
    <s v="Cameras and Phones"/>
    <d v="2021-06-21T00:00:00"/>
    <s v="Quarter 2"/>
    <s v="Second"/>
    <d v="2021-06-21T00:00:00"/>
    <d v="2021-06-23T00:00:00"/>
    <n v="24.1"/>
    <n v="299"/>
    <n v="7205.9000000000005"/>
  </r>
  <r>
    <n v="2985"/>
    <s v="Pointers"/>
    <x v="24"/>
    <s v="Northeast"/>
    <s v="Scott"/>
    <s v="Camera"/>
    <s v="Cameras and Phones"/>
    <d v="2021-08-09T00:00:00"/>
    <s v="Quarter 3"/>
    <s v="Third"/>
    <d v="2021-08-09T00:00:00"/>
    <d v="2021-08-13T00:00:00"/>
    <n v="7.7"/>
    <n v="299"/>
    <n v="2302.3000000000002"/>
  </r>
  <r>
    <n v="2986"/>
    <s v="Thorofare"/>
    <x v="25"/>
    <s v="Midwest"/>
    <s v="Brooks"/>
    <s v="Video game console"/>
    <s v="Game Consoles"/>
    <d v="2021-02-06T00:00:00"/>
    <s v="Quarter 1"/>
    <s v="First"/>
    <d v="2021-02-06T00:00:00"/>
    <d v="2021-02-07T00:00:00"/>
    <n v="23.5"/>
    <n v="349"/>
    <n v="8201.5"/>
  </r>
  <r>
    <n v="2987"/>
    <s v="A Plus Lawn Care"/>
    <x v="37"/>
    <s v="Midwest"/>
    <s v="West"/>
    <s v="Television"/>
    <s v="Audio-Video"/>
    <d v="2021-03-30T00:00:00"/>
    <s v="Quarter 1"/>
    <s v="First"/>
    <d v="2021-03-30T00:00:00"/>
    <d v="2021-04-02T00:00:00"/>
    <n v="16.3"/>
    <n v="295.19"/>
    <n v="4811.5969999999998"/>
  </r>
  <r>
    <n v="2988"/>
    <s v="Best Products"/>
    <x v="1"/>
    <s v="Northeast"/>
    <s v="Powell"/>
    <s v="Music player"/>
    <s v="Audio-Video"/>
    <d v="2021-02-06T00:00:00"/>
    <s v="Quarter 1"/>
    <s v="First"/>
    <d v="2021-02-06T00:00:00"/>
    <d v="2021-02-12T00:00:00"/>
    <n v="19.100000000000001"/>
    <n v="134.99"/>
    <n v="2578.3090000000002"/>
  </r>
  <r>
    <n v="2989"/>
    <s v="Kessel Food Market"/>
    <x v="1"/>
    <s v="Northeast"/>
    <s v="Austin"/>
    <s v="Mobile phone"/>
    <s v="Cameras and Phones"/>
    <d v="2021-12-06T00:00:00"/>
    <s v="Quarter 4"/>
    <s v="Fourth"/>
    <d v="2021-12-06T00:00:00"/>
    <d v="2021-12-11T00:00:00"/>
    <n v="14.2"/>
    <n v="285.99"/>
    <n v="4061.058"/>
  </r>
  <r>
    <n v="2990"/>
    <s v="Bettendorf's"/>
    <x v="33"/>
    <s v="West"/>
    <s v="West"/>
    <s v="Camera"/>
    <s v="Cameras and Phones"/>
    <d v="2021-09-11T00:00:00"/>
    <s v="Quarter 3"/>
    <s v="Third"/>
    <d v="2021-09-11T00:00:00"/>
    <d v="2021-09-15T00:00:00"/>
    <n v="7.2"/>
    <n v="299"/>
    <n v="2152.8000000000002"/>
  </r>
  <r>
    <n v="2991"/>
    <s v="The Wall"/>
    <x v="37"/>
    <s v="Midwest"/>
    <s v="Ross"/>
    <s v="Camera"/>
    <s v="Cameras and Phones"/>
    <d v="2021-11-11T00:00:00"/>
    <s v="Quarter 4"/>
    <s v="Fourth"/>
    <d v="2021-11-11T00:00:00"/>
    <d v="2021-11-15T00:00:00"/>
    <n v="6.8"/>
    <n v="299"/>
    <n v="2033.2"/>
  </r>
  <r>
    <n v="2992"/>
    <s v="Chloe Community Gallery and Workshop"/>
    <x v="17"/>
    <s v="Southeast"/>
    <s v="Anderson"/>
    <s v="Music player"/>
    <s v="Audio-Video"/>
    <d v="2021-06-11T00:00:00"/>
    <s v="Quarter 2"/>
    <s v="Second"/>
    <d v="2021-06-11T00:00:00"/>
    <d v="2021-06-15T00:00:00"/>
    <n v="21.4"/>
    <n v="134.99"/>
    <n v="2888.7860000000001"/>
  </r>
  <r>
    <n v="2993"/>
    <s v="Flagg Bros. Shoes"/>
    <x v="48"/>
    <s v="West"/>
    <s v="Austin"/>
    <s v="Tablet computer"/>
    <s v="Computers"/>
    <d v="2021-03-14T00:00:00"/>
    <s v="Quarter 1"/>
    <s v="First"/>
    <d v="2021-03-14T00:00:00"/>
    <d v="2021-03-18T00:00:00"/>
    <n v="8.9"/>
    <n v="325"/>
    <n v="2892.5"/>
  </r>
  <r>
    <n v="2994"/>
    <s v="Richland State College at Greene City"/>
    <x v="2"/>
    <s v="Midwest"/>
    <s v="Cooper"/>
    <s v="Laptop"/>
    <s v="Computers"/>
    <d v="2021-05-21T00:00:00"/>
    <s v="Quarter 2"/>
    <s v="Second"/>
    <d v="2021-05-21T00:00:00"/>
    <d v="2021-05-25T00:00:00"/>
    <n v="5.4"/>
    <n v="329.25"/>
    <n v="1777.95"/>
  </r>
  <r>
    <n v="2995"/>
    <s v="Hexa Web Hosting"/>
    <x v="6"/>
    <s v="Southeast"/>
    <s v="Scott"/>
    <s v="Bluetooth speaker"/>
    <s v="Audio-Video"/>
    <d v="2021-08-07T00:00:00"/>
    <s v="Quarter 3"/>
    <s v="Third"/>
    <d v="2021-08-07T00:00:00"/>
    <d v="2021-08-13T00:00:00"/>
    <n v="8.8000000000000007"/>
    <n v="154.94999999999999"/>
    <n v="1363.56"/>
  </r>
  <r>
    <n v="2996"/>
    <s v="CSK Auto"/>
    <x v="31"/>
    <s v="Midwest"/>
    <s v="Cooper"/>
    <s v="Mobile phone"/>
    <s v="Cameras and Phones"/>
    <d v="2021-10-30T00:00:00"/>
    <s v="Quarter 4"/>
    <s v="Fourth"/>
    <d v="2021-10-30T00:00:00"/>
    <d v="2021-11-03T00:00:00"/>
    <n v="21.6"/>
    <n v="285.99"/>
    <n v="6177.3840000000009"/>
  </r>
  <r>
    <n v="2997"/>
    <s v="Greene City Legal Services"/>
    <x v="44"/>
    <s v="West"/>
    <s v="Anderson"/>
    <s v="Video game console"/>
    <s v="Game Consoles"/>
    <d v="2021-05-28T00:00:00"/>
    <s v="Quarter 2"/>
    <s v="Second"/>
    <d v="2021-05-28T00:00:00"/>
    <d v="2021-06-03T00:00:00"/>
    <n v="5.6"/>
    <n v="349"/>
    <n v="1954.3999999999999"/>
  </r>
  <r>
    <n v="2998"/>
    <s v="Bodega Club"/>
    <x v="43"/>
    <s v="Midwest"/>
    <s v="Brooks"/>
    <s v="Mobile phone"/>
    <s v="Cameras and Phones"/>
    <d v="2021-10-14T00:00:00"/>
    <s v="Quarter 4"/>
    <s v="Fourth"/>
    <d v="2021-10-14T00:00:00"/>
    <d v="2021-10-16T00:00:00"/>
    <n v="19.399999999999999"/>
    <n v="285.99"/>
    <n v="5548.2060000000001"/>
  </r>
  <r>
    <n v="2999"/>
    <s v="Asiatic Solutions"/>
    <x v="40"/>
    <s v="West"/>
    <s v="Anderson"/>
    <s v="Mobile phone"/>
    <s v="Cameras and Phones"/>
    <d v="2021-12-05T00:00:00"/>
    <s v="Quarter 4"/>
    <s v="Fourth"/>
    <d v="2021-12-05T00:00:00"/>
    <d v="2021-12-05T00:00:00"/>
    <n v="19.8"/>
    <n v="285.99"/>
    <n v="5662.6020000000008"/>
  </r>
  <r>
    <n v="3000"/>
    <s v="De Pinna"/>
    <x v="41"/>
    <s v="Southeast"/>
    <s v="Scott"/>
    <s v="Camera"/>
    <s v="Cameras and Phones"/>
    <d v="2021-04-30T00:00:00"/>
    <s v="Quarter 2"/>
    <s v="Second"/>
    <d v="2021-04-30T00:00:00"/>
    <d v="2021-05-06T00:00:00"/>
    <n v="23.4"/>
    <n v="299"/>
    <n v="6996.5999999999995"/>
  </r>
  <r>
    <n v="3001"/>
    <s v="Kessel Food Market"/>
    <x v="39"/>
    <s v="Southeast"/>
    <s v="Cooper"/>
    <s v="Bluetooth speaker"/>
    <s v="Audio-Video"/>
    <d v="2021-01-27T00:00:00"/>
    <s v="Quarter 1"/>
    <s v="First"/>
    <d v="2021-01-27T00:00:00"/>
    <d v="2021-02-01T00:00:00"/>
    <n v="10.3"/>
    <n v="154.94999999999999"/>
    <n v="1595.9849999999999"/>
  </r>
  <r>
    <n v="3002"/>
    <s v="Rossi Auto Parts"/>
    <x v="15"/>
    <s v="Southeast"/>
    <s v="Watson"/>
    <s v="Printer"/>
    <s v="Printers"/>
    <d v="2021-08-25T00:00:00"/>
    <s v="Quarter 3"/>
    <s v="Third"/>
    <d v="2021-08-25T00:00:00"/>
    <d v="2021-08-27T00:00:00"/>
    <n v="20.8"/>
    <n v="99.99"/>
    <n v="2079.7919999999999"/>
  </r>
  <r>
    <n v="3003"/>
    <s v="Pointers"/>
    <x v="15"/>
    <s v="Southeast"/>
    <s v="Austin"/>
    <s v="Mobile phone"/>
    <s v="Cameras and Phones"/>
    <d v="2021-02-22T00:00:00"/>
    <s v="Quarter 1"/>
    <s v="First"/>
    <d v="2021-02-22T00:00:00"/>
    <d v="2021-02-22T00:00:00"/>
    <n v="12.1"/>
    <n v="285.99"/>
    <n v="3460.4789999999998"/>
  </r>
  <r>
    <n v="3004"/>
    <s v="Greene City Legal Services"/>
    <x v="21"/>
    <s v="Southwest"/>
    <s v="West"/>
    <s v="Video game console"/>
    <s v="Game Consoles"/>
    <d v="2021-11-30T00:00:00"/>
    <s v="Quarter 4"/>
    <s v="Fourth"/>
    <d v="2021-11-30T00:00:00"/>
    <d v="2021-12-04T00:00:00"/>
    <n v="6.2"/>
    <n v="349"/>
    <n v="2163.8000000000002"/>
  </r>
  <r>
    <n v="3005"/>
    <s v="My Footprint Sports"/>
    <x v="49"/>
    <s v="West"/>
    <s v="Austin"/>
    <s v="Mobile phone"/>
    <s v="Cameras and Phones"/>
    <d v="2021-09-29T00:00:00"/>
    <s v="Quarter 3"/>
    <s v="Third"/>
    <d v="2021-09-29T00:00:00"/>
    <d v="2021-10-02T00:00:00"/>
    <n v="24.4"/>
    <n v="285.99"/>
    <n v="6978.1559999999999"/>
  </r>
  <r>
    <n v="3006"/>
    <s v="Burger Chef"/>
    <x v="2"/>
    <s v="Midwest"/>
    <s v="Cooper"/>
    <s v="Mobile phone"/>
    <s v="Cameras and Phones"/>
    <d v="2021-09-17T00:00:00"/>
    <s v="Quarter 3"/>
    <s v="Third"/>
    <d v="2021-09-17T00:00:00"/>
    <d v="2021-09-17T00:00:00"/>
    <n v="16.2"/>
    <n v="285.99"/>
    <n v="4633.0379999999996"/>
  </r>
  <r>
    <n v="3007"/>
    <s v="Leaps &amp; Bounds Travel"/>
    <x v="26"/>
    <s v="Northeast"/>
    <s v="Cooper"/>
    <s v="Camera"/>
    <s v="Cameras and Phones"/>
    <d v="2021-02-02T00:00:00"/>
    <s v="Quarter 1"/>
    <s v="First"/>
    <d v="2021-02-02T00:00:00"/>
    <d v="2021-02-02T00:00:00"/>
    <n v="21.6"/>
    <n v="299"/>
    <n v="6458.4000000000005"/>
  </r>
  <r>
    <n v="3008"/>
    <s v="Quest Technology Service"/>
    <x v="4"/>
    <s v="Southwest"/>
    <s v="Cooper"/>
    <s v="Video game console"/>
    <s v="Game Consoles"/>
    <d v="2021-04-03T00:00:00"/>
    <s v="Quarter 2"/>
    <s v="Second"/>
    <d v="2021-04-03T00:00:00"/>
    <d v="2021-04-06T00:00:00"/>
    <n v="22.4"/>
    <n v="349"/>
    <n v="7817.5999999999995"/>
  </r>
  <r>
    <n v="3009"/>
    <s v="Life's Gold"/>
    <x v="25"/>
    <s v="Midwest"/>
    <s v="Austin"/>
    <s v="Television"/>
    <s v="Audio-Video"/>
    <d v="2021-02-13T00:00:00"/>
    <s v="Quarter 1"/>
    <s v="First"/>
    <d v="2021-02-13T00:00:00"/>
    <d v="2021-02-16T00:00:00"/>
    <n v="8.6"/>
    <n v="295.19"/>
    <n v="2538.634"/>
  </r>
  <r>
    <n v="3010"/>
    <s v="Asiatic Solutions"/>
    <x v="49"/>
    <s v="West"/>
    <s v="Brooks"/>
    <s v="Television"/>
    <s v="Audio-Video"/>
    <d v="2021-05-20T00:00:00"/>
    <s v="Quarter 2"/>
    <s v="Second"/>
    <d v="2021-05-20T00:00:00"/>
    <d v="2021-05-20T00:00:00"/>
    <n v="19"/>
    <n v="295.19"/>
    <n v="5608.61"/>
  </r>
  <r>
    <n v="3011"/>
    <s v="Rossi Auto Parts"/>
    <x v="7"/>
    <s v="Southeast"/>
    <s v="Austin"/>
    <s v="Video game console"/>
    <s v="Game Consoles"/>
    <d v="2021-02-15T00:00:00"/>
    <s v="Quarter 1"/>
    <s v="First"/>
    <d v="2021-02-15T00:00:00"/>
    <d v="2021-02-15T00:00:00"/>
    <n v="5.8"/>
    <n v="349"/>
    <n v="2024.2"/>
  </r>
  <r>
    <n v="3012"/>
    <s v="Compact Disc Center"/>
    <x v="7"/>
    <s v="Southeast"/>
    <s v="Ross"/>
    <s v="Music player"/>
    <s v="Audio-Video"/>
    <d v="2021-09-28T00:00:00"/>
    <s v="Quarter 3"/>
    <s v="Third"/>
    <d v="2021-09-28T00:00:00"/>
    <d v="2021-09-28T00:00:00"/>
    <n v="17.100000000000001"/>
    <n v="134.99"/>
    <n v="2308.3290000000002"/>
  </r>
  <r>
    <n v="3013"/>
    <s v="Cardinal Stores"/>
    <x v="13"/>
    <s v="West"/>
    <s v="Scott"/>
    <s v="Laptop"/>
    <s v="Computers"/>
    <d v="2021-01-03T00:00:00"/>
    <s v="Quarter 1"/>
    <s v="First"/>
    <d v="2021-01-03T00:00:00"/>
    <d v="2021-01-07T00:00:00"/>
    <n v="8.1"/>
    <n v="329.25"/>
    <n v="2666.9249999999997"/>
  </r>
  <r>
    <n v="3014"/>
    <s v="Network Air"/>
    <x v="32"/>
    <s v="Midwest"/>
    <s v="West"/>
    <s v="Television"/>
    <s v="Audio-Video"/>
    <d v="2021-10-08T00:00:00"/>
    <s v="Quarter 4"/>
    <s v="Fourth"/>
    <d v="2021-10-08T00:00:00"/>
    <d v="2021-10-14T00:00:00"/>
    <n v="24.6"/>
    <n v="295.19"/>
    <n v="7261.674"/>
  </r>
  <r>
    <n v="3015"/>
    <s v="Compact Disc Center"/>
    <x v="3"/>
    <s v="West"/>
    <s v="Brooks"/>
    <s v="Tablet computer"/>
    <s v="Computers"/>
    <d v="2021-07-08T00:00:00"/>
    <s v="Quarter 3"/>
    <s v="Third"/>
    <d v="2021-07-08T00:00:00"/>
    <d v="2021-07-11T00:00:00"/>
    <n v="13.7"/>
    <n v="325"/>
    <n v="4452.5"/>
  </r>
  <r>
    <n v="3016"/>
    <s v="Richland State College at Greene City"/>
    <x v="2"/>
    <s v="Midwest"/>
    <s v="Ross"/>
    <s v="Television"/>
    <s v="Audio-Video"/>
    <d v="2021-07-18T00:00:00"/>
    <s v="Quarter 3"/>
    <s v="Third"/>
    <d v="2021-07-18T00:00:00"/>
    <d v="2021-07-19T00:00:00"/>
    <n v="21.4"/>
    <n v="295.19"/>
    <n v="6317.0659999999998"/>
  </r>
  <r>
    <n v="3017"/>
    <s v="Quality Realty Service"/>
    <x v="39"/>
    <s v="Southeast"/>
    <s v="Cooper"/>
    <s v="Video game console"/>
    <s v="Game Consoles"/>
    <d v="2021-04-19T00:00:00"/>
    <s v="Quarter 2"/>
    <s v="Second"/>
    <d v="2021-04-19T00:00:00"/>
    <d v="2021-04-23T00:00:00"/>
    <n v="5.8"/>
    <n v="349"/>
    <n v="2024.2"/>
  </r>
  <r>
    <n v="3018"/>
    <s v="Rudison Technologies"/>
    <x v="49"/>
    <s v="West"/>
    <s v="Anderson"/>
    <s v="Printer"/>
    <s v="Printers"/>
    <d v="2021-09-18T00:00:00"/>
    <s v="Quarter 3"/>
    <s v="Third"/>
    <d v="2021-09-18T00:00:00"/>
    <d v="2021-09-22T00:00:00"/>
    <n v="13.9"/>
    <n v="99.99"/>
    <n v="1389.8609999999999"/>
  </r>
  <r>
    <n v="3019"/>
    <s v="Kessel Food Market"/>
    <x v="3"/>
    <s v="West"/>
    <s v="Brooks"/>
    <s v="Bluetooth speaker"/>
    <s v="Audio-Video"/>
    <d v="2021-05-21T00:00:00"/>
    <s v="Quarter 2"/>
    <s v="Second"/>
    <d v="2021-05-21T00:00:00"/>
    <d v="2021-05-23T00:00:00"/>
    <n v="20.2"/>
    <n v="154.94999999999999"/>
    <n v="312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7EDAC-C6F2-4FC9-814F-544C6D09FB69}" name="PivotTable1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4" firstHeaderRow="1" firstDataRow="1" firstDataCol="1"/>
  <pivotFields count="15">
    <pivotField showAll="0"/>
    <pivotField showAll="0"/>
    <pivotField axis="axisRow" showAll="0">
      <items count="51">
        <item x="49"/>
        <item x="6"/>
        <item x="27"/>
        <item x="10"/>
        <item x="46"/>
        <item x="19"/>
        <item x="20"/>
        <item x="36"/>
        <item x="11"/>
        <item x="7"/>
        <item x="22"/>
        <item x="14"/>
        <item x="3"/>
        <item x="47"/>
        <item x="43"/>
        <item x="28"/>
        <item x="16"/>
        <item x="41"/>
        <item x="29"/>
        <item x="12"/>
        <item x="1"/>
        <item x="37"/>
        <item x="31"/>
        <item x="25"/>
        <item x="39"/>
        <item x="33"/>
        <item x="17"/>
        <item x="32"/>
        <item x="2"/>
        <item x="26"/>
        <item x="8"/>
        <item x="4"/>
        <item x="44"/>
        <item x="42"/>
        <item x="23"/>
        <item x="21"/>
        <item x="40"/>
        <item x="34"/>
        <item x="9"/>
        <item x="35"/>
        <item x="18"/>
        <item x="45"/>
        <item x="5"/>
        <item x="38"/>
        <item x="15"/>
        <item x="24"/>
        <item x="13"/>
        <item x="30"/>
        <item x="0"/>
        <item x="48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numFmtId="14" showAll="0"/>
    <pivotField numFmtId="14" showAll="0"/>
    <pivotField numFmtId="1" showAll="0"/>
    <pivotField numFmtId="165" showAll="0"/>
    <pivotField dataField="1" numFmtId="165" showAll="0"/>
  </pivotFields>
  <rowFields count="1">
    <field x="2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Total Sale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O2021" headerRowDxfId="29" dataDxfId="28" tableBorderDxfId="27">
  <autoFilter ref="A1:O2021" xr:uid="{00000000-0009-0000-0100-000001000000}"/>
  <tableColumns count="15">
    <tableColumn id="11" xr3:uid="{00000000-0010-0000-0000-00000B000000}" name="Order ID" dataDxfId="26"/>
    <tableColumn id="1" xr3:uid="{00000000-0010-0000-0000-000001000000}" name="Company Name" totalsRowLabel="Total" dataDxfId="25" totalsRowDxfId="24"/>
    <tableColumn id="2" xr3:uid="{00000000-0010-0000-0000-000002000000}" name="State" dataDxfId="23" totalsRowDxfId="22"/>
    <tableColumn id="3" xr3:uid="{00000000-0010-0000-0000-000003000000}" name="Region" dataDxfId="21" totalsRowDxfId="20"/>
    <tableColumn id="4" xr3:uid="{00000000-0010-0000-0000-000004000000}" name="Salesperson" dataDxfId="19" totalsRowDxfId="18"/>
    <tableColumn id="5" xr3:uid="{00000000-0010-0000-0000-000005000000}" name="Products" dataDxfId="17" totalsRowDxfId="16"/>
    <tableColumn id="13" xr3:uid="{00000000-0010-0000-0000-00000D000000}" name="Category" dataDxfId="15" totalsRowDxfId="14"/>
    <tableColumn id="6" xr3:uid="{00000000-0010-0000-0000-000006000000}" name="Month" dataDxfId="13" totalsRowDxfId="12"/>
    <tableColumn id="7" xr3:uid="{00000000-0010-0000-0000-000007000000}" name="Quarter" dataDxfId="11" totalsRowDxfId="10"/>
    <tableColumn id="8" xr3:uid="{00000000-0010-0000-0000-000008000000}" name="Numeral" dataDxfId="9" totalsRowDxfId="8"/>
    <tableColumn id="9" xr3:uid="{00000000-0010-0000-0000-000009000000}" name="Order Date" dataDxfId="7"/>
    <tableColumn id="10" xr3:uid="{00000000-0010-0000-0000-00000A000000}" name="Shipped Date" dataDxfId="6"/>
    <tableColumn id="14" xr3:uid="{00000000-0010-0000-0000-00000E000000}" name="Quantity" dataDxfId="5" totalsRowDxfId="4"/>
    <tableColumn id="12" xr3:uid="{00000000-0010-0000-0000-00000C000000}" name="Price" dataDxfId="3" totalsRowDxfId="2"/>
    <tableColumn id="15" xr3:uid="{00000000-0010-0000-0000-00000F000000}" name="Total Sales" totalsRowFunction="sum" dataDxfId="1" totalsRowDxfId="0">
      <calculatedColumnFormula>SalesData[[#This Row],[Quantity]]*SalesData[[#This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11ACB-0620-4B70-9F2D-B5283731C619}">
  <dimension ref="A3:E54"/>
  <sheetViews>
    <sheetView tabSelected="1" topLeftCell="C1" workbookViewId="0">
      <selection activeCell="E4" sqref="E4:E53"/>
    </sheetView>
  </sheetViews>
  <sheetFormatPr defaultRowHeight="14.5" x14ac:dyDescent="0.35"/>
  <cols>
    <col min="1" max="1" width="12.36328125" bestFit="1" customWidth="1"/>
    <col min="2" max="2" width="16.08984375" bestFit="1" customWidth="1"/>
    <col min="5" max="5" width="10.81640625" bestFit="1" customWidth="1"/>
  </cols>
  <sheetData>
    <row r="3" spans="1:5" x14ac:dyDescent="0.35">
      <c r="A3" s="15" t="s">
        <v>177</v>
      </c>
      <c r="B3" t="s">
        <v>179</v>
      </c>
      <c r="D3" s="18" t="s">
        <v>177</v>
      </c>
      <c r="E3" s="18" t="s">
        <v>179</v>
      </c>
    </row>
    <row r="4" spans="1:5" x14ac:dyDescent="0.35">
      <c r="A4" s="16" t="s">
        <v>160</v>
      </c>
      <c r="B4" s="17">
        <v>153525.11799999999</v>
      </c>
      <c r="D4" s="16" t="s">
        <v>160</v>
      </c>
      <c r="E4" s="19">
        <v>153525.11799999999</v>
      </c>
    </row>
    <row r="5" spans="1:5" x14ac:dyDescent="0.35">
      <c r="A5" s="16" t="s">
        <v>48</v>
      </c>
      <c r="B5" s="17">
        <v>164702.36899999998</v>
      </c>
      <c r="D5" s="16" t="s">
        <v>48</v>
      </c>
      <c r="E5" s="19">
        <v>164702.36899999998</v>
      </c>
    </row>
    <row r="6" spans="1:5" x14ac:dyDescent="0.35">
      <c r="A6" s="16" t="s">
        <v>102</v>
      </c>
      <c r="B6" s="17">
        <v>183248.56199999998</v>
      </c>
      <c r="D6" s="16" t="s">
        <v>102</v>
      </c>
      <c r="E6" s="19">
        <v>183248.56199999998</v>
      </c>
    </row>
    <row r="7" spans="1:5" x14ac:dyDescent="0.35">
      <c r="A7" s="16" t="s">
        <v>56</v>
      </c>
      <c r="B7" s="17">
        <v>150246.84299999999</v>
      </c>
      <c r="D7" s="16" t="s">
        <v>56</v>
      </c>
      <c r="E7" s="19">
        <v>150246.84299999999</v>
      </c>
    </row>
    <row r="8" spans="1:5" x14ac:dyDescent="0.35">
      <c r="A8" s="16" t="s">
        <v>147</v>
      </c>
      <c r="B8" s="17">
        <v>181205.47700000004</v>
      </c>
      <c r="D8" s="16" t="s">
        <v>147</v>
      </c>
      <c r="E8" s="19">
        <v>181205.47700000004</v>
      </c>
    </row>
    <row r="9" spans="1:5" x14ac:dyDescent="0.35">
      <c r="A9" s="16" t="s">
        <v>85</v>
      </c>
      <c r="B9" s="17">
        <v>149993.764</v>
      </c>
      <c r="D9" s="16" t="s">
        <v>85</v>
      </c>
      <c r="E9" s="19">
        <v>149993.764</v>
      </c>
    </row>
    <row r="10" spans="1:5" x14ac:dyDescent="0.35">
      <c r="A10" s="16" t="s">
        <v>86</v>
      </c>
      <c r="B10" s="17">
        <v>172341.88799999995</v>
      </c>
      <c r="D10" s="16" t="s">
        <v>86</v>
      </c>
      <c r="E10" s="19">
        <v>172341.88799999995</v>
      </c>
    </row>
    <row r="11" spans="1:5" x14ac:dyDescent="0.35">
      <c r="A11" s="16" t="s">
        <v>126</v>
      </c>
      <c r="B11" s="17">
        <v>127069.264</v>
      </c>
      <c r="D11" s="16" t="s">
        <v>126</v>
      </c>
      <c r="E11" s="19">
        <v>127069.264</v>
      </c>
    </row>
    <row r="12" spans="1:5" x14ac:dyDescent="0.35">
      <c r="A12" s="16" t="s">
        <v>59</v>
      </c>
      <c r="B12" s="17">
        <v>171816.55600000004</v>
      </c>
      <c r="D12" s="16" t="s">
        <v>59</v>
      </c>
      <c r="E12" s="19">
        <v>171816.55600000004</v>
      </c>
    </row>
    <row r="13" spans="1:5" x14ac:dyDescent="0.35">
      <c r="A13" s="16" t="s">
        <v>50</v>
      </c>
      <c r="B13" s="17">
        <v>157234.01100000003</v>
      </c>
      <c r="D13" s="16" t="s">
        <v>50</v>
      </c>
      <c r="E13" s="19">
        <v>157234.01100000003</v>
      </c>
    </row>
    <row r="14" spans="1:5" x14ac:dyDescent="0.35">
      <c r="A14" s="16" t="s">
        <v>88</v>
      </c>
      <c r="B14" s="17">
        <v>173978.09900000005</v>
      </c>
      <c r="D14" s="16" t="s">
        <v>88</v>
      </c>
      <c r="E14" s="19">
        <v>173978.09900000005</v>
      </c>
    </row>
    <row r="15" spans="1:5" x14ac:dyDescent="0.35">
      <c r="A15" s="16" t="s">
        <v>70</v>
      </c>
      <c r="B15" s="17">
        <v>112848.50499999999</v>
      </c>
      <c r="D15" s="16" t="s">
        <v>70</v>
      </c>
      <c r="E15" s="19">
        <v>112848.50499999999</v>
      </c>
    </row>
    <row r="16" spans="1:5" x14ac:dyDescent="0.35">
      <c r="A16" s="16" t="s">
        <v>36</v>
      </c>
      <c r="B16" s="17">
        <v>187264.80499999999</v>
      </c>
      <c r="D16" s="16" t="s">
        <v>36</v>
      </c>
      <c r="E16" s="19">
        <v>187264.80499999999</v>
      </c>
    </row>
    <row r="17" spans="1:5" x14ac:dyDescent="0.35">
      <c r="A17" s="16" t="s">
        <v>149</v>
      </c>
      <c r="B17" s="17">
        <v>198598.36800000002</v>
      </c>
      <c r="D17" s="16" t="s">
        <v>149</v>
      </c>
      <c r="E17" s="19">
        <v>198598.36800000002</v>
      </c>
    </row>
    <row r="18" spans="1:5" x14ac:dyDescent="0.35">
      <c r="A18" s="16" t="s">
        <v>139</v>
      </c>
      <c r="B18" s="17">
        <v>132649.62600000002</v>
      </c>
      <c r="D18" s="16" t="s">
        <v>139</v>
      </c>
      <c r="E18" s="19">
        <v>132649.62600000002</v>
      </c>
    </row>
    <row r="19" spans="1:5" x14ac:dyDescent="0.35">
      <c r="A19" s="16" t="s">
        <v>104</v>
      </c>
      <c r="B19" s="17">
        <v>167160.943</v>
      </c>
      <c r="D19" s="16" t="s">
        <v>104</v>
      </c>
      <c r="E19" s="19">
        <v>167160.943</v>
      </c>
    </row>
    <row r="20" spans="1:5" x14ac:dyDescent="0.35">
      <c r="A20" s="16" t="s">
        <v>75</v>
      </c>
      <c r="B20" s="17">
        <v>176543.34899999996</v>
      </c>
      <c r="D20" s="16" t="s">
        <v>75</v>
      </c>
      <c r="E20" s="19">
        <v>176543.34899999996</v>
      </c>
    </row>
    <row r="21" spans="1:5" x14ac:dyDescent="0.35">
      <c r="A21" s="16" t="s">
        <v>137</v>
      </c>
      <c r="B21" s="17">
        <v>138819.21800000002</v>
      </c>
      <c r="D21" s="16" t="s">
        <v>137</v>
      </c>
      <c r="E21" s="19">
        <v>138819.21800000002</v>
      </c>
    </row>
    <row r="22" spans="1:5" x14ac:dyDescent="0.35">
      <c r="A22" s="16" t="s">
        <v>107</v>
      </c>
      <c r="B22" s="17">
        <v>188539.07499999998</v>
      </c>
      <c r="D22" s="16" t="s">
        <v>107</v>
      </c>
      <c r="E22" s="19">
        <v>188539.07499999998</v>
      </c>
    </row>
    <row r="23" spans="1:5" x14ac:dyDescent="0.35">
      <c r="A23" s="16" t="s">
        <v>62</v>
      </c>
      <c r="B23" s="17">
        <v>186629.56000000003</v>
      </c>
      <c r="D23" s="16" t="s">
        <v>62</v>
      </c>
      <c r="E23" s="19">
        <v>186629.56000000003</v>
      </c>
    </row>
    <row r="24" spans="1:5" x14ac:dyDescent="0.35">
      <c r="A24" s="16" t="s">
        <v>25</v>
      </c>
      <c r="B24" s="17">
        <v>137530.42500000002</v>
      </c>
      <c r="D24" s="16" t="s">
        <v>25</v>
      </c>
      <c r="E24" s="19">
        <v>137530.42500000002</v>
      </c>
    </row>
    <row r="25" spans="1:5" x14ac:dyDescent="0.35">
      <c r="A25" s="16" t="s">
        <v>127</v>
      </c>
      <c r="B25" s="17">
        <v>153931.391</v>
      </c>
      <c r="D25" s="16" t="s">
        <v>127</v>
      </c>
      <c r="E25" s="19">
        <v>153931.391</v>
      </c>
    </row>
    <row r="26" spans="1:5" x14ac:dyDescent="0.35">
      <c r="A26" s="16" t="s">
        <v>112</v>
      </c>
      <c r="B26" s="17">
        <v>152989.58099999995</v>
      </c>
      <c r="D26" s="16" t="s">
        <v>112</v>
      </c>
      <c r="E26" s="19">
        <v>152989.58099999995</v>
      </c>
    </row>
    <row r="27" spans="1:5" x14ac:dyDescent="0.35">
      <c r="A27" s="16" t="s">
        <v>99</v>
      </c>
      <c r="B27" s="17">
        <v>158059.63899999997</v>
      </c>
      <c r="D27" s="16" t="s">
        <v>99</v>
      </c>
      <c r="E27" s="19">
        <v>158059.63899999997</v>
      </c>
    </row>
    <row r="28" spans="1:5" x14ac:dyDescent="0.35">
      <c r="A28" s="16" t="s">
        <v>132</v>
      </c>
      <c r="B28" s="17">
        <v>123784.81200000002</v>
      </c>
      <c r="D28" s="16" t="s">
        <v>132</v>
      </c>
      <c r="E28" s="19">
        <v>123784.81200000002</v>
      </c>
    </row>
    <row r="29" spans="1:5" x14ac:dyDescent="0.35">
      <c r="A29" s="16" t="s">
        <v>115</v>
      </c>
      <c r="B29" s="17">
        <v>152878.92799999999</v>
      </c>
      <c r="D29" s="16" t="s">
        <v>115</v>
      </c>
      <c r="E29" s="19">
        <v>152878.92799999999</v>
      </c>
    </row>
    <row r="30" spans="1:5" x14ac:dyDescent="0.35">
      <c r="A30" s="16" t="s">
        <v>78</v>
      </c>
      <c r="B30" s="17">
        <v>115364.29299999998</v>
      </c>
      <c r="D30" s="16" t="s">
        <v>78</v>
      </c>
      <c r="E30" s="19">
        <v>115364.29299999998</v>
      </c>
    </row>
    <row r="31" spans="1:5" x14ac:dyDescent="0.35">
      <c r="A31" s="16" t="s">
        <v>113</v>
      </c>
      <c r="B31" s="17">
        <v>168682.15100000001</v>
      </c>
      <c r="D31" s="16" t="s">
        <v>113</v>
      </c>
      <c r="E31" s="19">
        <v>168682.15100000001</v>
      </c>
    </row>
    <row r="32" spans="1:5" x14ac:dyDescent="0.35">
      <c r="A32" s="16" t="s">
        <v>31</v>
      </c>
      <c r="B32" s="17">
        <v>145183.94099999999</v>
      </c>
      <c r="D32" s="16" t="s">
        <v>31</v>
      </c>
      <c r="E32" s="19">
        <v>145183.94099999999</v>
      </c>
    </row>
    <row r="33" spans="1:5" x14ac:dyDescent="0.35">
      <c r="A33" s="16" t="s">
        <v>101</v>
      </c>
      <c r="B33" s="17">
        <v>151519.84299999999</v>
      </c>
      <c r="D33" s="16" t="s">
        <v>101</v>
      </c>
      <c r="E33" s="19">
        <v>151519.84299999999</v>
      </c>
    </row>
    <row r="34" spans="1:5" x14ac:dyDescent="0.35">
      <c r="A34" s="16" t="s">
        <v>52</v>
      </c>
      <c r="B34" s="17">
        <v>151151.886</v>
      </c>
      <c r="D34" s="16" t="s">
        <v>52</v>
      </c>
      <c r="E34" s="19">
        <v>151151.886</v>
      </c>
    </row>
    <row r="35" spans="1:5" x14ac:dyDescent="0.35">
      <c r="A35" s="16" t="s">
        <v>42</v>
      </c>
      <c r="B35" s="17">
        <v>175371.147</v>
      </c>
      <c r="D35" s="16" t="s">
        <v>42</v>
      </c>
      <c r="E35" s="19">
        <v>175371.147</v>
      </c>
    </row>
    <row r="36" spans="1:5" x14ac:dyDescent="0.35">
      <c r="A36" s="16" t="s">
        <v>144</v>
      </c>
      <c r="B36" s="17">
        <v>149299.70399999997</v>
      </c>
      <c r="D36" s="16" t="s">
        <v>144</v>
      </c>
      <c r="E36" s="19">
        <v>149299.70399999997</v>
      </c>
    </row>
    <row r="37" spans="1:5" x14ac:dyDescent="0.35">
      <c r="A37" s="16" t="s">
        <v>138</v>
      </c>
      <c r="B37" s="17">
        <v>169048.30600000001</v>
      </c>
      <c r="D37" s="16" t="s">
        <v>138</v>
      </c>
      <c r="E37" s="19">
        <v>169048.30600000001</v>
      </c>
    </row>
    <row r="38" spans="1:5" x14ac:dyDescent="0.35">
      <c r="A38" s="16" t="s">
        <v>91</v>
      </c>
      <c r="B38" s="17">
        <v>151290.32199999996</v>
      </c>
      <c r="D38" s="16" t="s">
        <v>91</v>
      </c>
      <c r="E38" s="19">
        <v>151290.32199999996</v>
      </c>
    </row>
    <row r="39" spans="1:5" x14ac:dyDescent="0.35">
      <c r="A39" s="16" t="s">
        <v>87</v>
      </c>
      <c r="B39" s="17">
        <v>149187.95999999996</v>
      </c>
      <c r="D39" s="16" t="s">
        <v>87</v>
      </c>
      <c r="E39" s="19">
        <v>149187.95999999996</v>
      </c>
    </row>
    <row r="40" spans="1:5" x14ac:dyDescent="0.35">
      <c r="A40" s="16" t="s">
        <v>135</v>
      </c>
      <c r="B40" s="17">
        <v>160820.97300000006</v>
      </c>
      <c r="D40" s="16" t="s">
        <v>135</v>
      </c>
      <c r="E40" s="19">
        <v>160820.97300000006</v>
      </c>
    </row>
    <row r="41" spans="1:5" x14ac:dyDescent="0.35">
      <c r="A41" s="16" t="s">
        <v>121</v>
      </c>
      <c r="B41" s="17">
        <v>147660.49800000002</v>
      </c>
      <c r="D41" s="16" t="s">
        <v>121</v>
      </c>
      <c r="E41" s="19">
        <v>147660.49800000002</v>
      </c>
    </row>
    <row r="42" spans="1:5" x14ac:dyDescent="0.35">
      <c r="A42" s="16" t="s">
        <v>54</v>
      </c>
      <c r="B42" s="17">
        <v>164028.76699999996</v>
      </c>
      <c r="D42" s="16" t="s">
        <v>54</v>
      </c>
      <c r="E42" s="19">
        <v>164028.76699999996</v>
      </c>
    </row>
    <row r="43" spans="1:5" x14ac:dyDescent="0.35">
      <c r="A43" s="16" t="s">
        <v>122</v>
      </c>
      <c r="B43" s="17">
        <v>156819.96100000007</v>
      </c>
      <c r="D43" s="16" t="s">
        <v>122</v>
      </c>
      <c r="E43" s="19">
        <v>156819.96100000007</v>
      </c>
    </row>
    <row r="44" spans="1:5" x14ac:dyDescent="0.35">
      <c r="A44" s="16" t="s">
        <v>83</v>
      </c>
      <c r="B44" s="17">
        <v>102512.25099999997</v>
      </c>
      <c r="D44" s="16" t="s">
        <v>83</v>
      </c>
      <c r="E44" s="19">
        <v>102512.25099999997</v>
      </c>
    </row>
    <row r="45" spans="1:5" x14ac:dyDescent="0.35">
      <c r="A45" s="16" t="s">
        <v>145</v>
      </c>
      <c r="B45" s="17">
        <v>66431.813999999998</v>
      </c>
      <c r="D45" s="16" t="s">
        <v>145</v>
      </c>
      <c r="E45" s="19">
        <v>66431.813999999998</v>
      </c>
    </row>
    <row r="46" spans="1:5" x14ac:dyDescent="0.35">
      <c r="A46" s="16" t="s">
        <v>45</v>
      </c>
      <c r="B46" s="17">
        <v>134992.68400000001</v>
      </c>
      <c r="D46" s="16" t="s">
        <v>45</v>
      </c>
      <c r="E46" s="19">
        <v>134992.68400000001</v>
      </c>
    </row>
    <row r="47" spans="1:5" x14ac:dyDescent="0.35">
      <c r="A47" s="16" t="s">
        <v>128</v>
      </c>
      <c r="B47" s="17">
        <v>152036.76199999999</v>
      </c>
      <c r="D47" s="16" t="s">
        <v>128</v>
      </c>
      <c r="E47" s="19">
        <v>152036.76199999999</v>
      </c>
    </row>
    <row r="48" spans="1:5" x14ac:dyDescent="0.35">
      <c r="A48" s="16" t="s">
        <v>72</v>
      </c>
      <c r="B48" s="17">
        <v>142200.64499999999</v>
      </c>
      <c r="D48" s="16" t="s">
        <v>72</v>
      </c>
      <c r="E48" s="19">
        <v>142200.64499999999</v>
      </c>
    </row>
    <row r="49" spans="1:5" x14ac:dyDescent="0.35">
      <c r="A49" s="16" t="s">
        <v>94</v>
      </c>
      <c r="B49" s="17">
        <v>143125.51300000001</v>
      </c>
      <c r="D49" s="16" t="s">
        <v>94</v>
      </c>
      <c r="E49" s="19">
        <v>143125.51300000001</v>
      </c>
    </row>
    <row r="50" spans="1:5" x14ac:dyDescent="0.35">
      <c r="A50" s="16" t="s">
        <v>69</v>
      </c>
      <c r="B50" s="17">
        <v>192619.82699999996</v>
      </c>
      <c r="D50" s="16" t="s">
        <v>69</v>
      </c>
      <c r="E50" s="19">
        <v>192619.82699999996</v>
      </c>
    </row>
    <row r="51" spans="1:5" x14ac:dyDescent="0.35">
      <c r="A51" s="16" t="s">
        <v>110</v>
      </c>
      <c r="B51" s="17">
        <v>149955.85700000002</v>
      </c>
      <c r="D51" s="16" t="s">
        <v>110</v>
      </c>
      <c r="E51" s="19">
        <v>149955.85700000002</v>
      </c>
    </row>
    <row r="52" spans="1:5" x14ac:dyDescent="0.35">
      <c r="A52" s="16" t="s">
        <v>19</v>
      </c>
      <c r="B52" s="17">
        <v>164485.41200000001</v>
      </c>
      <c r="D52" s="16" t="s">
        <v>19</v>
      </c>
      <c r="E52" s="19">
        <v>164485.41200000001</v>
      </c>
    </row>
    <row r="53" spans="1:5" x14ac:dyDescent="0.35">
      <c r="A53" s="16" t="s">
        <v>151</v>
      </c>
      <c r="B53" s="17">
        <v>135004.83200000002</v>
      </c>
      <c r="D53" s="16" t="s">
        <v>151</v>
      </c>
      <c r="E53" s="19">
        <v>135004.83200000002</v>
      </c>
    </row>
    <row r="54" spans="1:5" x14ac:dyDescent="0.35">
      <c r="A54" s="16" t="s">
        <v>178</v>
      </c>
      <c r="B54" s="17">
        <v>7692385.5249999985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1"/>
  <sheetViews>
    <sheetView topLeftCell="A2" workbookViewId="0"/>
  </sheetViews>
  <sheetFormatPr defaultRowHeight="14.5" x14ac:dyDescent="0.35"/>
  <cols>
    <col min="1" max="1" width="10.7265625" bestFit="1" customWidth="1"/>
    <col min="2" max="2" width="34.453125" bestFit="1" customWidth="1"/>
    <col min="3" max="3" width="7.54296875" bestFit="1" customWidth="1"/>
    <col min="4" max="4" width="9.54296875" bestFit="1" customWidth="1"/>
    <col min="5" max="5" width="13.26953125" bestFit="1" customWidth="1"/>
    <col min="6" max="6" width="17.54296875" bestFit="1" customWidth="1"/>
    <col min="7" max="7" width="19.54296875" bestFit="1" customWidth="1"/>
    <col min="8" max="8" width="10.81640625" style="14" bestFit="1" customWidth="1"/>
    <col min="9" max="9" width="9.7265625" bestFit="1" customWidth="1"/>
    <col min="10" max="10" width="10.453125" bestFit="1" customWidth="1"/>
    <col min="11" max="11" width="17.26953125" customWidth="1"/>
    <col min="12" max="12" width="14.453125" bestFit="1" customWidth="1"/>
    <col min="13" max="13" width="10.54296875" customWidth="1"/>
    <col min="15" max="15" width="12.7265625" bestFit="1" customWidth="1"/>
  </cols>
  <sheetData>
    <row r="1" spans="1:15" x14ac:dyDescent="0.35">
      <c r="A1" s="1" t="s">
        <v>176</v>
      </c>
      <c r="B1" s="1" t="s">
        <v>11</v>
      </c>
      <c r="C1" s="1" t="s">
        <v>12</v>
      </c>
      <c r="D1" s="1" t="s">
        <v>8</v>
      </c>
      <c r="E1" s="1" t="s">
        <v>13</v>
      </c>
      <c r="F1" s="1" t="s">
        <v>10</v>
      </c>
      <c r="G1" s="12" t="s">
        <v>175</v>
      </c>
      <c r="H1" s="13" t="s">
        <v>14</v>
      </c>
      <c r="I1" s="1" t="s">
        <v>9</v>
      </c>
      <c r="J1" s="1" t="s">
        <v>15</v>
      </c>
      <c r="K1" s="1" t="s">
        <v>16</v>
      </c>
      <c r="L1" s="1" t="s">
        <v>17</v>
      </c>
      <c r="M1" s="1" t="s">
        <v>7</v>
      </c>
      <c r="N1" s="1" t="s">
        <v>6</v>
      </c>
      <c r="O1" s="1" t="s">
        <v>5</v>
      </c>
    </row>
    <row r="2" spans="1:15" x14ac:dyDescent="0.35">
      <c r="A2" s="2">
        <v>1000</v>
      </c>
      <c r="B2" s="2" t="s">
        <v>18</v>
      </c>
      <c r="C2" s="2" t="s">
        <v>19</v>
      </c>
      <c r="D2" s="2" t="s">
        <v>2</v>
      </c>
      <c r="E2" s="2" t="s">
        <v>20</v>
      </c>
      <c r="F2" s="2" t="s">
        <v>21</v>
      </c>
      <c r="G2" t="s">
        <v>170</v>
      </c>
      <c r="H2" s="3">
        <v>44271</v>
      </c>
      <c r="I2" s="2" t="s">
        <v>22</v>
      </c>
      <c r="J2" s="2" t="s">
        <v>23</v>
      </c>
      <c r="K2" s="4">
        <v>44271</v>
      </c>
      <c r="L2" s="4">
        <v>44273</v>
      </c>
      <c r="M2" s="5">
        <v>18.7</v>
      </c>
      <c r="N2" s="6">
        <v>99.99</v>
      </c>
      <c r="O2" s="6">
        <f>SalesData[[#This Row],[Quantity]]*SalesData[[#This Row],[Price]]</f>
        <v>1869.8129999999999</v>
      </c>
    </row>
    <row r="3" spans="1:15" x14ac:dyDescent="0.35">
      <c r="A3" s="7">
        <v>1001</v>
      </c>
      <c r="B3" s="7" t="s">
        <v>24</v>
      </c>
      <c r="C3" s="7" t="s">
        <v>25</v>
      </c>
      <c r="D3" s="7" t="s">
        <v>3</v>
      </c>
      <c r="E3" s="7" t="s">
        <v>26</v>
      </c>
      <c r="F3" s="7" t="s">
        <v>27</v>
      </c>
      <c r="G3" t="s">
        <v>171</v>
      </c>
      <c r="H3" s="8">
        <v>44555</v>
      </c>
      <c r="I3" s="7" t="s">
        <v>28</v>
      </c>
      <c r="J3" s="7" t="s">
        <v>29</v>
      </c>
      <c r="K3" s="9">
        <v>44555</v>
      </c>
      <c r="L3" s="9">
        <v>44555</v>
      </c>
      <c r="M3" s="10">
        <v>6</v>
      </c>
      <c r="N3" s="11">
        <v>299</v>
      </c>
      <c r="O3" s="11">
        <f>SalesData[[#This Row],[Quantity]]*SalesData[[#This Row],[Price]]</f>
        <v>1794</v>
      </c>
    </row>
    <row r="4" spans="1:15" x14ac:dyDescent="0.35">
      <c r="A4" s="2">
        <v>1002</v>
      </c>
      <c r="B4" s="2" t="s">
        <v>30</v>
      </c>
      <c r="C4" s="2" t="s">
        <v>31</v>
      </c>
      <c r="D4" s="2" t="s">
        <v>4</v>
      </c>
      <c r="E4" s="2" t="s">
        <v>20</v>
      </c>
      <c r="F4" s="2" t="s">
        <v>32</v>
      </c>
      <c r="G4" t="s">
        <v>172</v>
      </c>
      <c r="H4" s="3">
        <v>44315</v>
      </c>
      <c r="I4" s="2" t="s">
        <v>33</v>
      </c>
      <c r="J4" s="2" t="s">
        <v>34</v>
      </c>
      <c r="K4" s="4">
        <v>44315</v>
      </c>
      <c r="L4" s="4">
        <v>44320</v>
      </c>
      <c r="M4" s="5">
        <v>12.9</v>
      </c>
      <c r="N4" s="6">
        <v>349</v>
      </c>
      <c r="O4" s="6">
        <f>SalesData[[#This Row],[Quantity]]*SalesData[[#This Row],[Price]]</f>
        <v>4502.1000000000004</v>
      </c>
    </row>
    <row r="5" spans="1:15" x14ac:dyDescent="0.35">
      <c r="A5" s="7">
        <v>1003</v>
      </c>
      <c r="B5" s="7" t="s">
        <v>35</v>
      </c>
      <c r="C5" s="7" t="s">
        <v>36</v>
      </c>
      <c r="D5" s="7" t="s">
        <v>0</v>
      </c>
      <c r="E5" s="7" t="s">
        <v>37</v>
      </c>
      <c r="F5" s="7" t="s">
        <v>38</v>
      </c>
      <c r="G5" t="s">
        <v>173</v>
      </c>
      <c r="H5" s="8">
        <v>44449</v>
      </c>
      <c r="I5" s="7" t="s">
        <v>39</v>
      </c>
      <c r="J5" s="7" t="s">
        <v>40</v>
      </c>
      <c r="K5" s="9">
        <v>44449</v>
      </c>
      <c r="L5" s="9">
        <v>44453</v>
      </c>
      <c r="M5" s="10">
        <v>24.7</v>
      </c>
      <c r="N5" s="11">
        <v>295.19</v>
      </c>
      <c r="O5" s="11">
        <f>SalesData[[#This Row],[Quantity]]*SalesData[[#This Row],[Price]]</f>
        <v>7291.1929999999993</v>
      </c>
    </row>
    <row r="6" spans="1:15" x14ac:dyDescent="0.35">
      <c r="A6" s="2">
        <v>1004</v>
      </c>
      <c r="B6" s="2" t="s">
        <v>41</v>
      </c>
      <c r="C6" s="2" t="s">
        <v>42</v>
      </c>
      <c r="D6" s="2" t="s">
        <v>1</v>
      </c>
      <c r="E6" s="2" t="s">
        <v>26</v>
      </c>
      <c r="F6" s="2" t="s">
        <v>43</v>
      </c>
      <c r="G6" t="s">
        <v>173</v>
      </c>
      <c r="H6" s="3">
        <v>44454</v>
      </c>
      <c r="I6" s="2" t="s">
        <v>39</v>
      </c>
      <c r="J6" s="2" t="s">
        <v>40</v>
      </c>
      <c r="K6" s="4">
        <v>44454</v>
      </c>
      <c r="L6" s="4">
        <v>44457</v>
      </c>
      <c r="M6" s="5">
        <v>24.1</v>
      </c>
      <c r="N6" s="6">
        <v>134.99</v>
      </c>
      <c r="O6" s="6">
        <f>SalesData[[#This Row],[Quantity]]*SalesData[[#This Row],[Price]]</f>
        <v>3253.2590000000005</v>
      </c>
    </row>
    <row r="7" spans="1:15" x14ac:dyDescent="0.35">
      <c r="A7" s="7">
        <v>1005</v>
      </c>
      <c r="B7" s="7" t="s">
        <v>44</v>
      </c>
      <c r="C7" s="7" t="s">
        <v>45</v>
      </c>
      <c r="D7" s="7" t="s">
        <v>1</v>
      </c>
      <c r="E7" s="7" t="s">
        <v>26</v>
      </c>
      <c r="F7" s="7" t="s">
        <v>46</v>
      </c>
      <c r="G7" t="s">
        <v>171</v>
      </c>
      <c r="H7" s="8">
        <v>44205</v>
      </c>
      <c r="I7" s="7" t="s">
        <v>22</v>
      </c>
      <c r="J7" s="7" t="s">
        <v>23</v>
      </c>
      <c r="K7" s="9">
        <v>44205</v>
      </c>
      <c r="L7" s="9">
        <v>44206</v>
      </c>
      <c r="M7" s="10">
        <v>7.7</v>
      </c>
      <c r="N7" s="11">
        <v>285.99</v>
      </c>
      <c r="O7" s="11">
        <f>SalesData[[#This Row],[Quantity]]*SalesData[[#This Row],[Price]]</f>
        <v>2202.123</v>
      </c>
    </row>
    <row r="8" spans="1:15" x14ac:dyDescent="0.35">
      <c r="A8" s="2">
        <v>1006</v>
      </c>
      <c r="B8" s="2" t="s">
        <v>47</v>
      </c>
      <c r="C8" s="2" t="s">
        <v>48</v>
      </c>
      <c r="D8" s="2" t="s">
        <v>2</v>
      </c>
      <c r="E8" s="2" t="s">
        <v>0</v>
      </c>
      <c r="F8" s="2" t="s">
        <v>46</v>
      </c>
      <c r="G8" t="s">
        <v>171</v>
      </c>
      <c r="H8" s="3">
        <v>44200</v>
      </c>
      <c r="I8" s="2" t="s">
        <v>22</v>
      </c>
      <c r="J8" s="2" t="s">
        <v>23</v>
      </c>
      <c r="K8" s="4">
        <v>44200</v>
      </c>
      <c r="L8" s="4">
        <v>44205</v>
      </c>
      <c r="M8" s="5">
        <v>16.399999999999999</v>
      </c>
      <c r="N8" s="6">
        <v>285.99</v>
      </c>
      <c r="O8" s="6">
        <f>SalesData[[#This Row],[Quantity]]*SalesData[[#This Row],[Price]]</f>
        <v>4690.2359999999999</v>
      </c>
    </row>
    <row r="9" spans="1:15" x14ac:dyDescent="0.35">
      <c r="A9" s="7">
        <v>1007</v>
      </c>
      <c r="B9" s="7" t="s">
        <v>49</v>
      </c>
      <c r="C9" s="7" t="s">
        <v>50</v>
      </c>
      <c r="D9" s="7" t="s">
        <v>2</v>
      </c>
      <c r="E9" s="7" t="s">
        <v>37</v>
      </c>
      <c r="F9" s="7" t="s">
        <v>46</v>
      </c>
      <c r="G9" t="s">
        <v>171</v>
      </c>
      <c r="H9" s="8">
        <v>44439</v>
      </c>
      <c r="I9" s="7" t="s">
        <v>39</v>
      </c>
      <c r="J9" s="7" t="s">
        <v>40</v>
      </c>
      <c r="K9" s="9">
        <v>44439</v>
      </c>
      <c r="L9" s="9">
        <v>44444</v>
      </c>
      <c r="M9" s="10">
        <v>13.4</v>
      </c>
      <c r="N9" s="11">
        <v>285.99</v>
      </c>
      <c r="O9" s="11">
        <f>SalesData[[#This Row],[Quantity]]*SalesData[[#This Row],[Price]]</f>
        <v>3832.2660000000001</v>
      </c>
    </row>
    <row r="10" spans="1:15" x14ac:dyDescent="0.35">
      <c r="A10" s="2">
        <v>1008</v>
      </c>
      <c r="B10" s="2" t="s">
        <v>51</v>
      </c>
      <c r="C10" s="2" t="s">
        <v>52</v>
      </c>
      <c r="D10" s="2" t="s">
        <v>3</v>
      </c>
      <c r="E10" s="2" t="s">
        <v>20</v>
      </c>
      <c r="F10" s="2" t="s">
        <v>38</v>
      </c>
      <c r="G10" t="s">
        <v>173</v>
      </c>
      <c r="H10" s="3">
        <v>44215</v>
      </c>
      <c r="I10" s="2" t="s">
        <v>22</v>
      </c>
      <c r="J10" s="2" t="s">
        <v>23</v>
      </c>
      <c r="K10" s="4">
        <v>44215</v>
      </c>
      <c r="L10" s="4">
        <v>44218</v>
      </c>
      <c r="M10" s="5">
        <v>20.5</v>
      </c>
      <c r="N10" s="6">
        <v>295.19</v>
      </c>
      <c r="O10" s="6">
        <f>SalesData[[#This Row],[Quantity]]*SalesData[[#This Row],[Price]]</f>
        <v>6051.3949999999995</v>
      </c>
    </row>
    <row r="11" spans="1:15" x14ac:dyDescent="0.35">
      <c r="A11" s="7">
        <v>1009</v>
      </c>
      <c r="B11" s="7" t="s">
        <v>53</v>
      </c>
      <c r="C11" s="7" t="s">
        <v>54</v>
      </c>
      <c r="D11" s="7" t="s">
        <v>3</v>
      </c>
      <c r="E11" s="7" t="s">
        <v>55</v>
      </c>
      <c r="F11" s="7" t="s">
        <v>21</v>
      </c>
      <c r="G11" t="s">
        <v>170</v>
      </c>
      <c r="H11" s="8">
        <v>44207</v>
      </c>
      <c r="I11" s="7" t="s">
        <v>22</v>
      </c>
      <c r="J11" s="7" t="s">
        <v>23</v>
      </c>
      <c r="K11" s="9">
        <v>44207</v>
      </c>
      <c r="L11" s="9">
        <v>44211</v>
      </c>
      <c r="M11" s="10">
        <v>5.8</v>
      </c>
      <c r="N11" s="11">
        <v>99.99</v>
      </c>
      <c r="O11" s="11">
        <f>SalesData[[#This Row],[Quantity]]*SalesData[[#This Row],[Price]]</f>
        <v>579.94200000000001</v>
      </c>
    </row>
    <row r="12" spans="1:15" x14ac:dyDescent="0.35">
      <c r="A12" s="2">
        <v>1010</v>
      </c>
      <c r="B12" s="2" t="s">
        <v>51</v>
      </c>
      <c r="C12" s="2" t="s">
        <v>56</v>
      </c>
      <c r="D12" s="2" t="s">
        <v>1</v>
      </c>
      <c r="E12" s="2" t="s">
        <v>26</v>
      </c>
      <c r="F12" s="2" t="s">
        <v>57</v>
      </c>
      <c r="G12" t="s">
        <v>173</v>
      </c>
      <c r="H12" s="3">
        <v>44268</v>
      </c>
      <c r="I12" s="2" t="s">
        <v>22</v>
      </c>
      <c r="J12" s="2" t="s">
        <v>23</v>
      </c>
      <c r="K12" s="4">
        <v>44268</v>
      </c>
      <c r="L12" s="4">
        <v>44270</v>
      </c>
      <c r="M12" s="5">
        <v>12.1</v>
      </c>
      <c r="N12" s="6">
        <v>154.94999999999999</v>
      </c>
      <c r="O12" s="6">
        <f>SalesData[[#This Row],[Quantity]]*SalesData[[#This Row],[Price]]</f>
        <v>1874.8949999999998</v>
      </c>
    </row>
    <row r="13" spans="1:15" x14ac:dyDescent="0.35">
      <c r="A13" s="7">
        <v>1011</v>
      </c>
      <c r="B13" s="7" t="s">
        <v>58</v>
      </c>
      <c r="C13" s="7" t="s">
        <v>59</v>
      </c>
      <c r="D13" s="7" t="s">
        <v>2</v>
      </c>
      <c r="E13" s="7" t="s">
        <v>60</v>
      </c>
      <c r="F13" s="7" t="s">
        <v>21</v>
      </c>
      <c r="G13" t="s">
        <v>170</v>
      </c>
      <c r="H13" s="8">
        <v>44318</v>
      </c>
      <c r="I13" s="7" t="s">
        <v>33</v>
      </c>
      <c r="J13" s="7" t="s">
        <v>34</v>
      </c>
      <c r="K13" s="9">
        <v>44318</v>
      </c>
      <c r="L13" s="9">
        <v>44324</v>
      </c>
      <c r="M13" s="10">
        <v>6.9</v>
      </c>
      <c r="N13" s="11">
        <v>99.99</v>
      </c>
      <c r="O13" s="11">
        <f>SalesData[[#This Row],[Quantity]]*SalesData[[#This Row],[Price]]</f>
        <v>689.93100000000004</v>
      </c>
    </row>
    <row r="14" spans="1:15" x14ac:dyDescent="0.35">
      <c r="A14" s="2">
        <v>1012</v>
      </c>
      <c r="B14" s="2" t="s">
        <v>61</v>
      </c>
      <c r="C14" s="2" t="s">
        <v>62</v>
      </c>
      <c r="D14" s="2" t="s">
        <v>3</v>
      </c>
      <c r="E14" s="2" t="s">
        <v>63</v>
      </c>
      <c r="F14" s="2" t="s">
        <v>57</v>
      </c>
      <c r="G14" t="s">
        <v>173</v>
      </c>
      <c r="H14" s="3">
        <v>44277</v>
      </c>
      <c r="I14" s="2" t="s">
        <v>22</v>
      </c>
      <c r="J14" s="2" t="s">
        <v>23</v>
      </c>
      <c r="K14" s="4">
        <v>44277</v>
      </c>
      <c r="L14" s="4">
        <v>44278</v>
      </c>
      <c r="M14" s="5">
        <v>15.8</v>
      </c>
      <c r="N14" s="6">
        <v>154.94999999999999</v>
      </c>
      <c r="O14" s="6">
        <f>SalesData[[#This Row],[Quantity]]*SalesData[[#This Row],[Price]]</f>
        <v>2448.21</v>
      </c>
    </row>
    <row r="15" spans="1:15" x14ac:dyDescent="0.35">
      <c r="A15" s="7">
        <v>1013</v>
      </c>
      <c r="B15" s="7" t="s">
        <v>64</v>
      </c>
      <c r="C15" s="7" t="s">
        <v>54</v>
      </c>
      <c r="D15" s="7" t="s">
        <v>3</v>
      </c>
      <c r="E15" s="7" t="s">
        <v>63</v>
      </c>
      <c r="F15" s="7" t="s">
        <v>43</v>
      </c>
      <c r="G15" t="s">
        <v>173</v>
      </c>
      <c r="H15" s="8">
        <v>44483</v>
      </c>
      <c r="I15" s="7" t="s">
        <v>28</v>
      </c>
      <c r="J15" s="7" t="s">
        <v>29</v>
      </c>
      <c r="K15" s="9">
        <v>44483</v>
      </c>
      <c r="L15" s="9">
        <v>44484</v>
      </c>
      <c r="M15" s="10">
        <v>10.5</v>
      </c>
      <c r="N15" s="11">
        <v>134.99</v>
      </c>
      <c r="O15" s="11">
        <f>SalesData[[#This Row],[Quantity]]*SalesData[[#This Row],[Price]]</f>
        <v>1417.395</v>
      </c>
    </row>
    <row r="16" spans="1:15" x14ac:dyDescent="0.35">
      <c r="A16" s="2">
        <v>1014</v>
      </c>
      <c r="B16" s="2" t="s">
        <v>65</v>
      </c>
      <c r="C16" s="2" t="s">
        <v>31</v>
      </c>
      <c r="D16" s="2" t="s">
        <v>4</v>
      </c>
      <c r="E16" s="2" t="s">
        <v>60</v>
      </c>
      <c r="F16" s="2" t="s">
        <v>57</v>
      </c>
      <c r="G16" t="s">
        <v>173</v>
      </c>
      <c r="H16" s="3">
        <v>44347</v>
      </c>
      <c r="I16" s="2" t="s">
        <v>33</v>
      </c>
      <c r="J16" s="2" t="s">
        <v>34</v>
      </c>
      <c r="K16" s="4">
        <v>44347</v>
      </c>
      <c r="L16" s="4">
        <v>44349</v>
      </c>
      <c r="M16" s="5">
        <v>8.3000000000000007</v>
      </c>
      <c r="N16" s="6">
        <v>154.94999999999999</v>
      </c>
      <c r="O16" s="6">
        <f>SalesData[[#This Row],[Quantity]]*SalesData[[#This Row],[Price]]</f>
        <v>1286.085</v>
      </c>
    </row>
    <row r="17" spans="1:15" x14ac:dyDescent="0.35">
      <c r="A17" s="7">
        <v>1015</v>
      </c>
      <c r="B17" s="7" t="s">
        <v>66</v>
      </c>
      <c r="C17" s="7" t="s">
        <v>19</v>
      </c>
      <c r="D17" s="7" t="s">
        <v>2</v>
      </c>
      <c r="E17" s="7" t="s">
        <v>55</v>
      </c>
      <c r="F17" s="7" t="s">
        <v>67</v>
      </c>
      <c r="G17" t="s">
        <v>174</v>
      </c>
      <c r="H17" s="8">
        <v>44435</v>
      </c>
      <c r="I17" s="7" t="s">
        <v>39</v>
      </c>
      <c r="J17" s="7" t="s">
        <v>40</v>
      </c>
      <c r="K17" s="9">
        <v>44435</v>
      </c>
      <c r="L17" s="9">
        <v>44437</v>
      </c>
      <c r="M17" s="10">
        <v>25</v>
      </c>
      <c r="N17" s="11">
        <v>329.25</v>
      </c>
      <c r="O17" s="11">
        <f>SalesData[[#This Row],[Quantity]]*SalesData[[#This Row],[Price]]</f>
        <v>8231.25</v>
      </c>
    </row>
    <row r="18" spans="1:15" x14ac:dyDescent="0.35">
      <c r="A18" s="2">
        <v>1016</v>
      </c>
      <c r="B18" s="2" t="s">
        <v>68</v>
      </c>
      <c r="C18" s="2" t="s">
        <v>69</v>
      </c>
      <c r="D18" s="2" t="s">
        <v>0</v>
      </c>
      <c r="E18" s="2" t="s">
        <v>37</v>
      </c>
      <c r="F18" s="2" t="s">
        <v>32</v>
      </c>
      <c r="G18" t="s">
        <v>172</v>
      </c>
      <c r="H18" s="3">
        <v>44199</v>
      </c>
      <c r="I18" s="2" t="s">
        <v>22</v>
      </c>
      <c r="J18" s="2" t="s">
        <v>23</v>
      </c>
      <c r="K18" s="4">
        <v>44199</v>
      </c>
      <c r="L18" s="4">
        <v>44204</v>
      </c>
      <c r="M18" s="5">
        <v>11</v>
      </c>
      <c r="N18" s="6">
        <v>349</v>
      </c>
      <c r="O18" s="6">
        <f>SalesData[[#This Row],[Quantity]]*SalesData[[#This Row],[Price]]</f>
        <v>3839</v>
      </c>
    </row>
    <row r="19" spans="1:15" x14ac:dyDescent="0.35">
      <c r="A19" s="7">
        <v>1017</v>
      </c>
      <c r="B19" s="7" t="s">
        <v>49</v>
      </c>
      <c r="C19" s="7" t="s">
        <v>70</v>
      </c>
      <c r="D19" s="7" t="s">
        <v>4</v>
      </c>
      <c r="E19" s="7" t="s">
        <v>71</v>
      </c>
      <c r="F19" s="7" t="s">
        <v>43</v>
      </c>
      <c r="G19" t="s">
        <v>173</v>
      </c>
      <c r="H19" s="8">
        <v>44229</v>
      </c>
      <c r="I19" s="7" t="s">
        <v>22</v>
      </c>
      <c r="J19" s="7" t="s">
        <v>23</v>
      </c>
      <c r="K19" s="9">
        <v>44229</v>
      </c>
      <c r="L19" s="9">
        <v>44235</v>
      </c>
      <c r="M19" s="10">
        <v>19.5</v>
      </c>
      <c r="N19" s="11">
        <v>134.99</v>
      </c>
      <c r="O19" s="11">
        <f>SalesData[[#This Row],[Quantity]]*SalesData[[#This Row],[Price]]</f>
        <v>2632.3050000000003</v>
      </c>
    </row>
    <row r="20" spans="1:15" x14ac:dyDescent="0.35">
      <c r="A20" s="2">
        <v>1018</v>
      </c>
      <c r="B20" s="2" t="s">
        <v>61</v>
      </c>
      <c r="C20" s="2" t="s">
        <v>72</v>
      </c>
      <c r="D20" s="2" t="s">
        <v>2</v>
      </c>
      <c r="E20" s="2" t="s">
        <v>60</v>
      </c>
      <c r="F20" s="2" t="s">
        <v>43</v>
      </c>
      <c r="G20" t="s">
        <v>173</v>
      </c>
      <c r="H20" s="3">
        <v>44273</v>
      </c>
      <c r="I20" s="2" t="s">
        <v>22</v>
      </c>
      <c r="J20" s="2" t="s">
        <v>23</v>
      </c>
      <c r="K20" s="4">
        <v>44273</v>
      </c>
      <c r="L20" s="4">
        <v>44278</v>
      </c>
      <c r="M20" s="5">
        <v>16.8</v>
      </c>
      <c r="N20" s="6">
        <v>134.99</v>
      </c>
      <c r="O20" s="6">
        <f>SalesData[[#This Row],[Quantity]]*SalesData[[#This Row],[Price]]</f>
        <v>2267.8320000000003</v>
      </c>
    </row>
    <row r="21" spans="1:15" x14ac:dyDescent="0.35">
      <c r="A21" s="7">
        <v>1019</v>
      </c>
      <c r="B21" s="7" t="s">
        <v>73</v>
      </c>
      <c r="C21" s="7" t="s">
        <v>72</v>
      </c>
      <c r="D21" s="7" t="s">
        <v>2</v>
      </c>
      <c r="E21" s="7" t="s">
        <v>55</v>
      </c>
      <c r="F21" s="7" t="s">
        <v>57</v>
      </c>
      <c r="G21" t="s">
        <v>173</v>
      </c>
      <c r="H21" s="8">
        <v>44374</v>
      </c>
      <c r="I21" s="7" t="s">
        <v>33</v>
      </c>
      <c r="J21" s="7" t="s">
        <v>34</v>
      </c>
      <c r="K21" s="9">
        <v>44374</v>
      </c>
      <c r="L21" s="9">
        <v>44379</v>
      </c>
      <c r="M21" s="10">
        <v>12.5</v>
      </c>
      <c r="N21" s="11">
        <v>154.94999999999999</v>
      </c>
      <c r="O21" s="11">
        <f>SalesData[[#This Row],[Quantity]]*SalesData[[#This Row],[Price]]</f>
        <v>1936.8749999999998</v>
      </c>
    </row>
    <row r="22" spans="1:15" x14ac:dyDescent="0.35">
      <c r="A22" s="2">
        <v>1020</v>
      </c>
      <c r="B22" s="2" t="s">
        <v>74</v>
      </c>
      <c r="C22" s="2" t="s">
        <v>75</v>
      </c>
      <c r="D22" s="2" t="s">
        <v>2</v>
      </c>
      <c r="E22" s="2" t="s">
        <v>76</v>
      </c>
      <c r="F22" s="2" t="s">
        <v>32</v>
      </c>
      <c r="G22" t="s">
        <v>172</v>
      </c>
      <c r="H22" s="3">
        <v>44223</v>
      </c>
      <c r="I22" s="2" t="s">
        <v>22</v>
      </c>
      <c r="J22" s="2" t="s">
        <v>23</v>
      </c>
      <c r="K22" s="4">
        <v>44223</v>
      </c>
      <c r="L22" s="4">
        <v>44229</v>
      </c>
      <c r="M22" s="5">
        <v>21.5</v>
      </c>
      <c r="N22" s="6">
        <v>349</v>
      </c>
      <c r="O22" s="6">
        <f>SalesData[[#This Row],[Quantity]]*SalesData[[#This Row],[Price]]</f>
        <v>7503.5</v>
      </c>
    </row>
    <row r="23" spans="1:15" x14ac:dyDescent="0.35">
      <c r="A23" s="7">
        <v>1021</v>
      </c>
      <c r="B23" s="7" t="s">
        <v>77</v>
      </c>
      <c r="C23" s="7" t="s">
        <v>78</v>
      </c>
      <c r="D23" s="7" t="s">
        <v>2</v>
      </c>
      <c r="E23" s="7" t="s">
        <v>26</v>
      </c>
      <c r="F23" s="7" t="s">
        <v>27</v>
      </c>
      <c r="G23" t="s">
        <v>171</v>
      </c>
      <c r="H23" s="8">
        <v>44286</v>
      </c>
      <c r="I23" s="7" t="s">
        <v>22</v>
      </c>
      <c r="J23" s="7" t="s">
        <v>23</v>
      </c>
      <c r="K23" s="9">
        <v>44286</v>
      </c>
      <c r="L23" s="9">
        <v>44286</v>
      </c>
      <c r="M23" s="10">
        <v>13.5</v>
      </c>
      <c r="N23" s="11">
        <v>299</v>
      </c>
      <c r="O23" s="11">
        <f>SalesData[[#This Row],[Quantity]]*SalesData[[#This Row],[Price]]</f>
        <v>4036.5</v>
      </c>
    </row>
    <row r="24" spans="1:15" x14ac:dyDescent="0.35">
      <c r="A24" s="2">
        <v>1022</v>
      </c>
      <c r="B24" s="2" t="s">
        <v>64</v>
      </c>
      <c r="C24" s="2" t="s">
        <v>36</v>
      </c>
      <c r="D24" s="2" t="s">
        <v>0</v>
      </c>
      <c r="E24" s="2" t="s">
        <v>55</v>
      </c>
      <c r="F24" s="2" t="s">
        <v>38</v>
      </c>
      <c r="G24" t="s">
        <v>173</v>
      </c>
      <c r="H24" s="3">
        <v>44384</v>
      </c>
      <c r="I24" s="2" t="s">
        <v>39</v>
      </c>
      <c r="J24" s="2" t="s">
        <v>40</v>
      </c>
      <c r="K24" s="4">
        <v>44384</v>
      </c>
      <c r="L24" s="4">
        <v>44385</v>
      </c>
      <c r="M24" s="5">
        <v>13.7</v>
      </c>
      <c r="N24" s="6">
        <v>295.19</v>
      </c>
      <c r="O24" s="6">
        <f>SalesData[[#This Row],[Quantity]]*SalesData[[#This Row],[Price]]</f>
        <v>4044.1029999999996</v>
      </c>
    </row>
    <row r="25" spans="1:15" x14ac:dyDescent="0.35">
      <c r="A25" s="7">
        <v>1023</v>
      </c>
      <c r="B25" s="7" t="s">
        <v>79</v>
      </c>
      <c r="C25" s="7" t="s">
        <v>19</v>
      </c>
      <c r="D25" s="7" t="s">
        <v>2</v>
      </c>
      <c r="E25" s="7" t="s">
        <v>37</v>
      </c>
      <c r="F25" s="7" t="s">
        <v>57</v>
      </c>
      <c r="G25" t="s">
        <v>173</v>
      </c>
      <c r="H25" s="8">
        <v>44461</v>
      </c>
      <c r="I25" s="7" t="s">
        <v>39</v>
      </c>
      <c r="J25" s="7" t="s">
        <v>40</v>
      </c>
      <c r="K25" s="9">
        <v>44461</v>
      </c>
      <c r="L25" s="9">
        <v>44464</v>
      </c>
      <c r="M25" s="10">
        <v>16.3</v>
      </c>
      <c r="N25" s="11">
        <v>154.94999999999999</v>
      </c>
      <c r="O25" s="11">
        <f>SalesData[[#This Row],[Quantity]]*SalesData[[#This Row],[Price]]</f>
        <v>2525.6849999999999</v>
      </c>
    </row>
    <row r="26" spans="1:15" x14ac:dyDescent="0.35">
      <c r="A26" s="2">
        <v>1024</v>
      </c>
      <c r="B26" s="2" t="s">
        <v>80</v>
      </c>
      <c r="C26" s="2" t="s">
        <v>75</v>
      </c>
      <c r="D26" s="2" t="s">
        <v>2</v>
      </c>
      <c r="E26" s="2" t="s">
        <v>55</v>
      </c>
      <c r="F26" s="2" t="s">
        <v>81</v>
      </c>
      <c r="G26" t="s">
        <v>174</v>
      </c>
      <c r="H26" s="3">
        <v>44277</v>
      </c>
      <c r="I26" s="2" t="s">
        <v>22</v>
      </c>
      <c r="J26" s="2" t="s">
        <v>23</v>
      </c>
      <c r="K26" s="4">
        <v>44277</v>
      </c>
      <c r="L26" s="4">
        <v>44281</v>
      </c>
      <c r="M26" s="5">
        <v>20.399999999999999</v>
      </c>
      <c r="N26" s="6">
        <v>325</v>
      </c>
      <c r="O26" s="6">
        <f>SalesData[[#This Row],[Quantity]]*SalesData[[#This Row],[Price]]</f>
        <v>6629.9999999999991</v>
      </c>
    </row>
    <row r="27" spans="1:15" x14ac:dyDescent="0.35">
      <c r="A27" s="7">
        <v>1025</v>
      </c>
      <c r="B27" s="7" t="s">
        <v>82</v>
      </c>
      <c r="C27" s="7" t="s">
        <v>83</v>
      </c>
      <c r="D27" s="7" t="s">
        <v>4</v>
      </c>
      <c r="E27" s="7" t="s">
        <v>0</v>
      </c>
      <c r="F27" s="7" t="s">
        <v>81</v>
      </c>
      <c r="G27" t="s">
        <v>174</v>
      </c>
      <c r="H27" s="8">
        <v>44319</v>
      </c>
      <c r="I27" s="7" t="s">
        <v>33</v>
      </c>
      <c r="J27" s="7" t="s">
        <v>34</v>
      </c>
      <c r="K27" s="9">
        <v>44319</v>
      </c>
      <c r="L27" s="9">
        <v>44320</v>
      </c>
      <c r="M27" s="10">
        <v>23.7</v>
      </c>
      <c r="N27" s="11">
        <v>325</v>
      </c>
      <c r="O27" s="11">
        <f>SalesData[[#This Row],[Quantity]]*SalesData[[#This Row],[Price]]</f>
        <v>7702.5</v>
      </c>
    </row>
    <row r="28" spans="1:15" x14ac:dyDescent="0.35">
      <c r="A28" s="2">
        <v>1026</v>
      </c>
      <c r="B28" s="2" t="s">
        <v>84</v>
      </c>
      <c r="C28" s="2" t="s">
        <v>85</v>
      </c>
      <c r="D28" s="2" t="s">
        <v>0</v>
      </c>
      <c r="E28" s="2" t="s">
        <v>76</v>
      </c>
      <c r="F28" s="2" t="s">
        <v>46</v>
      </c>
      <c r="G28" t="s">
        <v>171</v>
      </c>
      <c r="H28" s="3">
        <v>44470</v>
      </c>
      <c r="I28" s="2" t="s">
        <v>28</v>
      </c>
      <c r="J28" s="2" t="s">
        <v>29</v>
      </c>
      <c r="K28" s="4">
        <v>44470</v>
      </c>
      <c r="L28" s="4">
        <v>44471</v>
      </c>
      <c r="M28" s="5">
        <v>12.3</v>
      </c>
      <c r="N28" s="6">
        <v>285.99</v>
      </c>
      <c r="O28" s="6">
        <f>SalesData[[#This Row],[Quantity]]*SalesData[[#This Row],[Price]]</f>
        <v>3517.6770000000001</v>
      </c>
    </row>
    <row r="29" spans="1:15" x14ac:dyDescent="0.35">
      <c r="A29" s="7">
        <v>1027</v>
      </c>
      <c r="B29" s="7" t="s">
        <v>41</v>
      </c>
      <c r="C29" s="7" t="s">
        <v>86</v>
      </c>
      <c r="D29" s="7" t="s">
        <v>3</v>
      </c>
      <c r="E29" s="7" t="s">
        <v>63</v>
      </c>
      <c r="F29" s="7" t="s">
        <v>27</v>
      </c>
      <c r="G29" t="s">
        <v>171</v>
      </c>
      <c r="H29" s="8">
        <v>44463</v>
      </c>
      <c r="I29" s="7" t="s">
        <v>39</v>
      </c>
      <c r="J29" s="7" t="s">
        <v>40</v>
      </c>
      <c r="K29" s="9">
        <v>44463</v>
      </c>
      <c r="L29" s="9">
        <v>44464</v>
      </c>
      <c r="M29" s="10">
        <v>19.899999999999999</v>
      </c>
      <c r="N29" s="11">
        <v>299</v>
      </c>
      <c r="O29" s="11">
        <f>SalesData[[#This Row],[Quantity]]*SalesData[[#This Row],[Price]]</f>
        <v>5950.0999999999995</v>
      </c>
    </row>
    <row r="30" spans="1:15" x14ac:dyDescent="0.35">
      <c r="A30" s="2">
        <v>1028</v>
      </c>
      <c r="B30" s="2" t="s">
        <v>35</v>
      </c>
      <c r="C30" s="2" t="s">
        <v>87</v>
      </c>
      <c r="D30" s="2" t="s">
        <v>1</v>
      </c>
      <c r="E30" s="2" t="s">
        <v>60</v>
      </c>
      <c r="F30" s="2" t="s">
        <v>38</v>
      </c>
      <c r="G30" t="s">
        <v>173</v>
      </c>
      <c r="H30" s="3">
        <v>44222</v>
      </c>
      <c r="I30" s="2" t="s">
        <v>22</v>
      </c>
      <c r="J30" s="2" t="s">
        <v>23</v>
      </c>
      <c r="K30" s="4">
        <v>44222</v>
      </c>
      <c r="L30" s="4">
        <v>44225</v>
      </c>
      <c r="M30" s="5">
        <v>12.3</v>
      </c>
      <c r="N30" s="6">
        <v>295.19</v>
      </c>
      <c r="O30" s="6">
        <f>SalesData[[#This Row],[Quantity]]*SalesData[[#This Row],[Price]]</f>
        <v>3630.837</v>
      </c>
    </row>
    <row r="31" spans="1:15" x14ac:dyDescent="0.35">
      <c r="A31" s="7">
        <v>1029</v>
      </c>
      <c r="B31" s="7" t="s">
        <v>41</v>
      </c>
      <c r="C31" s="7" t="s">
        <v>36</v>
      </c>
      <c r="D31" s="7" t="s">
        <v>0</v>
      </c>
      <c r="E31" s="7" t="s">
        <v>55</v>
      </c>
      <c r="F31" s="7" t="s">
        <v>67</v>
      </c>
      <c r="G31" t="s">
        <v>174</v>
      </c>
      <c r="H31" s="8">
        <v>44327</v>
      </c>
      <c r="I31" s="7" t="s">
        <v>33</v>
      </c>
      <c r="J31" s="7" t="s">
        <v>34</v>
      </c>
      <c r="K31" s="9">
        <v>44327</v>
      </c>
      <c r="L31" s="9">
        <v>44331</v>
      </c>
      <c r="M31" s="10">
        <v>8.1</v>
      </c>
      <c r="N31" s="11">
        <v>329.25</v>
      </c>
      <c r="O31" s="11">
        <f>SalesData[[#This Row],[Quantity]]*SalesData[[#This Row],[Price]]</f>
        <v>2666.9249999999997</v>
      </c>
    </row>
    <row r="32" spans="1:15" x14ac:dyDescent="0.35">
      <c r="A32" s="2">
        <v>1030</v>
      </c>
      <c r="B32" s="2" t="s">
        <v>84</v>
      </c>
      <c r="C32" s="2" t="s">
        <v>88</v>
      </c>
      <c r="D32" s="2" t="s">
        <v>0</v>
      </c>
      <c r="E32" s="2" t="s">
        <v>26</v>
      </c>
      <c r="F32" s="2" t="s">
        <v>67</v>
      </c>
      <c r="G32" t="s">
        <v>174</v>
      </c>
      <c r="H32" s="3">
        <v>44537</v>
      </c>
      <c r="I32" s="2" t="s">
        <v>28</v>
      </c>
      <c r="J32" s="2" t="s">
        <v>29</v>
      </c>
      <c r="K32" s="4">
        <v>44537</v>
      </c>
      <c r="L32" s="4">
        <v>44541</v>
      </c>
      <c r="M32" s="5">
        <v>23.9</v>
      </c>
      <c r="N32" s="6">
        <v>329.25</v>
      </c>
      <c r="O32" s="6">
        <f>SalesData[[#This Row],[Quantity]]*SalesData[[#This Row],[Price]]</f>
        <v>7869.0749999999998</v>
      </c>
    </row>
    <row r="33" spans="1:15" x14ac:dyDescent="0.35">
      <c r="A33" s="7">
        <v>1031</v>
      </c>
      <c r="B33" s="7" t="s">
        <v>64</v>
      </c>
      <c r="C33" s="7" t="s">
        <v>52</v>
      </c>
      <c r="D33" s="7" t="s">
        <v>3</v>
      </c>
      <c r="E33" s="7" t="s">
        <v>63</v>
      </c>
      <c r="F33" s="7" t="s">
        <v>43</v>
      </c>
      <c r="G33" t="s">
        <v>173</v>
      </c>
      <c r="H33" s="8">
        <v>44541</v>
      </c>
      <c r="I33" s="7" t="s">
        <v>28</v>
      </c>
      <c r="J33" s="7" t="s">
        <v>29</v>
      </c>
      <c r="K33" s="9">
        <v>44541</v>
      </c>
      <c r="L33" s="9">
        <v>44547</v>
      </c>
      <c r="M33" s="10">
        <v>12.2</v>
      </c>
      <c r="N33" s="11">
        <v>134.99</v>
      </c>
      <c r="O33" s="11">
        <f>SalesData[[#This Row],[Quantity]]*SalesData[[#This Row],[Price]]</f>
        <v>1646.8779999999999</v>
      </c>
    </row>
    <row r="34" spans="1:15" x14ac:dyDescent="0.35">
      <c r="A34" s="2">
        <v>1032</v>
      </c>
      <c r="B34" s="2" t="s">
        <v>89</v>
      </c>
      <c r="C34" s="2" t="s">
        <v>36</v>
      </c>
      <c r="D34" s="2" t="s">
        <v>0</v>
      </c>
      <c r="E34" s="2" t="s">
        <v>76</v>
      </c>
      <c r="F34" s="2" t="s">
        <v>43</v>
      </c>
      <c r="G34" t="s">
        <v>173</v>
      </c>
      <c r="H34" s="3">
        <v>44291</v>
      </c>
      <c r="I34" s="2" t="s">
        <v>33</v>
      </c>
      <c r="J34" s="2" t="s">
        <v>34</v>
      </c>
      <c r="K34" s="4">
        <v>44291</v>
      </c>
      <c r="L34" s="4">
        <v>44293</v>
      </c>
      <c r="M34" s="5">
        <v>16.5</v>
      </c>
      <c r="N34" s="6">
        <v>134.99</v>
      </c>
      <c r="O34" s="6">
        <f>SalesData[[#This Row],[Quantity]]*SalesData[[#This Row],[Price]]</f>
        <v>2227.335</v>
      </c>
    </row>
    <row r="35" spans="1:15" x14ac:dyDescent="0.35">
      <c r="A35" s="7">
        <v>1033</v>
      </c>
      <c r="B35" s="7" t="s">
        <v>80</v>
      </c>
      <c r="C35" s="7" t="s">
        <v>69</v>
      </c>
      <c r="D35" s="7" t="s">
        <v>0</v>
      </c>
      <c r="E35" s="7" t="s">
        <v>20</v>
      </c>
      <c r="F35" s="7" t="s">
        <v>46</v>
      </c>
      <c r="G35" t="s">
        <v>171</v>
      </c>
      <c r="H35" s="8">
        <v>44403</v>
      </c>
      <c r="I35" s="7" t="s">
        <v>39</v>
      </c>
      <c r="J35" s="7" t="s">
        <v>40</v>
      </c>
      <c r="K35" s="9">
        <v>44403</v>
      </c>
      <c r="L35" s="9">
        <v>44406</v>
      </c>
      <c r="M35" s="10">
        <v>21.7</v>
      </c>
      <c r="N35" s="11">
        <v>285.99</v>
      </c>
      <c r="O35" s="11">
        <f>SalesData[[#This Row],[Quantity]]*SalesData[[#This Row],[Price]]</f>
        <v>6205.9830000000002</v>
      </c>
    </row>
    <row r="36" spans="1:15" x14ac:dyDescent="0.35">
      <c r="A36" s="2">
        <v>1034</v>
      </c>
      <c r="B36" s="2" t="s">
        <v>90</v>
      </c>
      <c r="C36" s="2" t="s">
        <v>91</v>
      </c>
      <c r="D36" s="2" t="s">
        <v>4</v>
      </c>
      <c r="E36" s="2" t="s">
        <v>26</v>
      </c>
      <c r="F36" s="2" t="s">
        <v>32</v>
      </c>
      <c r="G36" t="s">
        <v>172</v>
      </c>
      <c r="H36" s="3">
        <v>44511</v>
      </c>
      <c r="I36" s="2" t="s">
        <v>28</v>
      </c>
      <c r="J36" s="2" t="s">
        <v>29</v>
      </c>
      <c r="K36" s="4">
        <v>44511</v>
      </c>
      <c r="L36" s="4">
        <v>44517</v>
      </c>
      <c r="M36" s="5">
        <v>7.5</v>
      </c>
      <c r="N36" s="6">
        <v>349</v>
      </c>
      <c r="O36" s="6">
        <f>SalesData[[#This Row],[Quantity]]*SalesData[[#This Row],[Price]]</f>
        <v>2617.5</v>
      </c>
    </row>
    <row r="37" spans="1:15" x14ac:dyDescent="0.35">
      <c r="A37" s="7">
        <v>1035</v>
      </c>
      <c r="B37" s="7" t="s">
        <v>92</v>
      </c>
      <c r="C37" s="7" t="s">
        <v>36</v>
      </c>
      <c r="D37" s="7" t="s">
        <v>0</v>
      </c>
      <c r="E37" s="7" t="s">
        <v>55</v>
      </c>
      <c r="F37" s="7" t="s">
        <v>81</v>
      </c>
      <c r="G37" t="s">
        <v>174</v>
      </c>
      <c r="H37" s="8">
        <v>44537</v>
      </c>
      <c r="I37" s="7" t="s">
        <v>28</v>
      </c>
      <c r="J37" s="7" t="s">
        <v>29</v>
      </c>
      <c r="K37" s="9">
        <v>44537</v>
      </c>
      <c r="L37" s="9">
        <v>44540</v>
      </c>
      <c r="M37" s="10">
        <v>11.3</v>
      </c>
      <c r="N37" s="11">
        <v>325</v>
      </c>
      <c r="O37" s="11">
        <f>SalesData[[#This Row],[Quantity]]*SalesData[[#This Row],[Price]]</f>
        <v>3672.5000000000005</v>
      </c>
    </row>
    <row r="38" spans="1:15" x14ac:dyDescent="0.35">
      <c r="A38" s="2">
        <v>1036</v>
      </c>
      <c r="B38" s="2" t="s">
        <v>93</v>
      </c>
      <c r="C38" s="2" t="s">
        <v>94</v>
      </c>
      <c r="D38" s="2" t="s">
        <v>3</v>
      </c>
      <c r="E38" s="2" t="s">
        <v>37</v>
      </c>
      <c r="F38" s="2" t="s">
        <v>67</v>
      </c>
      <c r="G38" t="s">
        <v>174</v>
      </c>
      <c r="H38" s="3">
        <v>44373</v>
      </c>
      <c r="I38" s="2" t="s">
        <v>33</v>
      </c>
      <c r="J38" s="2" t="s">
        <v>34</v>
      </c>
      <c r="K38" s="4">
        <v>44373</v>
      </c>
      <c r="L38" s="4">
        <v>44373</v>
      </c>
      <c r="M38" s="5">
        <v>21.1</v>
      </c>
      <c r="N38" s="6">
        <v>329.25</v>
      </c>
      <c r="O38" s="6">
        <f>SalesData[[#This Row],[Quantity]]*SalesData[[#This Row],[Price]]</f>
        <v>6947.1750000000002</v>
      </c>
    </row>
    <row r="39" spans="1:15" x14ac:dyDescent="0.35">
      <c r="A39" s="7">
        <v>1037</v>
      </c>
      <c r="B39" s="7" t="s">
        <v>95</v>
      </c>
      <c r="C39" s="7" t="s">
        <v>83</v>
      </c>
      <c r="D39" s="7" t="s">
        <v>4</v>
      </c>
      <c r="E39" s="7" t="s">
        <v>20</v>
      </c>
      <c r="F39" s="7" t="s">
        <v>57</v>
      </c>
      <c r="G39" t="s">
        <v>173</v>
      </c>
      <c r="H39" s="8">
        <v>44237</v>
      </c>
      <c r="I39" s="7" t="s">
        <v>22</v>
      </c>
      <c r="J39" s="7" t="s">
        <v>23</v>
      </c>
      <c r="K39" s="9">
        <v>44237</v>
      </c>
      <c r="L39" s="9">
        <v>44242</v>
      </c>
      <c r="M39" s="10">
        <v>10.5</v>
      </c>
      <c r="N39" s="11">
        <v>154.94999999999999</v>
      </c>
      <c r="O39" s="11">
        <f>SalesData[[#This Row],[Quantity]]*SalesData[[#This Row],[Price]]</f>
        <v>1626.9749999999999</v>
      </c>
    </row>
    <row r="40" spans="1:15" x14ac:dyDescent="0.35">
      <c r="A40" s="2">
        <v>1038</v>
      </c>
      <c r="B40" s="2" t="s">
        <v>96</v>
      </c>
      <c r="C40" s="2" t="s">
        <v>45</v>
      </c>
      <c r="D40" s="2" t="s">
        <v>1</v>
      </c>
      <c r="E40" s="2" t="s">
        <v>76</v>
      </c>
      <c r="F40" s="2" t="s">
        <v>43</v>
      </c>
      <c r="G40" t="s">
        <v>173</v>
      </c>
      <c r="H40" s="3">
        <v>44450</v>
      </c>
      <c r="I40" s="2" t="s">
        <v>39</v>
      </c>
      <c r="J40" s="2" t="s">
        <v>40</v>
      </c>
      <c r="K40" s="4">
        <v>44450</v>
      </c>
      <c r="L40" s="4">
        <v>44450</v>
      </c>
      <c r="M40" s="5">
        <v>18.399999999999999</v>
      </c>
      <c r="N40" s="6">
        <v>134.99</v>
      </c>
      <c r="O40" s="6">
        <f>SalesData[[#This Row],[Quantity]]*SalesData[[#This Row],[Price]]</f>
        <v>2483.8159999999998</v>
      </c>
    </row>
    <row r="41" spans="1:15" x14ac:dyDescent="0.35">
      <c r="A41" s="7">
        <v>1039</v>
      </c>
      <c r="B41" s="7" t="s">
        <v>97</v>
      </c>
      <c r="C41" s="7" t="s">
        <v>42</v>
      </c>
      <c r="D41" s="7" t="s">
        <v>1</v>
      </c>
      <c r="E41" s="7" t="s">
        <v>71</v>
      </c>
      <c r="F41" s="7" t="s">
        <v>67</v>
      </c>
      <c r="G41" t="s">
        <v>174</v>
      </c>
      <c r="H41" s="8">
        <v>44306</v>
      </c>
      <c r="I41" s="7" t="s">
        <v>33</v>
      </c>
      <c r="J41" s="7" t="s">
        <v>34</v>
      </c>
      <c r="K41" s="9">
        <v>44306</v>
      </c>
      <c r="L41" s="9">
        <v>44307</v>
      </c>
      <c r="M41" s="10">
        <v>10.6</v>
      </c>
      <c r="N41" s="11">
        <v>329.25</v>
      </c>
      <c r="O41" s="11">
        <f>SalesData[[#This Row],[Quantity]]*SalesData[[#This Row],[Price]]</f>
        <v>3490.0499999999997</v>
      </c>
    </row>
    <row r="42" spans="1:15" x14ac:dyDescent="0.35">
      <c r="A42" s="2">
        <v>1040</v>
      </c>
      <c r="B42" s="2" t="s">
        <v>98</v>
      </c>
      <c r="C42" s="2" t="s">
        <v>99</v>
      </c>
      <c r="D42" s="2" t="s">
        <v>4</v>
      </c>
      <c r="E42" s="2" t="s">
        <v>37</v>
      </c>
      <c r="F42" s="2" t="s">
        <v>57</v>
      </c>
      <c r="G42" t="s">
        <v>173</v>
      </c>
      <c r="H42" s="3">
        <v>44468</v>
      </c>
      <c r="I42" s="2" t="s">
        <v>39</v>
      </c>
      <c r="J42" s="2" t="s">
        <v>40</v>
      </c>
      <c r="K42" s="4">
        <v>44468</v>
      </c>
      <c r="L42" s="4">
        <v>44468</v>
      </c>
      <c r="M42" s="5">
        <v>17.7</v>
      </c>
      <c r="N42" s="6">
        <v>154.94999999999999</v>
      </c>
      <c r="O42" s="6">
        <f>SalesData[[#This Row],[Quantity]]*SalesData[[#This Row],[Price]]</f>
        <v>2742.6149999999998</v>
      </c>
    </row>
    <row r="43" spans="1:15" x14ac:dyDescent="0.35">
      <c r="A43" s="7">
        <v>1041</v>
      </c>
      <c r="B43" s="7" t="s">
        <v>100</v>
      </c>
      <c r="C43" s="7" t="s">
        <v>101</v>
      </c>
      <c r="D43" s="7" t="s">
        <v>3</v>
      </c>
      <c r="E43" s="7" t="s">
        <v>26</v>
      </c>
      <c r="F43" s="7" t="s">
        <v>21</v>
      </c>
      <c r="G43" t="s">
        <v>170</v>
      </c>
      <c r="H43" s="8">
        <v>44561</v>
      </c>
      <c r="I43" s="7" t="s">
        <v>28</v>
      </c>
      <c r="J43" s="7" t="s">
        <v>29</v>
      </c>
      <c r="K43" s="9">
        <v>44561</v>
      </c>
      <c r="L43" s="9">
        <v>43835</v>
      </c>
      <c r="M43" s="10">
        <v>20.5</v>
      </c>
      <c r="N43" s="11">
        <v>99.99</v>
      </c>
      <c r="O43" s="11">
        <f>SalesData[[#This Row],[Quantity]]*SalesData[[#This Row],[Price]]</f>
        <v>2049.7950000000001</v>
      </c>
    </row>
    <row r="44" spans="1:15" x14ac:dyDescent="0.35">
      <c r="A44" s="2">
        <v>1042</v>
      </c>
      <c r="B44" s="2" t="s">
        <v>65</v>
      </c>
      <c r="C44" s="2" t="s">
        <v>102</v>
      </c>
      <c r="D44" s="2" t="s">
        <v>2</v>
      </c>
      <c r="E44" s="2" t="s">
        <v>20</v>
      </c>
      <c r="F44" s="2" t="s">
        <v>21</v>
      </c>
      <c r="G44" t="s">
        <v>170</v>
      </c>
      <c r="H44" s="3">
        <v>44429</v>
      </c>
      <c r="I44" s="2" t="s">
        <v>39</v>
      </c>
      <c r="J44" s="2" t="s">
        <v>40</v>
      </c>
      <c r="K44" s="4">
        <v>44429</v>
      </c>
      <c r="L44" s="4">
        <v>44431</v>
      </c>
      <c r="M44" s="5">
        <v>11.9</v>
      </c>
      <c r="N44" s="6">
        <v>99.99</v>
      </c>
      <c r="O44" s="6">
        <f>SalesData[[#This Row],[Quantity]]*SalesData[[#This Row],[Price]]</f>
        <v>1189.8810000000001</v>
      </c>
    </row>
    <row r="45" spans="1:15" x14ac:dyDescent="0.35">
      <c r="A45" s="7">
        <v>1043</v>
      </c>
      <c r="B45" s="7" t="s">
        <v>103</v>
      </c>
      <c r="C45" s="7" t="s">
        <v>83</v>
      </c>
      <c r="D45" s="7" t="s">
        <v>4</v>
      </c>
      <c r="E45" s="7" t="s">
        <v>26</v>
      </c>
      <c r="F45" s="7" t="s">
        <v>27</v>
      </c>
      <c r="G45" t="s">
        <v>171</v>
      </c>
      <c r="H45" s="8">
        <v>44230</v>
      </c>
      <c r="I45" s="7" t="s">
        <v>22</v>
      </c>
      <c r="J45" s="7" t="s">
        <v>23</v>
      </c>
      <c r="K45" s="9">
        <v>44230</v>
      </c>
      <c r="L45" s="9">
        <v>44235</v>
      </c>
      <c r="M45" s="10">
        <v>15.1</v>
      </c>
      <c r="N45" s="11">
        <v>299</v>
      </c>
      <c r="O45" s="11">
        <f>SalesData[[#This Row],[Quantity]]*SalesData[[#This Row],[Price]]</f>
        <v>4514.8999999999996</v>
      </c>
    </row>
    <row r="46" spans="1:15" x14ac:dyDescent="0.35">
      <c r="A46" s="2">
        <v>1044</v>
      </c>
      <c r="B46" s="2" t="s">
        <v>49</v>
      </c>
      <c r="C46" s="2" t="s">
        <v>104</v>
      </c>
      <c r="D46" s="2" t="s">
        <v>4</v>
      </c>
      <c r="E46" s="2" t="s">
        <v>60</v>
      </c>
      <c r="F46" s="2" t="s">
        <v>27</v>
      </c>
      <c r="G46" t="s">
        <v>171</v>
      </c>
      <c r="H46" s="3">
        <v>44256</v>
      </c>
      <c r="I46" s="2" t="s">
        <v>22</v>
      </c>
      <c r="J46" s="2" t="s">
        <v>23</v>
      </c>
      <c r="K46" s="4">
        <v>44256</v>
      </c>
      <c r="L46" s="4">
        <v>44262</v>
      </c>
      <c r="M46" s="5">
        <v>11.7</v>
      </c>
      <c r="N46" s="6">
        <v>299</v>
      </c>
      <c r="O46" s="6">
        <f>SalesData[[#This Row],[Quantity]]*SalesData[[#This Row],[Price]]</f>
        <v>3498.2999999999997</v>
      </c>
    </row>
    <row r="47" spans="1:15" x14ac:dyDescent="0.35">
      <c r="A47" s="7">
        <v>1045</v>
      </c>
      <c r="B47" s="7" t="s">
        <v>105</v>
      </c>
      <c r="C47" s="7" t="s">
        <v>56</v>
      </c>
      <c r="D47" s="7" t="s">
        <v>1</v>
      </c>
      <c r="E47" s="7" t="s">
        <v>26</v>
      </c>
      <c r="F47" s="7" t="s">
        <v>81</v>
      </c>
      <c r="G47" t="s">
        <v>174</v>
      </c>
      <c r="H47" s="8">
        <v>44410</v>
      </c>
      <c r="I47" s="7" t="s">
        <v>39</v>
      </c>
      <c r="J47" s="7" t="s">
        <v>40</v>
      </c>
      <c r="K47" s="9">
        <v>44410</v>
      </c>
      <c r="L47" s="9">
        <v>44411</v>
      </c>
      <c r="M47" s="10">
        <v>9.1</v>
      </c>
      <c r="N47" s="11">
        <v>325</v>
      </c>
      <c r="O47" s="11">
        <f>SalesData[[#This Row],[Quantity]]*SalesData[[#This Row],[Price]]</f>
        <v>2957.5</v>
      </c>
    </row>
    <row r="48" spans="1:15" x14ac:dyDescent="0.35">
      <c r="A48" s="2">
        <v>1046</v>
      </c>
      <c r="B48" s="2" t="s">
        <v>106</v>
      </c>
      <c r="C48" s="2" t="s">
        <v>88</v>
      </c>
      <c r="D48" s="2" t="s">
        <v>0</v>
      </c>
      <c r="E48" s="2" t="s">
        <v>26</v>
      </c>
      <c r="F48" s="2" t="s">
        <v>27</v>
      </c>
      <c r="G48" t="s">
        <v>171</v>
      </c>
      <c r="H48" s="3">
        <v>44427</v>
      </c>
      <c r="I48" s="2" t="s">
        <v>39</v>
      </c>
      <c r="J48" s="2" t="s">
        <v>40</v>
      </c>
      <c r="K48" s="4">
        <v>44427</v>
      </c>
      <c r="L48" s="4">
        <v>44428</v>
      </c>
      <c r="M48" s="5">
        <v>10.199999999999999</v>
      </c>
      <c r="N48" s="6">
        <v>299</v>
      </c>
      <c r="O48" s="6">
        <f>SalesData[[#This Row],[Quantity]]*SalesData[[#This Row],[Price]]</f>
        <v>3049.7999999999997</v>
      </c>
    </row>
    <row r="49" spans="1:15" x14ac:dyDescent="0.35">
      <c r="A49" s="7">
        <v>1047</v>
      </c>
      <c r="B49" s="7" t="s">
        <v>74</v>
      </c>
      <c r="C49" s="7" t="s">
        <v>99</v>
      </c>
      <c r="D49" s="7" t="s">
        <v>4</v>
      </c>
      <c r="E49" s="7" t="s">
        <v>63</v>
      </c>
      <c r="F49" s="7" t="s">
        <v>67</v>
      </c>
      <c r="G49" t="s">
        <v>174</v>
      </c>
      <c r="H49" s="8">
        <v>44318</v>
      </c>
      <c r="I49" s="7" t="s">
        <v>33</v>
      </c>
      <c r="J49" s="7" t="s">
        <v>34</v>
      </c>
      <c r="K49" s="9">
        <v>44318</v>
      </c>
      <c r="L49" s="9">
        <v>44322</v>
      </c>
      <c r="M49" s="10">
        <v>16.899999999999999</v>
      </c>
      <c r="N49" s="11">
        <v>329.25</v>
      </c>
      <c r="O49" s="11">
        <f>SalesData[[#This Row],[Quantity]]*SalesData[[#This Row],[Price]]</f>
        <v>5564.3249999999998</v>
      </c>
    </row>
    <row r="50" spans="1:15" x14ac:dyDescent="0.35">
      <c r="A50" s="2">
        <v>1048</v>
      </c>
      <c r="B50" s="2" t="s">
        <v>77</v>
      </c>
      <c r="C50" s="2" t="s">
        <v>107</v>
      </c>
      <c r="D50" s="2" t="s">
        <v>3</v>
      </c>
      <c r="E50" s="2" t="s">
        <v>37</v>
      </c>
      <c r="F50" s="2" t="s">
        <v>57</v>
      </c>
      <c r="G50" t="s">
        <v>173</v>
      </c>
      <c r="H50" s="3">
        <v>44322</v>
      </c>
      <c r="I50" s="2" t="s">
        <v>33</v>
      </c>
      <c r="J50" s="2" t="s">
        <v>34</v>
      </c>
      <c r="K50" s="4">
        <v>44322</v>
      </c>
      <c r="L50" s="4">
        <v>44328</v>
      </c>
      <c r="M50" s="5">
        <v>10.6</v>
      </c>
      <c r="N50" s="6">
        <v>154.94999999999999</v>
      </c>
      <c r="O50" s="6">
        <f>SalesData[[#This Row],[Quantity]]*SalesData[[#This Row],[Price]]</f>
        <v>1642.4699999999998</v>
      </c>
    </row>
    <row r="51" spans="1:15" x14ac:dyDescent="0.35">
      <c r="A51" s="7">
        <v>1049</v>
      </c>
      <c r="B51" s="7" t="s">
        <v>108</v>
      </c>
      <c r="C51" s="7" t="s">
        <v>31</v>
      </c>
      <c r="D51" s="7" t="s">
        <v>4</v>
      </c>
      <c r="E51" s="7" t="s">
        <v>71</v>
      </c>
      <c r="F51" s="7" t="s">
        <v>27</v>
      </c>
      <c r="G51" t="s">
        <v>171</v>
      </c>
      <c r="H51" s="8">
        <v>44370</v>
      </c>
      <c r="I51" s="7" t="s">
        <v>33</v>
      </c>
      <c r="J51" s="7" t="s">
        <v>34</v>
      </c>
      <c r="K51" s="9">
        <v>44370</v>
      </c>
      <c r="L51" s="9">
        <v>44372</v>
      </c>
      <c r="M51" s="10">
        <v>6.2</v>
      </c>
      <c r="N51" s="11">
        <v>299</v>
      </c>
      <c r="O51" s="11">
        <f>SalesData[[#This Row],[Quantity]]*SalesData[[#This Row],[Price]]</f>
        <v>1853.8</v>
      </c>
    </row>
    <row r="52" spans="1:15" x14ac:dyDescent="0.35">
      <c r="A52" s="2">
        <v>1050</v>
      </c>
      <c r="B52" s="2" t="s">
        <v>105</v>
      </c>
      <c r="C52" s="2" t="s">
        <v>83</v>
      </c>
      <c r="D52" s="2" t="s">
        <v>4</v>
      </c>
      <c r="E52" s="2" t="s">
        <v>20</v>
      </c>
      <c r="F52" s="2" t="s">
        <v>27</v>
      </c>
      <c r="G52" t="s">
        <v>171</v>
      </c>
      <c r="H52" s="3">
        <v>44533</v>
      </c>
      <c r="I52" s="2" t="s">
        <v>28</v>
      </c>
      <c r="J52" s="2" t="s">
        <v>29</v>
      </c>
      <c r="K52" s="4">
        <v>44533</v>
      </c>
      <c r="L52" s="4">
        <v>44534</v>
      </c>
      <c r="M52" s="5">
        <v>6.9</v>
      </c>
      <c r="N52" s="6">
        <v>299</v>
      </c>
      <c r="O52" s="6">
        <f>SalesData[[#This Row],[Quantity]]*SalesData[[#This Row],[Price]]</f>
        <v>2063.1</v>
      </c>
    </row>
    <row r="53" spans="1:15" x14ac:dyDescent="0.35">
      <c r="A53" s="7">
        <v>1051</v>
      </c>
      <c r="B53" s="7" t="s">
        <v>109</v>
      </c>
      <c r="C53" s="7" t="s">
        <v>110</v>
      </c>
      <c r="D53" s="7" t="s">
        <v>4</v>
      </c>
      <c r="E53" s="7" t="s">
        <v>26</v>
      </c>
      <c r="F53" s="7" t="s">
        <v>21</v>
      </c>
      <c r="G53" t="s">
        <v>170</v>
      </c>
      <c r="H53" s="8">
        <v>44370</v>
      </c>
      <c r="I53" s="7" t="s">
        <v>33</v>
      </c>
      <c r="J53" s="7" t="s">
        <v>34</v>
      </c>
      <c r="K53" s="9">
        <v>44370</v>
      </c>
      <c r="L53" s="9">
        <v>44370</v>
      </c>
      <c r="M53" s="10">
        <v>25</v>
      </c>
      <c r="N53" s="11">
        <v>99.99</v>
      </c>
      <c r="O53" s="11">
        <f>SalesData[[#This Row],[Quantity]]*SalesData[[#This Row],[Price]]</f>
        <v>2499.75</v>
      </c>
    </row>
    <row r="54" spans="1:15" x14ac:dyDescent="0.35">
      <c r="A54" s="2">
        <v>1052</v>
      </c>
      <c r="B54" s="2" t="s">
        <v>111</v>
      </c>
      <c r="C54" s="2" t="s">
        <v>112</v>
      </c>
      <c r="D54" s="2" t="s">
        <v>4</v>
      </c>
      <c r="E54" s="2" t="s">
        <v>37</v>
      </c>
      <c r="F54" s="2" t="s">
        <v>67</v>
      </c>
      <c r="G54" t="s">
        <v>174</v>
      </c>
      <c r="H54" s="3">
        <v>44229</v>
      </c>
      <c r="I54" s="2" t="s">
        <v>22</v>
      </c>
      <c r="J54" s="2" t="s">
        <v>23</v>
      </c>
      <c r="K54" s="4">
        <v>44229</v>
      </c>
      <c r="L54" s="4">
        <v>44230</v>
      </c>
      <c r="M54" s="5">
        <v>23.5</v>
      </c>
      <c r="N54" s="6">
        <v>329.25</v>
      </c>
      <c r="O54" s="6">
        <f>SalesData[[#This Row],[Quantity]]*SalesData[[#This Row],[Price]]</f>
        <v>7737.375</v>
      </c>
    </row>
    <row r="55" spans="1:15" x14ac:dyDescent="0.35">
      <c r="A55" s="7">
        <v>1053</v>
      </c>
      <c r="B55" s="7" t="s">
        <v>73</v>
      </c>
      <c r="C55" s="7" t="s">
        <v>75</v>
      </c>
      <c r="D55" s="7" t="s">
        <v>2</v>
      </c>
      <c r="E55" s="7" t="s">
        <v>63</v>
      </c>
      <c r="F55" s="7" t="s">
        <v>67</v>
      </c>
      <c r="G55" t="s">
        <v>174</v>
      </c>
      <c r="H55" s="8">
        <v>44470</v>
      </c>
      <c r="I55" s="7" t="s">
        <v>28</v>
      </c>
      <c r="J55" s="7" t="s">
        <v>29</v>
      </c>
      <c r="K55" s="9">
        <v>44470</v>
      </c>
      <c r="L55" s="9">
        <v>44473</v>
      </c>
      <c r="M55" s="10">
        <v>17.7</v>
      </c>
      <c r="N55" s="11">
        <v>329.25</v>
      </c>
      <c r="O55" s="11">
        <f>SalesData[[#This Row],[Quantity]]*SalesData[[#This Row],[Price]]</f>
        <v>5827.7249999999995</v>
      </c>
    </row>
    <row r="56" spans="1:15" x14ac:dyDescent="0.35">
      <c r="A56" s="2">
        <v>1054</v>
      </c>
      <c r="B56" s="2" t="s">
        <v>65</v>
      </c>
      <c r="C56" s="2" t="s">
        <v>113</v>
      </c>
      <c r="D56" s="2" t="s">
        <v>4</v>
      </c>
      <c r="E56" s="2" t="s">
        <v>0</v>
      </c>
      <c r="F56" s="2" t="s">
        <v>46</v>
      </c>
      <c r="G56" t="s">
        <v>171</v>
      </c>
      <c r="H56" s="3">
        <v>44221</v>
      </c>
      <c r="I56" s="2" t="s">
        <v>22</v>
      </c>
      <c r="J56" s="2" t="s">
        <v>23</v>
      </c>
      <c r="K56" s="4">
        <v>44221</v>
      </c>
      <c r="L56" s="4">
        <v>44225</v>
      </c>
      <c r="M56" s="5">
        <v>17.399999999999999</v>
      </c>
      <c r="N56" s="6">
        <v>285.99</v>
      </c>
      <c r="O56" s="6">
        <f>SalesData[[#This Row],[Quantity]]*SalesData[[#This Row],[Price]]</f>
        <v>4976.2259999999997</v>
      </c>
    </row>
    <row r="57" spans="1:15" x14ac:dyDescent="0.35">
      <c r="A57" s="7">
        <v>1055</v>
      </c>
      <c r="B57" s="7" t="s">
        <v>77</v>
      </c>
      <c r="C57" s="7" t="s">
        <v>48</v>
      </c>
      <c r="D57" s="7" t="s">
        <v>2</v>
      </c>
      <c r="E57" s="7" t="s">
        <v>0</v>
      </c>
      <c r="F57" s="7" t="s">
        <v>46</v>
      </c>
      <c r="G57" t="s">
        <v>171</v>
      </c>
      <c r="H57" s="8">
        <v>44458</v>
      </c>
      <c r="I57" s="7" t="s">
        <v>39</v>
      </c>
      <c r="J57" s="7" t="s">
        <v>40</v>
      </c>
      <c r="K57" s="9">
        <v>44458</v>
      </c>
      <c r="L57" s="9">
        <v>44463</v>
      </c>
      <c r="M57" s="10">
        <v>15.8</v>
      </c>
      <c r="N57" s="11">
        <v>285.99</v>
      </c>
      <c r="O57" s="11">
        <f>SalesData[[#This Row],[Quantity]]*SalesData[[#This Row],[Price]]</f>
        <v>4518.6420000000007</v>
      </c>
    </row>
    <row r="58" spans="1:15" x14ac:dyDescent="0.35">
      <c r="A58" s="2">
        <v>1056</v>
      </c>
      <c r="B58" s="2" t="s">
        <v>114</v>
      </c>
      <c r="C58" s="2" t="s">
        <v>52</v>
      </c>
      <c r="D58" s="2" t="s">
        <v>3</v>
      </c>
      <c r="E58" s="2" t="s">
        <v>55</v>
      </c>
      <c r="F58" s="2" t="s">
        <v>38</v>
      </c>
      <c r="G58" t="s">
        <v>173</v>
      </c>
      <c r="H58" s="3">
        <v>44246</v>
      </c>
      <c r="I58" s="2" t="s">
        <v>22</v>
      </c>
      <c r="J58" s="2" t="s">
        <v>23</v>
      </c>
      <c r="K58" s="4">
        <v>44246</v>
      </c>
      <c r="L58" s="4">
        <v>44251</v>
      </c>
      <c r="M58" s="5">
        <v>8.1999999999999993</v>
      </c>
      <c r="N58" s="6">
        <v>295.19</v>
      </c>
      <c r="O58" s="6">
        <f>SalesData[[#This Row],[Quantity]]*SalesData[[#This Row],[Price]]</f>
        <v>2420.558</v>
      </c>
    </row>
    <row r="59" spans="1:15" x14ac:dyDescent="0.35">
      <c r="A59" s="7">
        <v>1057</v>
      </c>
      <c r="B59" s="7" t="s">
        <v>77</v>
      </c>
      <c r="C59" s="7" t="s">
        <v>115</v>
      </c>
      <c r="D59" s="7" t="s">
        <v>0</v>
      </c>
      <c r="E59" s="7" t="s">
        <v>20</v>
      </c>
      <c r="F59" s="7" t="s">
        <v>57</v>
      </c>
      <c r="G59" t="s">
        <v>173</v>
      </c>
      <c r="H59" s="8">
        <v>44466</v>
      </c>
      <c r="I59" s="7" t="s">
        <v>39</v>
      </c>
      <c r="J59" s="7" t="s">
        <v>40</v>
      </c>
      <c r="K59" s="9">
        <v>44466</v>
      </c>
      <c r="L59" s="9">
        <v>44466</v>
      </c>
      <c r="M59" s="10">
        <v>8.9</v>
      </c>
      <c r="N59" s="11">
        <v>154.94999999999999</v>
      </c>
      <c r="O59" s="11">
        <f>SalesData[[#This Row],[Quantity]]*SalesData[[#This Row],[Price]]</f>
        <v>1379.0550000000001</v>
      </c>
    </row>
    <row r="60" spans="1:15" x14ac:dyDescent="0.35">
      <c r="A60" s="2">
        <v>1058</v>
      </c>
      <c r="B60" s="2" t="s">
        <v>116</v>
      </c>
      <c r="C60" s="2" t="s">
        <v>94</v>
      </c>
      <c r="D60" s="2" t="s">
        <v>3</v>
      </c>
      <c r="E60" s="2" t="s">
        <v>0</v>
      </c>
      <c r="F60" s="2" t="s">
        <v>81</v>
      </c>
      <c r="G60" t="s">
        <v>174</v>
      </c>
      <c r="H60" s="3">
        <v>44521</v>
      </c>
      <c r="I60" s="2" t="s">
        <v>28</v>
      </c>
      <c r="J60" s="2" t="s">
        <v>29</v>
      </c>
      <c r="K60" s="4">
        <v>44521</v>
      </c>
      <c r="L60" s="4">
        <v>44527</v>
      </c>
      <c r="M60" s="5">
        <v>9.1</v>
      </c>
      <c r="N60" s="6">
        <v>325</v>
      </c>
      <c r="O60" s="6">
        <f>SalesData[[#This Row],[Quantity]]*SalesData[[#This Row],[Price]]</f>
        <v>2957.5</v>
      </c>
    </row>
    <row r="61" spans="1:15" x14ac:dyDescent="0.35">
      <c r="A61" s="7">
        <v>1059</v>
      </c>
      <c r="B61" s="7" t="s">
        <v>117</v>
      </c>
      <c r="C61" s="7" t="s">
        <v>86</v>
      </c>
      <c r="D61" s="7" t="s">
        <v>3</v>
      </c>
      <c r="E61" s="7" t="s">
        <v>0</v>
      </c>
      <c r="F61" s="7" t="s">
        <v>38</v>
      </c>
      <c r="G61" t="s">
        <v>173</v>
      </c>
      <c r="H61" s="8">
        <v>44213</v>
      </c>
      <c r="I61" s="7" t="s">
        <v>22</v>
      </c>
      <c r="J61" s="7" t="s">
        <v>23</v>
      </c>
      <c r="K61" s="9">
        <v>44213</v>
      </c>
      <c r="L61" s="9">
        <v>44216</v>
      </c>
      <c r="M61" s="10">
        <v>13.3</v>
      </c>
      <c r="N61" s="11">
        <v>295.19</v>
      </c>
      <c r="O61" s="11">
        <f>SalesData[[#This Row],[Quantity]]*SalesData[[#This Row],[Price]]</f>
        <v>3926.027</v>
      </c>
    </row>
    <row r="62" spans="1:15" x14ac:dyDescent="0.35">
      <c r="A62" s="2">
        <v>1060</v>
      </c>
      <c r="B62" s="2" t="s">
        <v>118</v>
      </c>
      <c r="C62" s="2" t="s">
        <v>110</v>
      </c>
      <c r="D62" s="2" t="s">
        <v>4</v>
      </c>
      <c r="E62" s="2" t="s">
        <v>0</v>
      </c>
      <c r="F62" s="2" t="s">
        <v>43</v>
      </c>
      <c r="G62" t="s">
        <v>173</v>
      </c>
      <c r="H62" s="3">
        <v>44357</v>
      </c>
      <c r="I62" s="2" t="s">
        <v>33</v>
      </c>
      <c r="J62" s="2" t="s">
        <v>34</v>
      </c>
      <c r="K62" s="4">
        <v>44357</v>
      </c>
      <c r="L62" s="4">
        <v>44360</v>
      </c>
      <c r="M62" s="5">
        <v>17.5</v>
      </c>
      <c r="N62" s="6">
        <v>134.99</v>
      </c>
      <c r="O62" s="6">
        <f>SalesData[[#This Row],[Quantity]]*SalesData[[#This Row],[Price]]</f>
        <v>2362.3250000000003</v>
      </c>
    </row>
    <row r="63" spans="1:15" x14ac:dyDescent="0.35">
      <c r="A63" s="7">
        <v>1061</v>
      </c>
      <c r="B63" s="7" t="s">
        <v>119</v>
      </c>
      <c r="C63" s="7" t="s">
        <v>36</v>
      </c>
      <c r="D63" s="7" t="s">
        <v>0</v>
      </c>
      <c r="E63" s="7" t="s">
        <v>26</v>
      </c>
      <c r="F63" s="7" t="s">
        <v>46</v>
      </c>
      <c r="G63" t="s">
        <v>171</v>
      </c>
      <c r="H63" s="8">
        <v>44395</v>
      </c>
      <c r="I63" s="7" t="s">
        <v>39</v>
      </c>
      <c r="J63" s="7" t="s">
        <v>40</v>
      </c>
      <c r="K63" s="9">
        <v>44395</v>
      </c>
      <c r="L63" s="9">
        <v>44398</v>
      </c>
      <c r="M63" s="10">
        <v>23.9</v>
      </c>
      <c r="N63" s="11">
        <v>285.99</v>
      </c>
      <c r="O63" s="11">
        <f>SalesData[[#This Row],[Quantity]]*SalesData[[#This Row],[Price]]</f>
        <v>6835.1610000000001</v>
      </c>
    </row>
    <row r="64" spans="1:15" x14ac:dyDescent="0.35">
      <c r="A64" s="2">
        <v>1062</v>
      </c>
      <c r="B64" s="2" t="s">
        <v>120</v>
      </c>
      <c r="C64" s="2" t="s">
        <v>83</v>
      </c>
      <c r="D64" s="2" t="s">
        <v>4</v>
      </c>
      <c r="E64" s="2" t="s">
        <v>20</v>
      </c>
      <c r="F64" s="2" t="s">
        <v>46</v>
      </c>
      <c r="G64" t="s">
        <v>171</v>
      </c>
      <c r="H64" s="3">
        <v>44425</v>
      </c>
      <c r="I64" s="2" t="s">
        <v>39</v>
      </c>
      <c r="J64" s="2" t="s">
        <v>40</v>
      </c>
      <c r="K64" s="4">
        <v>44425</v>
      </c>
      <c r="L64" s="4">
        <v>44428</v>
      </c>
      <c r="M64" s="5">
        <v>10.1</v>
      </c>
      <c r="N64" s="6">
        <v>285.99</v>
      </c>
      <c r="O64" s="6">
        <f>SalesData[[#This Row],[Quantity]]*SalesData[[#This Row],[Price]]</f>
        <v>2888.4989999999998</v>
      </c>
    </row>
    <row r="65" spans="1:15" x14ac:dyDescent="0.35">
      <c r="A65" s="7">
        <v>1063</v>
      </c>
      <c r="B65" s="7" t="s">
        <v>109</v>
      </c>
      <c r="C65" s="7" t="s">
        <v>121</v>
      </c>
      <c r="D65" s="7" t="s">
        <v>3</v>
      </c>
      <c r="E65" s="7" t="s">
        <v>55</v>
      </c>
      <c r="F65" s="7" t="s">
        <v>46</v>
      </c>
      <c r="G65" t="s">
        <v>171</v>
      </c>
      <c r="H65" s="8">
        <v>44282</v>
      </c>
      <c r="I65" s="7" t="s">
        <v>22</v>
      </c>
      <c r="J65" s="7" t="s">
        <v>23</v>
      </c>
      <c r="K65" s="9">
        <v>44282</v>
      </c>
      <c r="L65" s="9">
        <v>44282</v>
      </c>
      <c r="M65" s="10">
        <v>12</v>
      </c>
      <c r="N65" s="11">
        <v>285.99</v>
      </c>
      <c r="O65" s="11">
        <f>SalesData[[#This Row],[Quantity]]*SalesData[[#This Row],[Price]]</f>
        <v>3431.88</v>
      </c>
    </row>
    <row r="66" spans="1:15" x14ac:dyDescent="0.35">
      <c r="A66" s="2">
        <v>1064</v>
      </c>
      <c r="B66" s="2" t="s">
        <v>118</v>
      </c>
      <c r="C66" s="2" t="s">
        <v>59</v>
      </c>
      <c r="D66" s="2" t="s">
        <v>2</v>
      </c>
      <c r="E66" s="2" t="s">
        <v>76</v>
      </c>
      <c r="F66" s="2" t="s">
        <v>38</v>
      </c>
      <c r="G66" t="s">
        <v>173</v>
      </c>
      <c r="H66" s="3">
        <v>44242</v>
      </c>
      <c r="I66" s="2" t="s">
        <v>22</v>
      </c>
      <c r="J66" s="2" t="s">
        <v>23</v>
      </c>
      <c r="K66" s="4">
        <v>44242</v>
      </c>
      <c r="L66" s="4">
        <v>44242</v>
      </c>
      <c r="M66" s="5">
        <v>5.8</v>
      </c>
      <c r="N66" s="6">
        <v>295.19</v>
      </c>
      <c r="O66" s="6">
        <f>SalesData[[#This Row],[Quantity]]*SalesData[[#This Row],[Price]]</f>
        <v>1712.1019999999999</v>
      </c>
    </row>
    <row r="67" spans="1:15" x14ac:dyDescent="0.35">
      <c r="A67" s="7">
        <v>1065</v>
      </c>
      <c r="B67" s="7" t="s">
        <v>105</v>
      </c>
      <c r="C67" s="7" t="s">
        <v>115</v>
      </c>
      <c r="D67" s="7" t="s">
        <v>0</v>
      </c>
      <c r="E67" s="7" t="s">
        <v>76</v>
      </c>
      <c r="F67" s="7" t="s">
        <v>21</v>
      </c>
      <c r="G67" t="s">
        <v>170</v>
      </c>
      <c r="H67" s="8">
        <v>44555</v>
      </c>
      <c r="I67" s="7" t="s">
        <v>28</v>
      </c>
      <c r="J67" s="7" t="s">
        <v>29</v>
      </c>
      <c r="K67" s="9">
        <v>44555</v>
      </c>
      <c r="L67" s="9">
        <v>44558</v>
      </c>
      <c r="M67" s="10">
        <v>14.7</v>
      </c>
      <c r="N67" s="11">
        <v>99.99</v>
      </c>
      <c r="O67" s="11">
        <f>SalesData[[#This Row],[Quantity]]*SalesData[[#This Row],[Price]]</f>
        <v>1469.8529999999998</v>
      </c>
    </row>
    <row r="68" spans="1:15" x14ac:dyDescent="0.35">
      <c r="A68" s="2">
        <v>1066</v>
      </c>
      <c r="B68" s="2" t="s">
        <v>53</v>
      </c>
      <c r="C68" s="2" t="s">
        <v>104</v>
      </c>
      <c r="D68" s="2" t="s">
        <v>4</v>
      </c>
      <c r="E68" s="2" t="s">
        <v>0</v>
      </c>
      <c r="F68" s="2" t="s">
        <v>67</v>
      </c>
      <c r="G68" t="s">
        <v>174</v>
      </c>
      <c r="H68" s="3">
        <v>44490</v>
      </c>
      <c r="I68" s="2" t="s">
        <v>28</v>
      </c>
      <c r="J68" s="2" t="s">
        <v>29</v>
      </c>
      <c r="K68" s="4">
        <v>44490</v>
      </c>
      <c r="L68" s="4">
        <v>44494</v>
      </c>
      <c r="M68" s="5">
        <v>21.4</v>
      </c>
      <c r="N68" s="6">
        <v>329.25</v>
      </c>
      <c r="O68" s="6">
        <f>SalesData[[#This Row],[Quantity]]*SalesData[[#This Row],[Price]]</f>
        <v>7045.95</v>
      </c>
    </row>
    <row r="69" spans="1:15" x14ac:dyDescent="0.35">
      <c r="A69" s="7">
        <v>1067</v>
      </c>
      <c r="B69" s="7" t="s">
        <v>95</v>
      </c>
      <c r="C69" s="7" t="s">
        <v>36</v>
      </c>
      <c r="D69" s="7" t="s">
        <v>0</v>
      </c>
      <c r="E69" s="7" t="s">
        <v>60</v>
      </c>
      <c r="F69" s="7" t="s">
        <v>57</v>
      </c>
      <c r="G69" t="s">
        <v>173</v>
      </c>
      <c r="H69" s="8">
        <v>44468</v>
      </c>
      <c r="I69" s="7" t="s">
        <v>39</v>
      </c>
      <c r="J69" s="7" t="s">
        <v>40</v>
      </c>
      <c r="K69" s="9">
        <v>44468</v>
      </c>
      <c r="L69" s="9">
        <v>44470</v>
      </c>
      <c r="M69" s="10">
        <v>15.9</v>
      </c>
      <c r="N69" s="11">
        <v>154.94999999999999</v>
      </c>
      <c r="O69" s="11">
        <f>SalesData[[#This Row],[Quantity]]*SalesData[[#This Row],[Price]]</f>
        <v>2463.7049999999999</v>
      </c>
    </row>
    <row r="70" spans="1:15" x14ac:dyDescent="0.35">
      <c r="A70" s="2">
        <v>1068</v>
      </c>
      <c r="B70" s="2" t="s">
        <v>118</v>
      </c>
      <c r="C70" s="2" t="s">
        <v>122</v>
      </c>
      <c r="D70" s="2" t="s">
        <v>2</v>
      </c>
      <c r="E70" s="2" t="s">
        <v>60</v>
      </c>
      <c r="F70" s="2" t="s">
        <v>21</v>
      </c>
      <c r="G70" t="s">
        <v>170</v>
      </c>
      <c r="H70" s="3">
        <v>44361</v>
      </c>
      <c r="I70" s="2" t="s">
        <v>33</v>
      </c>
      <c r="J70" s="2" t="s">
        <v>34</v>
      </c>
      <c r="K70" s="4">
        <v>44361</v>
      </c>
      <c r="L70" s="4">
        <v>44365</v>
      </c>
      <c r="M70" s="5">
        <v>5.7</v>
      </c>
      <c r="N70" s="6">
        <v>99.99</v>
      </c>
      <c r="O70" s="6">
        <f>SalesData[[#This Row],[Quantity]]*SalesData[[#This Row],[Price]]</f>
        <v>569.94299999999998</v>
      </c>
    </row>
    <row r="71" spans="1:15" x14ac:dyDescent="0.35">
      <c r="A71" s="7">
        <v>1069</v>
      </c>
      <c r="B71" s="7" t="s">
        <v>117</v>
      </c>
      <c r="C71" s="7" t="s">
        <v>85</v>
      </c>
      <c r="D71" s="7" t="s">
        <v>0</v>
      </c>
      <c r="E71" s="7" t="s">
        <v>76</v>
      </c>
      <c r="F71" s="7" t="s">
        <v>21</v>
      </c>
      <c r="G71" t="s">
        <v>170</v>
      </c>
      <c r="H71" s="8">
        <v>44279</v>
      </c>
      <c r="I71" s="7" t="s">
        <v>22</v>
      </c>
      <c r="J71" s="7" t="s">
        <v>23</v>
      </c>
      <c r="K71" s="9">
        <v>44279</v>
      </c>
      <c r="L71" s="9">
        <v>44279</v>
      </c>
      <c r="M71" s="10">
        <v>12.7</v>
      </c>
      <c r="N71" s="11">
        <v>99.99</v>
      </c>
      <c r="O71" s="11">
        <f>SalesData[[#This Row],[Quantity]]*SalesData[[#This Row],[Price]]</f>
        <v>1269.8729999999998</v>
      </c>
    </row>
    <row r="72" spans="1:15" x14ac:dyDescent="0.35">
      <c r="A72" s="2">
        <v>1070</v>
      </c>
      <c r="B72" s="2" t="s">
        <v>123</v>
      </c>
      <c r="C72" s="2" t="s">
        <v>113</v>
      </c>
      <c r="D72" s="2" t="s">
        <v>4</v>
      </c>
      <c r="E72" s="2" t="s">
        <v>55</v>
      </c>
      <c r="F72" s="2" t="s">
        <v>38</v>
      </c>
      <c r="G72" t="s">
        <v>173</v>
      </c>
      <c r="H72" s="3">
        <v>44290</v>
      </c>
      <c r="I72" s="2" t="s">
        <v>33</v>
      </c>
      <c r="J72" s="2" t="s">
        <v>34</v>
      </c>
      <c r="K72" s="4">
        <v>44290</v>
      </c>
      <c r="L72" s="4">
        <v>44292</v>
      </c>
      <c r="M72" s="5">
        <v>11.8</v>
      </c>
      <c r="N72" s="6">
        <v>295.19</v>
      </c>
      <c r="O72" s="6">
        <f>SalesData[[#This Row],[Quantity]]*SalesData[[#This Row],[Price]]</f>
        <v>3483.2420000000002</v>
      </c>
    </row>
    <row r="73" spans="1:15" x14ac:dyDescent="0.35">
      <c r="A73" s="7">
        <v>1071</v>
      </c>
      <c r="B73" s="7" t="s">
        <v>66</v>
      </c>
      <c r="C73" s="7" t="s">
        <v>101</v>
      </c>
      <c r="D73" s="7" t="s">
        <v>3</v>
      </c>
      <c r="E73" s="7" t="s">
        <v>60</v>
      </c>
      <c r="F73" s="7" t="s">
        <v>43</v>
      </c>
      <c r="G73" t="s">
        <v>173</v>
      </c>
      <c r="H73" s="8">
        <v>44499</v>
      </c>
      <c r="I73" s="7" t="s">
        <v>28</v>
      </c>
      <c r="J73" s="7" t="s">
        <v>29</v>
      </c>
      <c r="K73" s="9">
        <v>44499</v>
      </c>
      <c r="L73" s="9">
        <v>44505</v>
      </c>
      <c r="M73" s="10">
        <v>6.8</v>
      </c>
      <c r="N73" s="11">
        <v>134.99</v>
      </c>
      <c r="O73" s="11">
        <f>SalesData[[#This Row],[Quantity]]*SalesData[[#This Row],[Price]]</f>
        <v>917.93200000000002</v>
      </c>
    </row>
    <row r="74" spans="1:15" x14ac:dyDescent="0.35">
      <c r="A74" s="2">
        <v>1072</v>
      </c>
      <c r="B74" s="2" t="s">
        <v>124</v>
      </c>
      <c r="C74" s="2" t="s">
        <v>121</v>
      </c>
      <c r="D74" s="2" t="s">
        <v>3</v>
      </c>
      <c r="E74" s="2" t="s">
        <v>71</v>
      </c>
      <c r="F74" s="2" t="s">
        <v>43</v>
      </c>
      <c r="G74" t="s">
        <v>173</v>
      </c>
      <c r="H74" s="3">
        <v>44478</v>
      </c>
      <c r="I74" s="2" t="s">
        <v>28</v>
      </c>
      <c r="J74" s="2" t="s">
        <v>29</v>
      </c>
      <c r="K74" s="4">
        <v>44478</v>
      </c>
      <c r="L74" s="4">
        <v>44480</v>
      </c>
      <c r="M74" s="5">
        <v>5.6</v>
      </c>
      <c r="N74" s="6">
        <v>134.99</v>
      </c>
      <c r="O74" s="6">
        <f>SalesData[[#This Row],[Quantity]]*SalesData[[#This Row],[Price]]</f>
        <v>755.94399999999996</v>
      </c>
    </row>
    <row r="75" spans="1:15" x14ac:dyDescent="0.35">
      <c r="A75" s="7">
        <v>1073</v>
      </c>
      <c r="B75" s="7" t="s">
        <v>18</v>
      </c>
      <c r="C75" s="7" t="s">
        <v>88</v>
      </c>
      <c r="D75" s="7" t="s">
        <v>0</v>
      </c>
      <c r="E75" s="7" t="s">
        <v>60</v>
      </c>
      <c r="F75" s="7" t="s">
        <v>67</v>
      </c>
      <c r="G75" t="s">
        <v>174</v>
      </c>
      <c r="H75" s="8">
        <v>44389</v>
      </c>
      <c r="I75" s="7" t="s">
        <v>39</v>
      </c>
      <c r="J75" s="7" t="s">
        <v>40</v>
      </c>
      <c r="K75" s="9">
        <v>44389</v>
      </c>
      <c r="L75" s="9">
        <v>44392</v>
      </c>
      <c r="M75" s="10">
        <v>15.8</v>
      </c>
      <c r="N75" s="11">
        <v>329.25</v>
      </c>
      <c r="O75" s="11">
        <f>SalesData[[#This Row],[Quantity]]*SalesData[[#This Row],[Price]]</f>
        <v>5202.1500000000005</v>
      </c>
    </row>
    <row r="76" spans="1:15" x14ac:dyDescent="0.35">
      <c r="A76" s="2">
        <v>1074</v>
      </c>
      <c r="B76" s="2" t="s">
        <v>51</v>
      </c>
      <c r="C76" s="2" t="s">
        <v>110</v>
      </c>
      <c r="D76" s="2" t="s">
        <v>4</v>
      </c>
      <c r="E76" s="2" t="s">
        <v>76</v>
      </c>
      <c r="F76" s="2" t="s">
        <v>38</v>
      </c>
      <c r="G76" t="s">
        <v>173</v>
      </c>
      <c r="H76" s="3">
        <v>44246</v>
      </c>
      <c r="I76" s="2" t="s">
        <v>22</v>
      </c>
      <c r="J76" s="2" t="s">
        <v>23</v>
      </c>
      <c r="K76" s="4">
        <v>44246</v>
      </c>
      <c r="L76" s="4">
        <v>44252</v>
      </c>
      <c r="M76" s="5">
        <v>5</v>
      </c>
      <c r="N76" s="6">
        <v>295.19</v>
      </c>
      <c r="O76" s="6">
        <f>SalesData[[#This Row],[Quantity]]*SalesData[[#This Row],[Price]]</f>
        <v>1475.95</v>
      </c>
    </row>
    <row r="77" spans="1:15" x14ac:dyDescent="0.35">
      <c r="A77" s="7">
        <v>1075</v>
      </c>
      <c r="B77" s="7" t="s">
        <v>125</v>
      </c>
      <c r="C77" s="7" t="s">
        <v>126</v>
      </c>
      <c r="D77" s="7" t="s">
        <v>3</v>
      </c>
      <c r="E77" s="7" t="s">
        <v>76</v>
      </c>
      <c r="F77" s="7" t="s">
        <v>46</v>
      </c>
      <c r="G77" t="s">
        <v>171</v>
      </c>
      <c r="H77" s="8">
        <v>44507</v>
      </c>
      <c r="I77" s="7" t="s">
        <v>28</v>
      </c>
      <c r="J77" s="7" t="s">
        <v>29</v>
      </c>
      <c r="K77" s="9">
        <v>44507</v>
      </c>
      <c r="L77" s="9">
        <v>44512</v>
      </c>
      <c r="M77" s="10">
        <v>20.7</v>
      </c>
      <c r="N77" s="11">
        <v>285.99</v>
      </c>
      <c r="O77" s="11">
        <f>SalesData[[#This Row],[Quantity]]*SalesData[[#This Row],[Price]]</f>
        <v>5919.9930000000004</v>
      </c>
    </row>
    <row r="78" spans="1:15" x14ac:dyDescent="0.35">
      <c r="A78" s="2">
        <v>1076</v>
      </c>
      <c r="B78" s="2" t="s">
        <v>125</v>
      </c>
      <c r="C78" s="2" t="s">
        <v>127</v>
      </c>
      <c r="D78" s="2" t="s">
        <v>4</v>
      </c>
      <c r="E78" s="2" t="s">
        <v>20</v>
      </c>
      <c r="F78" s="2" t="s">
        <v>81</v>
      </c>
      <c r="G78" t="s">
        <v>174</v>
      </c>
      <c r="H78" s="3">
        <v>44464</v>
      </c>
      <c r="I78" s="2" t="s">
        <v>39</v>
      </c>
      <c r="J78" s="2" t="s">
        <v>40</v>
      </c>
      <c r="K78" s="4">
        <v>44464</v>
      </c>
      <c r="L78" s="4">
        <v>44466</v>
      </c>
      <c r="M78" s="5">
        <v>5</v>
      </c>
      <c r="N78" s="6">
        <v>325</v>
      </c>
      <c r="O78" s="6">
        <f>SalesData[[#This Row],[Quantity]]*SalesData[[#This Row],[Price]]</f>
        <v>1625</v>
      </c>
    </row>
    <row r="79" spans="1:15" x14ac:dyDescent="0.35">
      <c r="A79" s="7">
        <v>1077</v>
      </c>
      <c r="B79" s="7" t="s">
        <v>18</v>
      </c>
      <c r="C79" s="7" t="s">
        <v>128</v>
      </c>
      <c r="D79" s="7" t="s">
        <v>0</v>
      </c>
      <c r="E79" s="7" t="s">
        <v>20</v>
      </c>
      <c r="F79" s="7" t="s">
        <v>27</v>
      </c>
      <c r="G79" t="s">
        <v>171</v>
      </c>
      <c r="H79" s="8">
        <v>44491</v>
      </c>
      <c r="I79" s="7" t="s">
        <v>28</v>
      </c>
      <c r="J79" s="7" t="s">
        <v>29</v>
      </c>
      <c r="K79" s="9">
        <v>44491</v>
      </c>
      <c r="L79" s="9">
        <v>44497</v>
      </c>
      <c r="M79" s="10">
        <v>5.5</v>
      </c>
      <c r="N79" s="11">
        <v>299</v>
      </c>
      <c r="O79" s="11">
        <f>SalesData[[#This Row],[Quantity]]*SalesData[[#This Row],[Price]]</f>
        <v>1644.5</v>
      </c>
    </row>
    <row r="80" spans="1:15" x14ac:dyDescent="0.35">
      <c r="A80" s="2">
        <v>1078</v>
      </c>
      <c r="B80" s="2" t="s">
        <v>129</v>
      </c>
      <c r="C80" s="2" t="s">
        <v>56</v>
      </c>
      <c r="D80" s="2" t="s">
        <v>1</v>
      </c>
      <c r="E80" s="2" t="s">
        <v>55</v>
      </c>
      <c r="F80" s="2" t="s">
        <v>57</v>
      </c>
      <c r="G80" t="s">
        <v>173</v>
      </c>
      <c r="H80" s="3">
        <v>44514</v>
      </c>
      <c r="I80" s="2" t="s">
        <v>28</v>
      </c>
      <c r="J80" s="2" t="s">
        <v>29</v>
      </c>
      <c r="K80" s="4">
        <v>44514</v>
      </c>
      <c r="L80" s="4">
        <v>44520</v>
      </c>
      <c r="M80" s="5">
        <v>8.3000000000000007</v>
      </c>
      <c r="N80" s="6">
        <v>154.94999999999999</v>
      </c>
      <c r="O80" s="6">
        <f>SalesData[[#This Row],[Quantity]]*SalesData[[#This Row],[Price]]</f>
        <v>1286.085</v>
      </c>
    </row>
    <row r="81" spans="1:15" x14ac:dyDescent="0.35">
      <c r="A81" s="7">
        <v>1079</v>
      </c>
      <c r="B81" s="7" t="s">
        <v>61</v>
      </c>
      <c r="C81" s="7" t="s">
        <v>52</v>
      </c>
      <c r="D81" s="7" t="s">
        <v>3</v>
      </c>
      <c r="E81" s="7" t="s">
        <v>20</v>
      </c>
      <c r="F81" s="7" t="s">
        <v>46</v>
      </c>
      <c r="G81" t="s">
        <v>171</v>
      </c>
      <c r="H81" s="8">
        <v>44398</v>
      </c>
      <c r="I81" s="7" t="s">
        <v>39</v>
      </c>
      <c r="J81" s="7" t="s">
        <v>40</v>
      </c>
      <c r="K81" s="9">
        <v>44398</v>
      </c>
      <c r="L81" s="9">
        <v>44403</v>
      </c>
      <c r="M81" s="10">
        <v>9.8000000000000007</v>
      </c>
      <c r="N81" s="11">
        <v>285.99</v>
      </c>
      <c r="O81" s="11">
        <f>SalesData[[#This Row],[Quantity]]*SalesData[[#This Row],[Price]]</f>
        <v>2802.7020000000002</v>
      </c>
    </row>
    <row r="82" spans="1:15" x14ac:dyDescent="0.35">
      <c r="A82" s="2">
        <v>1080</v>
      </c>
      <c r="B82" s="2" t="s">
        <v>130</v>
      </c>
      <c r="C82" s="2" t="s">
        <v>127</v>
      </c>
      <c r="D82" s="2" t="s">
        <v>4</v>
      </c>
      <c r="E82" s="2" t="s">
        <v>71</v>
      </c>
      <c r="F82" s="2" t="s">
        <v>67</v>
      </c>
      <c r="G82" t="s">
        <v>174</v>
      </c>
      <c r="H82" s="3">
        <v>44357</v>
      </c>
      <c r="I82" s="2" t="s">
        <v>33</v>
      </c>
      <c r="J82" s="2" t="s">
        <v>34</v>
      </c>
      <c r="K82" s="4">
        <v>44357</v>
      </c>
      <c r="L82" s="4">
        <v>44357</v>
      </c>
      <c r="M82" s="5">
        <v>21</v>
      </c>
      <c r="N82" s="6">
        <v>329.25</v>
      </c>
      <c r="O82" s="6">
        <f>SalesData[[#This Row],[Quantity]]*SalesData[[#This Row],[Price]]</f>
        <v>6914.25</v>
      </c>
    </row>
    <row r="83" spans="1:15" x14ac:dyDescent="0.35">
      <c r="A83" s="7">
        <v>1081</v>
      </c>
      <c r="B83" s="7" t="s">
        <v>131</v>
      </c>
      <c r="C83" s="7" t="s">
        <v>132</v>
      </c>
      <c r="D83" s="7" t="s">
        <v>2</v>
      </c>
      <c r="E83" s="7" t="s">
        <v>37</v>
      </c>
      <c r="F83" s="7" t="s">
        <v>43</v>
      </c>
      <c r="G83" t="s">
        <v>173</v>
      </c>
      <c r="H83" s="8">
        <v>44489</v>
      </c>
      <c r="I83" s="7" t="s">
        <v>28</v>
      </c>
      <c r="J83" s="7" t="s">
        <v>29</v>
      </c>
      <c r="K83" s="9">
        <v>44489</v>
      </c>
      <c r="L83" s="9">
        <v>44492</v>
      </c>
      <c r="M83" s="10">
        <v>18.600000000000001</v>
      </c>
      <c r="N83" s="11">
        <v>134.99</v>
      </c>
      <c r="O83" s="11">
        <f>SalesData[[#This Row],[Quantity]]*SalesData[[#This Row],[Price]]</f>
        <v>2510.8140000000003</v>
      </c>
    </row>
    <row r="84" spans="1:15" x14ac:dyDescent="0.35">
      <c r="A84" s="2">
        <v>1082</v>
      </c>
      <c r="B84" s="2" t="s">
        <v>133</v>
      </c>
      <c r="C84" s="2" t="s">
        <v>42</v>
      </c>
      <c r="D84" s="2" t="s">
        <v>1</v>
      </c>
      <c r="E84" s="2" t="s">
        <v>20</v>
      </c>
      <c r="F84" s="2" t="s">
        <v>46</v>
      </c>
      <c r="G84" t="s">
        <v>171</v>
      </c>
      <c r="H84" s="3">
        <v>44290</v>
      </c>
      <c r="I84" s="2" t="s">
        <v>33</v>
      </c>
      <c r="J84" s="2" t="s">
        <v>34</v>
      </c>
      <c r="K84" s="4">
        <v>44290</v>
      </c>
      <c r="L84" s="4">
        <v>44296</v>
      </c>
      <c r="M84" s="5">
        <v>24.1</v>
      </c>
      <c r="N84" s="6">
        <v>285.99</v>
      </c>
      <c r="O84" s="6">
        <f>SalesData[[#This Row],[Quantity]]*SalesData[[#This Row],[Price]]</f>
        <v>6892.3590000000004</v>
      </c>
    </row>
    <row r="85" spans="1:15" x14ac:dyDescent="0.35">
      <c r="A85" s="7">
        <v>1083</v>
      </c>
      <c r="B85" s="7" t="s">
        <v>130</v>
      </c>
      <c r="C85" s="7" t="s">
        <v>94</v>
      </c>
      <c r="D85" s="7" t="s">
        <v>3</v>
      </c>
      <c r="E85" s="7" t="s">
        <v>60</v>
      </c>
      <c r="F85" s="7" t="s">
        <v>43</v>
      </c>
      <c r="G85" t="s">
        <v>173</v>
      </c>
      <c r="H85" s="8">
        <v>44280</v>
      </c>
      <c r="I85" s="7" t="s">
        <v>22</v>
      </c>
      <c r="J85" s="7" t="s">
        <v>23</v>
      </c>
      <c r="K85" s="9">
        <v>44280</v>
      </c>
      <c r="L85" s="9">
        <v>44284</v>
      </c>
      <c r="M85" s="10">
        <v>13.1</v>
      </c>
      <c r="N85" s="11">
        <v>134.99</v>
      </c>
      <c r="O85" s="11">
        <f>SalesData[[#This Row],[Quantity]]*SalesData[[#This Row],[Price]]</f>
        <v>1768.3690000000001</v>
      </c>
    </row>
    <row r="86" spans="1:15" x14ac:dyDescent="0.35">
      <c r="A86" s="2">
        <v>1084</v>
      </c>
      <c r="B86" s="2" t="s">
        <v>134</v>
      </c>
      <c r="C86" s="2" t="s">
        <v>135</v>
      </c>
      <c r="D86" s="2" t="s">
        <v>0</v>
      </c>
      <c r="E86" s="2" t="s">
        <v>37</v>
      </c>
      <c r="F86" s="2" t="s">
        <v>67</v>
      </c>
      <c r="G86" t="s">
        <v>174</v>
      </c>
      <c r="H86" s="3">
        <v>44232</v>
      </c>
      <c r="I86" s="2" t="s">
        <v>22</v>
      </c>
      <c r="J86" s="2" t="s">
        <v>23</v>
      </c>
      <c r="K86" s="4">
        <v>44232</v>
      </c>
      <c r="L86" s="4">
        <v>44232</v>
      </c>
      <c r="M86" s="5">
        <v>7.2</v>
      </c>
      <c r="N86" s="6">
        <v>329.25</v>
      </c>
      <c r="O86" s="6">
        <f>SalesData[[#This Row],[Quantity]]*SalesData[[#This Row],[Price]]</f>
        <v>2370.6</v>
      </c>
    </row>
    <row r="87" spans="1:15" x14ac:dyDescent="0.35">
      <c r="A87" s="7">
        <v>1085</v>
      </c>
      <c r="B87" s="7" t="s">
        <v>58</v>
      </c>
      <c r="C87" s="7" t="s">
        <v>88</v>
      </c>
      <c r="D87" s="7" t="s">
        <v>0</v>
      </c>
      <c r="E87" s="7" t="s">
        <v>76</v>
      </c>
      <c r="F87" s="7" t="s">
        <v>46</v>
      </c>
      <c r="G87" t="s">
        <v>171</v>
      </c>
      <c r="H87" s="8">
        <v>44379</v>
      </c>
      <c r="I87" s="7" t="s">
        <v>39</v>
      </c>
      <c r="J87" s="7" t="s">
        <v>40</v>
      </c>
      <c r="K87" s="9">
        <v>44379</v>
      </c>
      <c r="L87" s="9">
        <v>44380</v>
      </c>
      <c r="M87" s="10">
        <v>15.6</v>
      </c>
      <c r="N87" s="11">
        <v>285.99</v>
      </c>
      <c r="O87" s="11">
        <f>SalesData[[#This Row],[Quantity]]*SalesData[[#This Row],[Price]]</f>
        <v>4461.4440000000004</v>
      </c>
    </row>
    <row r="88" spans="1:15" x14ac:dyDescent="0.35">
      <c r="A88" s="2">
        <v>1086</v>
      </c>
      <c r="B88" s="2" t="s">
        <v>35</v>
      </c>
      <c r="C88" s="2" t="s">
        <v>88</v>
      </c>
      <c r="D88" s="2" t="s">
        <v>0</v>
      </c>
      <c r="E88" s="2" t="s">
        <v>26</v>
      </c>
      <c r="F88" s="2" t="s">
        <v>57</v>
      </c>
      <c r="G88" t="s">
        <v>173</v>
      </c>
      <c r="H88" s="3">
        <v>44522</v>
      </c>
      <c r="I88" s="2" t="s">
        <v>28</v>
      </c>
      <c r="J88" s="2" t="s">
        <v>29</v>
      </c>
      <c r="K88" s="4">
        <v>44522</v>
      </c>
      <c r="L88" s="4">
        <v>44523</v>
      </c>
      <c r="M88" s="5">
        <v>12.1</v>
      </c>
      <c r="N88" s="6">
        <v>154.94999999999999</v>
      </c>
      <c r="O88" s="6">
        <f>SalesData[[#This Row],[Quantity]]*SalesData[[#This Row],[Price]]</f>
        <v>1874.8949999999998</v>
      </c>
    </row>
    <row r="89" spans="1:15" x14ac:dyDescent="0.35">
      <c r="A89" s="7">
        <v>1087</v>
      </c>
      <c r="B89" s="7" t="s">
        <v>136</v>
      </c>
      <c r="C89" s="7" t="s">
        <v>137</v>
      </c>
      <c r="D89" s="7" t="s">
        <v>2</v>
      </c>
      <c r="E89" s="7" t="s">
        <v>76</v>
      </c>
      <c r="F89" s="7" t="s">
        <v>81</v>
      </c>
      <c r="G89" t="s">
        <v>174</v>
      </c>
      <c r="H89" s="8">
        <v>44437</v>
      </c>
      <c r="I89" s="7" t="s">
        <v>39</v>
      </c>
      <c r="J89" s="7" t="s">
        <v>40</v>
      </c>
      <c r="K89" s="9">
        <v>44437</v>
      </c>
      <c r="L89" s="9">
        <v>44442</v>
      </c>
      <c r="M89" s="10">
        <v>18.3</v>
      </c>
      <c r="N89" s="11">
        <v>325</v>
      </c>
      <c r="O89" s="11">
        <f>SalesData[[#This Row],[Quantity]]*SalesData[[#This Row],[Price]]</f>
        <v>5947.5</v>
      </c>
    </row>
    <row r="90" spans="1:15" x14ac:dyDescent="0.35">
      <c r="A90" s="2">
        <v>1088</v>
      </c>
      <c r="B90" s="2" t="s">
        <v>109</v>
      </c>
      <c r="C90" s="2" t="s">
        <v>50</v>
      </c>
      <c r="D90" s="2" t="s">
        <v>2</v>
      </c>
      <c r="E90" s="2" t="s">
        <v>20</v>
      </c>
      <c r="F90" s="2" t="s">
        <v>43</v>
      </c>
      <c r="G90" t="s">
        <v>173</v>
      </c>
      <c r="H90" s="3">
        <v>44409</v>
      </c>
      <c r="I90" s="2" t="s">
        <v>39</v>
      </c>
      <c r="J90" s="2" t="s">
        <v>40</v>
      </c>
      <c r="K90" s="4">
        <v>44409</v>
      </c>
      <c r="L90" s="4">
        <v>44412</v>
      </c>
      <c r="M90" s="5">
        <v>12.4</v>
      </c>
      <c r="N90" s="6">
        <v>134.99</v>
      </c>
      <c r="O90" s="6">
        <f>SalesData[[#This Row],[Quantity]]*SalesData[[#This Row],[Price]]</f>
        <v>1673.8760000000002</v>
      </c>
    </row>
    <row r="91" spans="1:15" x14ac:dyDescent="0.35">
      <c r="A91" s="7">
        <v>1089</v>
      </c>
      <c r="B91" s="7" t="s">
        <v>100</v>
      </c>
      <c r="C91" s="7" t="s">
        <v>83</v>
      </c>
      <c r="D91" s="7" t="s">
        <v>4</v>
      </c>
      <c r="E91" s="7" t="s">
        <v>76</v>
      </c>
      <c r="F91" s="7" t="s">
        <v>46</v>
      </c>
      <c r="G91" t="s">
        <v>171</v>
      </c>
      <c r="H91" s="8">
        <v>44540</v>
      </c>
      <c r="I91" s="7" t="s">
        <v>28</v>
      </c>
      <c r="J91" s="7" t="s">
        <v>29</v>
      </c>
      <c r="K91" s="9">
        <v>44540</v>
      </c>
      <c r="L91" s="9">
        <v>44545</v>
      </c>
      <c r="M91" s="10">
        <v>8.1</v>
      </c>
      <c r="N91" s="11">
        <v>285.99</v>
      </c>
      <c r="O91" s="11">
        <f>SalesData[[#This Row],[Quantity]]*SalesData[[#This Row],[Price]]</f>
        <v>2316.5189999999998</v>
      </c>
    </row>
    <row r="92" spans="1:15" x14ac:dyDescent="0.35">
      <c r="A92" s="2">
        <v>1090</v>
      </c>
      <c r="B92" s="2" t="s">
        <v>106</v>
      </c>
      <c r="C92" s="2" t="s">
        <v>128</v>
      </c>
      <c r="D92" s="2" t="s">
        <v>0</v>
      </c>
      <c r="E92" s="2" t="s">
        <v>76</v>
      </c>
      <c r="F92" s="2" t="s">
        <v>27</v>
      </c>
      <c r="G92" t="s">
        <v>171</v>
      </c>
      <c r="H92" s="3">
        <v>44273</v>
      </c>
      <c r="I92" s="2" t="s">
        <v>22</v>
      </c>
      <c r="J92" s="2" t="s">
        <v>23</v>
      </c>
      <c r="K92" s="4">
        <v>44273</v>
      </c>
      <c r="L92" s="4">
        <v>44278</v>
      </c>
      <c r="M92" s="5">
        <v>20.8</v>
      </c>
      <c r="N92" s="6">
        <v>299</v>
      </c>
      <c r="O92" s="6">
        <f>SalesData[[#This Row],[Quantity]]*SalesData[[#This Row],[Price]]</f>
        <v>6219.2</v>
      </c>
    </row>
    <row r="93" spans="1:15" x14ac:dyDescent="0.35">
      <c r="A93" s="7">
        <v>1091</v>
      </c>
      <c r="B93" s="7" t="s">
        <v>73</v>
      </c>
      <c r="C93" s="7" t="s">
        <v>121</v>
      </c>
      <c r="D93" s="7" t="s">
        <v>3</v>
      </c>
      <c r="E93" s="7" t="s">
        <v>63</v>
      </c>
      <c r="F93" s="7" t="s">
        <v>81</v>
      </c>
      <c r="G93" t="s">
        <v>174</v>
      </c>
      <c r="H93" s="8">
        <v>44210</v>
      </c>
      <c r="I93" s="7" t="s">
        <v>22</v>
      </c>
      <c r="J93" s="7" t="s">
        <v>23</v>
      </c>
      <c r="K93" s="9">
        <v>44210</v>
      </c>
      <c r="L93" s="9">
        <v>44213</v>
      </c>
      <c r="M93" s="10">
        <v>18.899999999999999</v>
      </c>
      <c r="N93" s="11">
        <v>325</v>
      </c>
      <c r="O93" s="11">
        <f>SalesData[[#This Row],[Quantity]]*SalesData[[#This Row],[Price]]</f>
        <v>6142.4999999999991</v>
      </c>
    </row>
    <row r="94" spans="1:15" x14ac:dyDescent="0.35">
      <c r="A94" s="2">
        <v>1092</v>
      </c>
      <c r="B94" s="2" t="s">
        <v>97</v>
      </c>
      <c r="C94" s="2" t="s">
        <v>31</v>
      </c>
      <c r="D94" s="2" t="s">
        <v>4</v>
      </c>
      <c r="E94" s="2" t="s">
        <v>55</v>
      </c>
      <c r="F94" s="2" t="s">
        <v>43</v>
      </c>
      <c r="G94" t="s">
        <v>173</v>
      </c>
      <c r="H94" s="3">
        <v>44312</v>
      </c>
      <c r="I94" s="2" t="s">
        <v>33</v>
      </c>
      <c r="J94" s="2" t="s">
        <v>34</v>
      </c>
      <c r="K94" s="4">
        <v>44312</v>
      </c>
      <c r="L94" s="4">
        <v>44314</v>
      </c>
      <c r="M94" s="5">
        <v>12.2</v>
      </c>
      <c r="N94" s="6">
        <v>134.99</v>
      </c>
      <c r="O94" s="6">
        <f>SalesData[[#This Row],[Quantity]]*SalesData[[#This Row],[Price]]</f>
        <v>1646.8779999999999</v>
      </c>
    </row>
    <row r="95" spans="1:15" x14ac:dyDescent="0.35">
      <c r="A95" s="7">
        <v>1093</v>
      </c>
      <c r="B95" s="7" t="s">
        <v>100</v>
      </c>
      <c r="C95" s="7" t="s">
        <v>138</v>
      </c>
      <c r="D95" s="7" t="s">
        <v>3</v>
      </c>
      <c r="E95" s="7" t="s">
        <v>37</v>
      </c>
      <c r="F95" s="7" t="s">
        <v>67</v>
      </c>
      <c r="G95" t="s">
        <v>174</v>
      </c>
      <c r="H95" s="8">
        <v>44549</v>
      </c>
      <c r="I95" s="7" t="s">
        <v>28</v>
      </c>
      <c r="J95" s="7" t="s">
        <v>29</v>
      </c>
      <c r="K95" s="9">
        <v>44549</v>
      </c>
      <c r="L95" s="9">
        <v>44553</v>
      </c>
      <c r="M95" s="10">
        <v>5.8</v>
      </c>
      <c r="N95" s="11">
        <v>329.25</v>
      </c>
      <c r="O95" s="11">
        <f>SalesData[[#This Row],[Quantity]]*SalesData[[#This Row],[Price]]</f>
        <v>1909.6499999999999</v>
      </c>
    </row>
    <row r="96" spans="1:15" x14ac:dyDescent="0.35">
      <c r="A96" s="2">
        <v>1094</v>
      </c>
      <c r="B96" s="2" t="s">
        <v>84</v>
      </c>
      <c r="C96" s="2" t="s">
        <v>99</v>
      </c>
      <c r="D96" s="2" t="s">
        <v>4</v>
      </c>
      <c r="E96" s="2" t="s">
        <v>60</v>
      </c>
      <c r="F96" s="2" t="s">
        <v>43</v>
      </c>
      <c r="G96" t="s">
        <v>173</v>
      </c>
      <c r="H96" s="3">
        <v>44202</v>
      </c>
      <c r="I96" s="2" t="s">
        <v>22</v>
      </c>
      <c r="J96" s="2" t="s">
        <v>23</v>
      </c>
      <c r="K96" s="4">
        <v>44202</v>
      </c>
      <c r="L96" s="4">
        <v>44207</v>
      </c>
      <c r="M96" s="5">
        <v>13.8</v>
      </c>
      <c r="N96" s="6">
        <v>134.99</v>
      </c>
      <c r="O96" s="6">
        <f>SalesData[[#This Row],[Quantity]]*SalesData[[#This Row],[Price]]</f>
        <v>1862.8620000000003</v>
      </c>
    </row>
    <row r="97" spans="1:15" x14ac:dyDescent="0.35">
      <c r="A97" s="7">
        <v>1095</v>
      </c>
      <c r="B97" s="7" t="s">
        <v>131</v>
      </c>
      <c r="C97" s="7" t="s">
        <v>139</v>
      </c>
      <c r="D97" s="7" t="s">
        <v>4</v>
      </c>
      <c r="E97" s="7" t="s">
        <v>76</v>
      </c>
      <c r="F97" s="7" t="s">
        <v>38</v>
      </c>
      <c r="G97" t="s">
        <v>173</v>
      </c>
      <c r="H97" s="8">
        <v>44434</v>
      </c>
      <c r="I97" s="7" t="s">
        <v>39</v>
      </c>
      <c r="J97" s="7" t="s">
        <v>40</v>
      </c>
      <c r="K97" s="9">
        <v>44434</v>
      </c>
      <c r="L97" s="9">
        <v>44438</v>
      </c>
      <c r="M97" s="10">
        <v>9.6</v>
      </c>
      <c r="N97" s="11">
        <v>295.19</v>
      </c>
      <c r="O97" s="11">
        <f>SalesData[[#This Row],[Quantity]]*SalesData[[#This Row],[Price]]</f>
        <v>2833.8240000000001</v>
      </c>
    </row>
    <row r="98" spans="1:15" x14ac:dyDescent="0.35">
      <c r="A98" s="2">
        <v>1096</v>
      </c>
      <c r="B98" s="2" t="s">
        <v>118</v>
      </c>
      <c r="C98" s="2" t="s">
        <v>88</v>
      </c>
      <c r="D98" s="2" t="s">
        <v>0</v>
      </c>
      <c r="E98" s="2" t="s">
        <v>26</v>
      </c>
      <c r="F98" s="2" t="s">
        <v>43</v>
      </c>
      <c r="G98" t="s">
        <v>173</v>
      </c>
      <c r="H98" s="3">
        <v>44310</v>
      </c>
      <c r="I98" s="2" t="s">
        <v>33</v>
      </c>
      <c r="J98" s="2" t="s">
        <v>34</v>
      </c>
      <c r="K98" s="4">
        <v>44310</v>
      </c>
      <c r="L98" s="4">
        <v>44312</v>
      </c>
      <c r="M98" s="5">
        <v>20.6</v>
      </c>
      <c r="N98" s="6">
        <v>134.99</v>
      </c>
      <c r="O98" s="6">
        <f>SalesData[[#This Row],[Quantity]]*SalesData[[#This Row],[Price]]</f>
        <v>2780.7940000000003</v>
      </c>
    </row>
    <row r="99" spans="1:15" x14ac:dyDescent="0.35">
      <c r="A99" s="7">
        <v>1097</v>
      </c>
      <c r="B99" s="7" t="s">
        <v>140</v>
      </c>
      <c r="C99" s="7" t="s">
        <v>69</v>
      </c>
      <c r="D99" s="7" t="s">
        <v>0</v>
      </c>
      <c r="E99" s="7" t="s">
        <v>71</v>
      </c>
      <c r="F99" s="7" t="s">
        <v>27</v>
      </c>
      <c r="G99" t="s">
        <v>171</v>
      </c>
      <c r="H99" s="8">
        <v>44205</v>
      </c>
      <c r="I99" s="7" t="s">
        <v>22</v>
      </c>
      <c r="J99" s="7" t="s">
        <v>23</v>
      </c>
      <c r="K99" s="9">
        <v>44205</v>
      </c>
      <c r="L99" s="9">
        <v>44206</v>
      </c>
      <c r="M99" s="10">
        <v>13</v>
      </c>
      <c r="N99" s="11">
        <v>299</v>
      </c>
      <c r="O99" s="11">
        <f>SalesData[[#This Row],[Quantity]]*SalesData[[#This Row],[Price]]</f>
        <v>3887</v>
      </c>
    </row>
    <row r="100" spans="1:15" x14ac:dyDescent="0.35">
      <c r="A100" s="2">
        <v>1098</v>
      </c>
      <c r="B100" s="2" t="s">
        <v>100</v>
      </c>
      <c r="C100" s="2" t="s">
        <v>78</v>
      </c>
      <c r="D100" s="2" t="s">
        <v>2</v>
      </c>
      <c r="E100" s="2" t="s">
        <v>76</v>
      </c>
      <c r="F100" s="2" t="s">
        <v>43</v>
      </c>
      <c r="G100" t="s">
        <v>173</v>
      </c>
      <c r="H100" s="3">
        <v>44373</v>
      </c>
      <c r="I100" s="2" t="s">
        <v>33</v>
      </c>
      <c r="J100" s="2" t="s">
        <v>34</v>
      </c>
      <c r="K100" s="4">
        <v>44373</v>
      </c>
      <c r="L100" s="4">
        <v>44375</v>
      </c>
      <c r="M100" s="5">
        <v>17.100000000000001</v>
      </c>
      <c r="N100" s="6">
        <v>134.99</v>
      </c>
      <c r="O100" s="6">
        <f>SalesData[[#This Row],[Quantity]]*SalesData[[#This Row],[Price]]</f>
        <v>2308.3290000000002</v>
      </c>
    </row>
    <row r="101" spans="1:15" x14ac:dyDescent="0.35">
      <c r="A101" s="7">
        <v>1099</v>
      </c>
      <c r="B101" s="7" t="s">
        <v>30</v>
      </c>
      <c r="C101" s="7" t="s">
        <v>87</v>
      </c>
      <c r="D101" s="7" t="s">
        <v>1</v>
      </c>
      <c r="E101" s="7" t="s">
        <v>37</v>
      </c>
      <c r="F101" s="7" t="s">
        <v>27</v>
      </c>
      <c r="G101" t="s">
        <v>171</v>
      </c>
      <c r="H101" s="8">
        <v>44368</v>
      </c>
      <c r="I101" s="7" t="s">
        <v>33</v>
      </c>
      <c r="J101" s="7" t="s">
        <v>34</v>
      </c>
      <c r="K101" s="9">
        <v>44368</v>
      </c>
      <c r="L101" s="9">
        <v>44372</v>
      </c>
      <c r="M101" s="10">
        <v>12.2</v>
      </c>
      <c r="N101" s="11">
        <v>299</v>
      </c>
      <c r="O101" s="11">
        <f>SalesData[[#This Row],[Quantity]]*SalesData[[#This Row],[Price]]</f>
        <v>3647.7999999999997</v>
      </c>
    </row>
    <row r="102" spans="1:15" x14ac:dyDescent="0.35">
      <c r="A102" s="2">
        <v>1100</v>
      </c>
      <c r="B102" s="2" t="s">
        <v>116</v>
      </c>
      <c r="C102" s="2" t="s">
        <v>110</v>
      </c>
      <c r="D102" s="2" t="s">
        <v>4</v>
      </c>
      <c r="E102" s="2" t="s">
        <v>0</v>
      </c>
      <c r="F102" s="2" t="s">
        <v>21</v>
      </c>
      <c r="G102" t="s">
        <v>170</v>
      </c>
      <c r="H102" s="3">
        <v>44308</v>
      </c>
      <c r="I102" s="2" t="s">
        <v>33</v>
      </c>
      <c r="J102" s="2" t="s">
        <v>34</v>
      </c>
      <c r="K102" s="4">
        <v>44308</v>
      </c>
      <c r="L102" s="4">
        <v>44311</v>
      </c>
      <c r="M102" s="5">
        <v>12.5</v>
      </c>
      <c r="N102" s="6">
        <v>99.99</v>
      </c>
      <c r="O102" s="6">
        <f>SalesData[[#This Row],[Quantity]]*SalesData[[#This Row],[Price]]</f>
        <v>1249.875</v>
      </c>
    </row>
    <row r="103" spans="1:15" x14ac:dyDescent="0.35">
      <c r="A103" s="7">
        <v>1101</v>
      </c>
      <c r="B103" s="7" t="s">
        <v>141</v>
      </c>
      <c r="C103" s="7" t="s">
        <v>52</v>
      </c>
      <c r="D103" s="7" t="s">
        <v>3</v>
      </c>
      <c r="E103" s="7" t="s">
        <v>63</v>
      </c>
      <c r="F103" s="7" t="s">
        <v>43</v>
      </c>
      <c r="G103" t="s">
        <v>173</v>
      </c>
      <c r="H103" s="8">
        <v>44436</v>
      </c>
      <c r="I103" s="7" t="s">
        <v>39</v>
      </c>
      <c r="J103" s="7" t="s">
        <v>40</v>
      </c>
      <c r="K103" s="9">
        <v>44436</v>
      </c>
      <c r="L103" s="9">
        <v>44438</v>
      </c>
      <c r="M103" s="10">
        <v>5.4</v>
      </c>
      <c r="N103" s="11">
        <v>134.99</v>
      </c>
      <c r="O103" s="11">
        <f>SalesData[[#This Row],[Quantity]]*SalesData[[#This Row],[Price]]</f>
        <v>728.94600000000014</v>
      </c>
    </row>
    <row r="104" spans="1:15" x14ac:dyDescent="0.35">
      <c r="A104" s="2">
        <v>1102</v>
      </c>
      <c r="B104" s="2" t="s">
        <v>109</v>
      </c>
      <c r="C104" s="2" t="s">
        <v>138</v>
      </c>
      <c r="D104" s="2" t="s">
        <v>3</v>
      </c>
      <c r="E104" s="2" t="s">
        <v>55</v>
      </c>
      <c r="F104" s="2" t="s">
        <v>67</v>
      </c>
      <c r="G104" t="s">
        <v>174</v>
      </c>
      <c r="H104" s="3">
        <v>44205</v>
      </c>
      <c r="I104" s="2" t="s">
        <v>22</v>
      </c>
      <c r="J104" s="2" t="s">
        <v>23</v>
      </c>
      <c r="K104" s="4">
        <v>44205</v>
      </c>
      <c r="L104" s="4">
        <v>44211</v>
      </c>
      <c r="M104" s="5">
        <v>5.5</v>
      </c>
      <c r="N104" s="6">
        <v>329.25</v>
      </c>
      <c r="O104" s="6">
        <f>SalesData[[#This Row],[Quantity]]*SalesData[[#This Row],[Price]]</f>
        <v>1810.875</v>
      </c>
    </row>
    <row r="105" spans="1:15" x14ac:dyDescent="0.35">
      <c r="A105" s="7">
        <v>1103</v>
      </c>
      <c r="B105" s="7" t="s">
        <v>66</v>
      </c>
      <c r="C105" s="7" t="s">
        <v>135</v>
      </c>
      <c r="D105" s="7" t="s">
        <v>0</v>
      </c>
      <c r="E105" s="7" t="s">
        <v>63</v>
      </c>
      <c r="F105" s="7" t="s">
        <v>81</v>
      </c>
      <c r="G105" t="s">
        <v>174</v>
      </c>
      <c r="H105" s="8">
        <v>44285</v>
      </c>
      <c r="I105" s="7" t="s">
        <v>22</v>
      </c>
      <c r="J105" s="7" t="s">
        <v>23</v>
      </c>
      <c r="K105" s="9">
        <v>44285</v>
      </c>
      <c r="L105" s="9">
        <v>44289</v>
      </c>
      <c r="M105" s="10">
        <v>13.1</v>
      </c>
      <c r="N105" s="11">
        <v>325</v>
      </c>
      <c r="O105" s="11">
        <f>SalesData[[#This Row],[Quantity]]*SalesData[[#This Row],[Price]]</f>
        <v>4257.5</v>
      </c>
    </row>
    <row r="106" spans="1:15" x14ac:dyDescent="0.35">
      <c r="A106" s="2">
        <v>1104</v>
      </c>
      <c r="B106" s="2" t="s">
        <v>103</v>
      </c>
      <c r="C106" s="2" t="s">
        <v>72</v>
      </c>
      <c r="D106" s="2" t="s">
        <v>2</v>
      </c>
      <c r="E106" s="2" t="s">
        <v>37</v>
      </c>
      <c r="F106" s="2" t="s">
        <v>21</v>
      </c>
      <c r="G106" t="s">
        <v>170</v>
      </c>
      <c r="H106" s="3">
        <v>44217</v>
      </c>
      <c r="I106" s="2" t="s">
        <v>22</v>
      </c>
      <c r="J106" s="2" t="s">
        <v>23</v>
      </c>
      <c r="K106" s="4">
        <v>44217</v>
      </c>
      <c r="L106" s="4">
        <v>44222</v>
      </c>
      <c r="M106" s="5">
        <v>18.3</v>
      </c>
      <c r="N106" s="6">
        <v>99.99</v>
      </c>
      <c r="O106" s="6">
        <f>SalesData[[#This Row],[Quantity]]*SalesData[[#This Row],[Price]]</f>
        <v>1829.817</v>
      </c>
    </row>
    <row r="107" spans="1:15" x14ac:dyDescent="0.35">
      <c r="A107" s="7">
        <v>1105</v>
      </c>
      <c r="B107" s="7" t="s">
        <v>142</v>
      </c>
      <c r="C107" s="7" t="s">
        <v>99</v>
      </c>
      <c r="D107" s="7" t="s">
        <v>4</v>
      </c>
      <c r="E107" s="7" t="s">
        <v>63</v>
      </c>
      <c r="F107" s="7" t="s">
        <v>57</v>
      </c>
      <c r="G107" t="s">
        <v>173</v>
      </c>
      <c r="H107" s="8">
        <v>44266</v>
      </c>
      <c r="I107" s="7" t="s">
        <v>22</v>
      </c>
      <c r="J107" s="7" t="s">
        <v>23</v>
      </c>
      <c r="K107" s="9">
        <v>44266</v>
      </c>
      <c r="L107" s="9">
        <v>44266</v>
      </c>
      <c r="M107" s="10">
        <v>11</v>
      </c>
      <c r="N107" s="11">
        <v>154.94999999999999</v>
      </c>
      <c r="O107" s="11">
        <f>SalesData[[#This Row],[Quantity]]*SalesData[[#This Row],[Price]]</f>
        <v>1704.4499999999998</v>
      </c>
    </row>
    <row r="108" spans="1:15" x14ac:dyDescent="0.35">
      <c r="A108" s="2">
        <v>1106</v>
      </c>
      <c r="B108" s="2" t="s">
        <v>89</v>
      </c>
      <c r="C108" s="2" t="s">
        <v>107</v>
      </c>
      <c r="D108" s="2" t="s">
        <v>3</v>
      </c>
      <c r="E108" s="2" t="s">
        <v>37</v>
      </c>
      <c r="F108" s="2" t="s">
        <v>38</v>
      </c>
      <c r="G108" t="s">
        <v>173</v>
      </c>
      <c r="H108" s="3">
        <v>44236</v>
      </c>
      <c r="I108" s="2" t="s">
        <v>22</v>
      </c>
      <c r="J108" s="2" t="s">
        <v>23</v>
      </c>
      <c r="K108" s="4">
        <v>44236</v>
      </c>
      <c r="L108" s="4">
        <v>44238</v>
      </c>
      <c r="M108" s="5">
        <v>19.5</v>
      </c>
      <c r="N108" s="6">
        <v>295.19</v>
      </c>
      <c r="O108" s="6">
        <f>SalesData[[#This Row],[Quantity]]*SalesData[[#This Row],[Price]]</f>
        <v>5756.2049999999999</v>
      </c>
    </row>
    <row r="109" spans="1:15" x14ac:dyDescent="0.35">
      <c r="A109" s="7">
        <v>1107</v>
      </c>
      <c r="B109" s="7" t="s">
        <v>49</v>
      </c>
      <c r="C109" s="7" t="s">
        <v>99</v>
      </c>
      <c r="D109" s="7" t="s">
        <v>4</v>
      </c>
      <c r="E109" s="7" t="s">
        <v>71</v>
      </c>
      <c r="F109" s="7" t="s">
        <v>21</v>
      </c>
      <c r="G109" t="s">
        <v>170</v>
      </c>
      <c r="H109" s="8">
        <v>44319</v>
      </c>
      <c r="I109" s="7" t="s">
        <v>33</v>
      </c>
      <c r="J109" s="7" t="s">
        <v>34</v>
      </c>
      <c r="K109" s="9">
        <v>44319</v>
      </c>
      <c r="L109" s="9">
        <v>44321</v>
      </c>
      <c r="M109" s="10">
        <v>6.3</v>
      </c>
      <c r="N109" s="11">
        <v>99.99</v>
      </c>
      <c r="O109" s="11">
        <f>SalesData[[#This Row],[Quantity]]*SalesData[[#This Row],[Price]]</f>
        <v>629.9369999999999</v>
      </c>
    </row>
    <row r="110" spans="1:15" x14ac:dyDescent="0.35">
      <c r="A110" s="2">
        <v>1108</v>
      </c>
      <c r="B110" s="2" t="s">
        <v>143</v>
      </c>
      <c r="C110" s="2" t="s">
        <v>45</v>
      </c>
      <c r="D110" s="2" t="s">
        <v>1</v>
      </c>
      <c r="E110" s="2" t="s">
        <v>20</v>
      </c>
      <c r="F110" s="2" t="s">
        <v>21</v>
      </c>
      <c r="G110" t="s">
        <v>170</v>
      </c>
      <c r="H110" s="3">
        <v>44450</v>
      </c>
      <c r="I110" s="2" t="s">
        <v>39</v>
      </c>
      <c r="J110" s="2" t="s">
        <v>40</v>
      </c>
      <c r="K110" s="4">
        <v>44450</v>
      </c>
      <c r="L110" s="4">
        <v>44456</v>
      </c>
      <c r="M110" s="5">
        <v>14.2</v>
      </c>
      <c r="N110" s="6">
        <v>99.99</v>
      </c>
      <c r="O110" s="6">
        <f>SalesData[[#This Row],[Quantity]]*SalesData[[#This Row],[Price]]</f>
        <v>1419.8579999999999</v>
      </c>
    </row>
    <row r="111" spans="1:15" x14ac:dyDescent="0.35">
      <c r="A111" s="7">
        <v>1109</v>
      </c>
      <c r="B111" s="7" t="s">
        <v>53</v>
      </c>
      <c r="C111" s="7" t="s">
        <v>42</v>
      </c>
      <c r="D111" s="7" t="s">
        <v>1</v>
      </c>
      <c r="E111" s="7" t="s">
        <v>26</v>
      </c>
      <c r="F111" s="7" t="s">
        <v>27</v>
      </c>
      <c r="G111" t="s">
        <v>171</v>
      </c>
      <c r="H111" s="8">
        <v>44405</v>
      </c>
      <c r="I111" s="7" t="s">
        <v>39</v>
      </c>
      <c r="J111" s="7" t="s">
        <v>40</v>
      </c>
      <c r="K111" s="9">
        <v>44405</v>
      </c>
      <c r="L111" s="9">
        <v>44405</v>
      </c>
      <c r="M111" s="10">
        <v>15.9</v>
      </c>
      <c r="N111" s="11">
        <v>299</v>
      </c>
      <c r="O111" s="11">
        <f>SalesData[[#This Row],[Quantity]]*SalesData[[#This Row],[Price]]</f>
        <v>4754.1000000000004</v>
      </c>
    </row>
    <row r="112" spans="1:15" x14ac:dyDescent="0.35">
      <c r="A112" s="2">
        <v>1110</v>
      </c>
      <c r="B112" s="2" t="s">
        <v>82</v>
      </c>
      <c r="C112" s="2" t="s">
        <v>62</v>
      </c>
      <c r="D112" s="2" t="s">
        <v>3</v>
      </c>
      <c r="E112" s="2" t="s">
        <v>0</v>
      </c>
      <c r="F112" s="2" t="s">
        <v>43</v>
      </c>
      <c r="G112" t="s">
        <v>173</v>
      </c>
      <c r="H112" s="3">
        <v>44379</v>
      </c>
      <c r="I112" s="2" t="s">
        <v>39</v>
      </c>
      <c r="J112" s="2" t="s">
        <v>40</v>
      </c>
      <c r="K112" s="4">
        <v>44379</v>
      </c>
      <c r="L112" s="4">
        <v>44383</v>
      </c>
      <c r="M112" s="5">
        <v>16.3</v>
      </c>
      <c r="N112" s="6">
        <v>134.99</v>
      </c>
      <c r="O112" s="6">
        <f>SalesData[[#This Row],[Quantity]]*SalesData[[#This Row],[Price]]</f>
        <v>2200.3370000000004</v>
      </c>
    </row>
    <row r="113" spans="1:15" x14ac:dyDescent="0.35">
      <c r="A113" s="7">
        <v>1111</v>
      </c>
      <c r="B113" s="7" t="s">
        <v>97</v>
      </c>
      <c r="C113" s="7" t="s">
        <v>144</v>
      </c>
      <c r="D113" s="7" t="s">
        <v>0</v>
      </c>
      <c r="E113" s="7" t="s">
        <v>63</v>
      </c>
      <c r="F113" s="7" t="s">
        <v>43</v>
      </c>
      <c r="G113" t="s">
        <v>173</v>
      </c>
      <c r="H113" s="8">
        <v>44292</v>
      </c>
      <c r="I113" s="7" t="s">
        <v>33</v>
      </c>
      <c r="J113" s="7" t="s">
        <v>34</v>
      </c>
      <c r="K113" s="9">
        <v>44292</v>
      </c>
      <c r="L113" s="9">
        <v>44296</v>
      </c>
      <c r="M113" s="10">
        <v>20.7</v>
      </c>
      <c r="N113" s="11">
        <v>134.99</v>
      </c>
      <c r="O113" s="11">
        <f>SalesData[[#This Row],[Quantity]]*SalesData[[#This Row],[Price]]</f>
        <v>2794.2930000000001</v>
      </c>
    </row>
    <row r="114" spans="1:15" x14ac:dyDescent="0.35">
      <c r="A114" s="2">
        <v>1112</v>
      </c>
      <c r="B114" s="2" t="s">
        <v>118</v>
      </c>
      <c r="C114" s="2" t="s">
        <v>132</v>
      </c>
      <c r="D114" s="2" t="s">
        <v>2</v>
      </c>
      <c r="E114" s="2" t="s">
        <v>0</v>
      </c>
      <c r="F114" s="2" t="s">
        <v>21</v>
      </c>
      <c r="G114" t="s">
        <v>170</v>
      </c>
      <c r="H114" s="3">
        <v>44438</v>
      </c>
      <c r="I114" s="2" t="s">
        <v>39</v>
      </c>
      <c r="J114" s="2" t="s">
        <v>40</v>
      </c>
      <c r="K114" s="4">
        <v>44438</v>
      </c>
      <c r="L114" s="4">
        <v>44442</v>
      </c>
      <c r="M114" s="5">
        <v>13.8</v>
      </c>
      <c r="N114" s="6">
        <v>99.99</v>
      </c>
      <c r="O114" s="6">
        <f>SalesData[[#This Row],[Quantity]]*SalesData[[#This Row],[Price]]</f>
        <v>1379.8620000000001</v>
      </c>
    </row>
    <row r="115" spans="1:15" x14ac:dyDescent="0.35">
      <c r="A115" s="7">
        <v>1113</v>
      </c>
      <c r="B115" s="7" t="s">
        <v>133</v>
      </c>
      <c r="C115" s="7" t="s">
        <v>145</v>
      </c>
      <c r="D115" s="7" t="s">
        <v>2</v>
      </c>
      <c r="E115" s="7" t="s">
        <v>26</v>
      </c>
      <c r="F115" s="7" t="s">
        <v>21</v>
      </c>
      <c r="G115" t="s">
        <v>170</v>
      </c>
      <c r="H115" s="8">
        <v>44358</v>
      </c>
      <c r="I115" s="7" t="s">
        <v>33</v>
      </c>
      <c r="J115" s="7" t="s">
        <v>34</v>
      </c>
      <c r="K115" s="9">
        <v>44358</v>
      </c>
      <c r="L115" s="9">
        <v>44363</v>
      </c>
      <c r="M115" s="10">
        <v>13.9</v>
      </c>
      <c r="N115" s="11">
        <v>99.99</v>
      </c>
      <c r="O115" s="11">
        <f>SalesData[[#This Row],[Quantity]]*SalesData[[#This Row],[Price]]</f>
        <v>1389.8609999999999</v>
      </c>
    </row>
    <row r="116" spans="1:15" x14ac:dyDescent="0.35">
      <c r="A116" s="2">
        <v>1114</v>
      </c>
      <c r="B116" s="2" t="s">
        <v>119</v>
      </c>
      <c r="C116" s="2" t="s">
        <v>91</v>
      </c>
      <c r="D116" s="2" t="s">
        <v>4</v>
      </c>
      <c r="E116" s="2" t="s">
        <v>76</v>
      </c>
      <c r="F116" s="2" t="s">
        <v>46</v>
      </c>
      <c r="G116" t="s">
        <v>171</v>
      </c>
      <c r="H116" s="3">
        <v>44538</v>
      </c>
      <c r="I116" s="2" t="s">
        <v>28</v>
      </c>
      <c r="J116" s="2" t="s">
        <v>29</v>
      </c>
      <c r="K116" s="4">
        <v>44538</v>
      </c>
      <c r="L116" s="4">
        <v>44544</v>
      </c>
      <c r="M116" s="5">
        <v>10.7</v>
      </c>
      <c r="N116" s="6">
        <v>285.99</v>
      </c>
      <c r="O116" s="6">
        <f>SalesData[[#This Row],[Quantity]]*SalesData[[#This Row],[Price]]</f>
        <v>3060.0929999999998</v>
      </c>
    </row>
    <row r="117" spans="1:15" x14ac:dyDescent="0.35">
      <c r="A117" s="7">
        <v>1115</v>
      </c>
      <c r="B117" s="7" t="s">
        <v>119</v>
      </c>
      <c r="C117" s="7" t="s">
        <v>69</v>
      </c>
      <c r="D117" s="7" t="s">
        <v>0</v>
      </c>
      <c r="E117" s="7" t="s">
        <v>76</v>
      </c>
      <c r="F117" s="7" t="s">
        <v>46</v>
      </c>
      <c r="G117" t="s">
        <v>171</v>
      </c>
      <c r="H117" s="8">
        <v>44403</v>
      </c>
      <c r="I117" s="7" t="s">
        <v>39</v>
      </c>
      <c r="J117" s="7" t="s">
        <v>40</v>
      </c>
      <c r="K117" s="9">
        <v>44403</v>
      </c>
      <c r="L117" s="9">
        <v>44409</v>
      </c>
      <c r="M117" s="10">
        <v>20.9</v>
      </c>
      <c r="N117" s="11">
        <v>285.99</v>
      </c>
      <c r="O117" s="11">
        <f>SalesData[[#This Row],[Quantity]]*SalesData[[#This Row],[Price]]</f>
        <v>5977.1909999999998</v>
      </c>
    </row>
    <row r="118" spans="1:15" x14ac:dyDescent="0.35">
      <c r="A118" s="2">
        <v>1116</v>
      </c>
      <c r="B118" s="2" t="s">
        <v>80</v>
      </c>
      <c r="C118" s="2" t="s">
        <v>45</v>
      </c>
      <c r="D118" s="2" t="s">
        <v>1</v>
      </c>
      <c r="E118" s="2" t="s">
        <v>63</v>
      </c>
      <c r="F118" s="2" t="s">
        <v>57</v>
      </c>
      <c r="G118" t="s">
        <v>173</v>
      </c>
      <c r="H118" s="3">
        <v>44528</v>
      </c>
      <c r="I118" s="2" t="s">
        <v>28</v>
      </c>
      <c r="J118" s="2" t="s">
        <v>29</v>
      </c>
      <c r="K118" s="4">
        <v>44528</v>
      </c>
      <c r="L118" s="4">
        <v>44533</v>
      </c>
      <c r="M118" s="5">
        <v>22.9</v>
      </c>
      <c r="N118" s="6">
        <v>154.94999999999999</v>
      </c>
      <c r="O118" s="6">
        <f>SalesData[[#This Row],[Quantity]]*SalesData[[#This Row],[Price]]</f>
        <v>3548.3549999999996</v>
      </c>
    </row>
    <row r="119" spans="1:15" x14ac:dyDescent="0.35">
      <c r="A119" s="7">
        <v>1117</v>
      </c>
      <c r="B119" s="7" t="s">
        <v>74</v>
      </c>
      <c r="C119" s="7" t="s">
        <v>70</v>
      </c>
      <c r="D119" s="7" t="s">
        <v>4</v>
      </c>
      <c r="E119" s="7" t="s">
        <v>63</v>
      </c>
      <c r="F119" s="7" t="s">
        <v>27</v>
      </c>
      <c r="G119" t="s">
        <v>171</v>
      </c>
      <c r="H119" s="8">
        <v>44421</v>
      </c>
      <c r="I119" s="7" t="s">
        <v>39</v>
      </c>
      <c r="J119" s="7" t="s">
        <v>40</v>
      </c>
      <c r="K119" s="9">
        <v>44421</v>
      </c>
      <c r="L119" s="9">
        <v>44425</v>
      </c>
      <c r="M119" s="10">
        <v>11.4</v>
      </c>
      <c r="N119" s="11">
        <v>299</v>
      </c>
      <c r="O119" s="11">
        <f>SalesData[[#This Row],[Quantity]]*SalesData[[#This Row],[Price]]</f>
        <v>3408.6</v>
      </c>
    </row>
    <row r="120" spans="1:15" x14ac:dyDescent="0.35">
      <c r="A120" s="2">
        <v>1118</v>
      </c>
      <c r="B120" s="2" t="s">
        <v>146</v>
      </c>
      <c r="C120" s="2" t="s">
        <v>147</v>
      </c>
      <c r="D120" s="2" t="s">
        <v>0</v>
      </c>
      <c r="E120" s="2" t="s">
        <v>71</v>
      </c>
      <c r="F120" s="2" t="s">
        <v>27</v>
      </c>
      <c r="G120" t="s">
        <v>171</v>
      </c>
      <c r="H120" s="3">
        <v>44329</v>
      </c>
      <c r="I120" s="2" t="s">
        <v>33</v>
      </c>
      <c r="J120" s="2" t="s">
        <v>34</v>
      </c>
      <c r="K120" s="4">
        <v>44329</v>
      </c>
      <c r="L120" s="4">
        <v>44334</v>
      </c>
      <c r="M120" s="5">
        <v>5.2</v>
      </c>
      <c r="N120" s="6">
        <v>299</v>
      </c>
      <c r="O120" s="6">
        <f>SalesData[[#This Row],[Quantity]]*SalesData[[#This Row],[Price]]</f>
        <v>1554.8</v>
      </c>
    </row>
    <row r="121" spans="1:15" x14ac:dyDescent="0.35">
      <c r="A121" s="7">
        <v>1119</v>
      </c>
      <c r="B121" s="7" t="s">
        <v>114</v>
      </c>
      <c r="C121" s="7" t="s">
        <v>19</v>
      </c>
      <c r="D121" s="7" t="s">
        <v>2</v>
      </c>
      <c r="E121" s="7" t="s">
        <v>37</v>
      </c>
      <c r="F121" s="7" t="s">
        <v>46</v>
      </c>
      <c r="G121" t="s">
        <v>171</v>
      </c>
      <c r="H121" s="8">
        <v>44315</v>
      </c>
      <c r="I121" s="7" t="s">
        <v>33</v>
      </c>
      <c r="J121" s="7" t="s">
        <v>34</v>
      </c>
      <c r="K121" s="9">
        <v>44315</v>
      </c>
      <c r="L121" s="9">
        <v>44319</v>
      </c>
      <c r="M121" s="10">
        <v>10.3</v>
      </c>
      <c r="N121" s="11">
        <v>285.99</v>
      </c>
      <c r="O121" s="11">
        <f>SalesData[[#This Row],[Quantity]]*SalesData[[#This Row],[Price]]</f>
        <v>2945.6970000000001</v>
      </c>
    </row>
    <row r="122" spans="1:15" x14ac:dyDescent="0.35">
      <c r="A122" s="2">
        <v>1120</v>
      </c>
      <c r="B122" s="2" t="s">
        <v>140</v>
      </c>
      <c r="C122" s="2" t="s">
        <v>113</v>
      </c>
      <c r="D122" s="2" t="s">
        <v>4</v>
      </c>
      <c r="E122" s="2" t="s">
        <v>20</v>
      </c>
      <c r="F122" s="2" t="s">
        <v>27</v>
      </c>
      <c r="G122" t="s">
        <v>171</v>
      </c>
      <c r="H122" s="3">
        <v>44271</v>
      </c>
      <c r="I122" s="2" t="s">
        <v>22</v>
      </c>
      <c r="J122" s="2" t="s">
        <v>23</v>
      </c>
      <c r="K122" s="4">
        <v>44271</v>
      </c>
      <c r="L122" s="4">
        <v>44271</v>
      </c>
      <c r="M122" s="5">
        <v>6.9</v>
      </c>
      <c r="N122" s="6">
        <v>299</v>
      </c>
      <c r="O122" s="6">
        <f>SalesData[[#This Row],[Quantity]]*SalesData[[#This Row],[Price]]</f>
        <v>2063.1</v>
      </c>
    </row>
    <row r="123" spans="1:15" x14ac:dyDescent="0.35">
      <c r="A123" s="7">
        <v>1121</v>
      </c>
      <c r="B123" s="7" t="s">
        <v>84</v>
      </c>
      <c r="C123" s="7" t="s">
        <v>139</v>
      </c>
      <c r="D123" s="7" t="s">
        <v>4</v>
      </c>
      <c r="E123" s="7" t="s">
        <v>60</v>
      </c>
      <c r="F123" s="7" t="s">
        <v>57</v>
      </c>
      <c r="G123" t="s">
        <v>173</v>
      </c>
      <c r="H123" s="8">
        <v>44526</v>
      </c>
      <c r="I123" s="7" t="s">
        <v>28</v>
      </c>
      <c r="J123" s="7" t="s">
        <v>29</v>
      </c>
      <c r="K123" s="9">
        <v>44526</v>
      </c>
      <c r="L123" s="9">
        <v>44532</v>
      </c>
      <c r="M123" s="10">
        <v>6.7</v>
      </c>
      <c r="N123" s="11">
        <v>154.94999999999999</v>
      </c>
      <c r="O123" s="11">
        <f>SalesData[[#This Row],[Quantity]]*SalesData[[#This Row],[Price]]</f>
        <v>1038.165</v>
      </c>
    </row>
    <row r="124" spans="1:15" x14ac:dyDescent="0.35">
      <c r="A124" s="2">
        <v>1122</v>
      </c>
      <c r="B124" s="2" t="s">
        <v>148</v>
      </c>
      <c r="C124" s="2" t="s">
        <v>59</v>
      </c>
      <c r="D124" s="2" t="s">
        <v>2</v>
      </c>
      <c r="E124" s="2" t="s">
        <v>26</v>
      </c>
      <c r="F124" s="2" t="s">
        <v>43</v>
      </c>
      <c r="G124" t="s">
        <v>173</v>
      </c>
      <c r="H124" s="3">
        <v>44376</v>
      </c>
      <c r="I124" s="2" t="s">
        <v>33</v>
      </c>
      <c r="J124" s="2" t="s">
        <v>34</v>
      </c>
      <c r="K124" s="4">
        <v>44376</v>
      </c>
      <c r="L124" s="4">
        <v>44378</v>
      </c>
      <c r="M124" s="5">
        <v>9.9</v>
      </c>
      <c r="N124" s="6">
        <v>134.99</v>
      </c>
      <c r="O124" s="6">
        <f>SalesData[[#This Row],[Quantity]]*SalesData[[#This Row],[Price]]</f>
        <v>1336.4010000000001</v>
      </c>
    </row>
    <row r="125" spans="1:15" x14ac:dyDescent="0.35">
      <c r="A125" s="7">
        <v>1123</v>
      </c>
      <c r="B125" s="7" t="s">
        <v>95</v>
      </c>
      <c r="C125" s="7" t="s">
        <v>139</v>
      </c>
      <c r="D125" s="7" t="s">
        <v>4</v>
      </c>
      <c r="E125" s="7" t="s">
        <v>26</v>
      </c>
      <c r="F125" s="7" t="s">
        <v>32</v>
      </c>
      <c r="G125" t="s">
        <v>172</v>
      </c>
      <c r="H125" s="8">
        <v>44402</v>
      </c>
      <c r="I125" s="7" t="s">
        <v>39</v>
      </c>
      <c r="J125" s="7" t="s">
        <v>40</v>
      </c>
      <c r="K125" s="9">
        <v>44402</v>
      </c>
      <c r="L125" s="9">
        <v>44402</v>
      </c>
      <c r="M125" s="10">
        <v>20</v>
      </c>
      <c r="N125" s="11">
        <v>349</v>
      </c>
      <c r="O125" s="11">
        <f>SalesData[[#This Row],[Quantity]]*SalesData[[#This Row],[Price]]</f>
        <v>6980</v>
      </c>
    </row>
    <row r="126" spans="1:15" x14ac:dyDescent="0.35">
      <c r="A126" s="2">
        <v>1124</v>
      </c>
      <c r="B126" s="2" t="s">
        <v>141</v>
      </c>
      <c r="C126" s="2" t="s">
        <v>99</v>
      </c>
      <c r="D126" s="2" t="s">
        <v>4</v>
      </c>
      <c r="E126" s="2" t="s">
        <v>76</v>
      </c>
      <c r="F126" s="2" t="s">
        <v>21</v>
      </c>
      <c r="G126" t="s">
        <v>170</v>
      </c>
      <c r="H126" s="3">
        <v>44556</v>
      </c>
      <c r="I126" s="2" t="s">
        <v>28</v>
      </c>
      <c r="J126" s="2" t="s">
        <v>29</v>
      </c>
      <c r="K126" s="4">
        <v>44556</v>
      </c>
      <c r="L126" s="4">
        <v>44556</v>
      </c>
      <c r="M126" s="5">
        <v>7.6</v>
      </c>
      <c r="N126" s="6">
        <v>99.99</v>
      </c>
      <c r="O126" s="6">
        <f>SalesData[[#This Row],[Quantity]]*SalesData[[#This Row],[Price]]</f>
        <v>759.92399999999998</v>
      </c>
    </row>
    <row r="127" spans="1:15" x14ac:dyDescent="0.35">
      <c r="A127" s="7">
        <v>1125</v>
      </c>
      <c r="B127" s="7" t="s">
        <v>133</v>
      </c>
      <c r="C127" s="7" t="s">
        <v>149</v>
      </c>
      <c r="D127" s="7" t="s">
        <v>4</v>
      </c>
      <c r="E127" s="7" t="s">
        <v>71</v>
      </c>
      <c r="F127" s="7" t="s">
        <v>32</v>
      </c>
      <c r="G127" t="s">
        <v>172</v>
      </c>
      <c r="H127" s="8">
        <v>44421</v>
      </c>
      <c r="I127" s="7" t="s">
        <v>39</v>
      </c>
      <c r="J127" s="7" t="s">
        <v>40</v>
      </c>
      <c r="K127" s="9">
        <v>44421</v>
      </c>
      <c r="L127" s="9">
        <v>44424</v>
      </c>
      <c r="M127" s="10">
        <v>24.7</v>
      </c>
      <c r="N127" s="11">
        <v>349</v>
      </c>
      <c r="O127" s="11">
        <f>SalesData[[#This Row],[Quantity]]*SalesData[[#This Row],[Price]]</f>
        <v>8620.2999999999993</v>
      </c>
    </row>
    <row r="128" spans="1:15" x14ac:dyDescent="0.35">
      <c r="A128" s="2">
        <v>1126</v>
      </c>
      <c r="B128" s="2" t="s">
        <v>97</v>
      </c>
      <c r="C128" s="2" t="s">
        <v>128</v>
      </c>
      <c r="D128" s="2" t="s">
        <v>0</v>
      </c>
      <c r="E128" s="2" t="s">
        <v>0</v>
      </c>
      <c r="F128" s="2" t="s">
        <v>38</v>
      </c>
      <c r="G128" t="s">
        <v>173</v>
      </c>
      <c r="H128" s="3">
        <v>44510</v>
      </c>
      <c r="I128" s="2" t="s">
        <v>28</v>
      </c>
      <c r="J128" s="2" t="s">
        <v>29</v>
      </c>
      <c r="K128" s="4">
        <v>44510</v>
      </c>
      <c r="L128" s="4">
        <v>44515</v>
      </c>
      <c r="M128" s="5">
        <v>5.4</v>
      </c>
      <c r="N128" s="6">
        <v>295.19</v>
      </c>
      <c r="O128" s="6">
        <f>SalesData[[#This Row],[Quantity]]*SalesData[[#This Row],[Price]]</f>
        <v>1594.0260000000001</v>
      </c>
    </row>
    <row r="129" spans="1:15" x14ac:dyDescent="0.35">
      <c r="A129" s="7">
        <v>1127</v>
      </c>
      <c r="B129" s="7" t="s">
        <v>124</v>
      </c>
      <c r="C129" s="7" t="s">
        <v>104</v>
      </c>
      <c r="D129" s="7" t="s">
        <v>4</v>
      </c>
      <c r="E129" s="7" t="s">
        <v>55</v>
      </c>
      <c r="F129" s="7" t="s">
        <v>38</v>
      </c>
      <c r="G129" t="s">
        <v>173</v>
      </c>
      <c r="H129" s="8">
        <v>44222</v>
      </c>
      <c r="I129" s="7" t="s">
        <v>22</v>
      </c>
      <c r="J129" s="7" t="s">
        <v>23</v>
      </c>
      <c r="K129" s="9">
        <v>44222</v>
      </c>
      <c r="L129" s="9">
        <v>44225</v>
      </c>
      <c r="M129" s="10">
        <v>9.6</v>
      </c>
      <c r="N129" s="11">
        <v>295.19</v>
      </c>
      <c r="O129" s="11">
        <f>SalesData[[#This Row],[Quantity]]*SalesData[[#This Row],[Price]]</f>
        <v>2833.8240000000001</v>
      </c>
    </row>
    <row r="130" spans="1:15" x14ac:dyDescent="0.35">
      <c r="A130" s="2">
        <v>1128</v>
      </c>
      <c r="B130" s="2" t="s">
        <v>74</v>
      </c>
      <c r="C130" s="2" t="s">
        <v>86</v>
      </c>
      <c r="D130" s="2" t="s">
        <v>3</v>
      </c>
      <c r="E130" s="2" t="s">
        <v>55</v>
      </c>
      <c r="F130" s="2" t="s">
        <v>21</v>
      </c>
      <c r="G130" t="s">
        <v>170</v>
      </c>
      <c r="H130" s="3">
        <v>44540</v>
      </c>
      <c r="I130" s="2" t="s">
        <v>28</v>
      </c>
      <c r="J130" s="2" t="s">
        <v>29</v>
      </c>
      <c r="K130" s="4">
        <v>44540</v>
      </c>
      <c r="L130" s="4">
        <v>44541</v>
      </c>
      <c r="M130" s="5">
        <v>24.9</v>
      </c>
      <c r="N130" s="6">
        <v>99.99</v>
      </c>
      <c r="O130" s="6">
        <f>SalesData[[#This Row],[Quantity]]*SalesData[[#This Row],[Price]]</f>
        <v>2489.7509999999997</v>
      </c>
    </row>
    <row r="131" spans="1:15" x14ac:dyDescent="0.35">
      <c r="A131" s="7">
        <v>1129</v>
      </c>
      <c r="B131" s="7" t="s">
        <v>140</v>
      </c>
      <c r="C131" s="7" t="s">
        <v>88</v>
      </c>
      <c r="D131" s="7" t="s">
        <v>0</v>
      </c>
      <c r="E131" s="7" t="s">
        <v>60</v>
      </c>
      <c r="F131" s="7" t="s">
        <v>32</v>
      </c>
      <c r="G131" t="s">
        <v>172</v>
      </c>
      <c r="H131" s="8">
        <v>44237</v>
      </c>
      <c r="I131" s="7" t="s">
        <v>22</v>
      </c>
      <c r="J131" s="7" t="s">
        <v>23</v>
      </c>
      <c r="K131" s="9">
        <v>44237</v>
      </c>
      <c r="L131" s="9">
        <v>44242</v>
      </c>
      <c r="M131" s="10">
        <v>5</v>
      </c>
      <c r="N131" s="11">
        <v>349</v>
      </c>
      <c r="O131" s="11">
        <f>SalesData[[#This Row],[Quantity]]*SalesData[[#This Row],[Price]]</f>
        <v>1745</v>
      </c>
    </row>
    <row r="132" spans="1:15" x14ac:dyDescent="0.35">
      <c r="A132" s="2">
        <v>1130</v>
      </c>
      <c r="B132" s="2" t="s">
        <v>119</v>
      </c>
      <c r="C132" s="2" t="s">
        <v>88</v>
      </c>
      <c r="D132" s="2" t="s">
        <v>0</v>
      </c>
      <c r="E132" s="2" t="s">
        <v>60</v>
      </c>
      <c r="F132" s="2" t="s">
        <v>67</v>
      </c>
      <c r="G132" t="s">
        <v>174</v>
      </c>
      <c r="H132" s="3">
        <v>44283</v>
      </c>
      <c r="I132" s="2" t="s">
        <v>22</v>
      </c>
      <c r="J132" s="2" t="s">
        <v>23</v>
      </c>
      <c r="K132" s="4">
        <v>44283</v>
      </c>
      <c r="L132" s="4">
        <v>44285</v>
      </c>
      <c r="M132" s="5">
        <v>18.5</v>
      </c>
      <c r="N132" s="6">
        <v>329.25</v>
      </c>
      <c r="O132" s="6">
        <f>SalesData[[#This Row],[Quantity]]*SalesData[[#This Row],[Price]]</f>
        <v>6091.125</v>
      </c>
    </row>
    <row r="133" spans="1:15" x14ac:dyDescent="0.35">
      <c r="A133" s="7">
        <v>1131</v>
      </c>
      <c r="B133" s="7" t="s">
        <v>150</v>
      </c>
      <c r="C133" s="7" t="s">
        <v>102</v>
      </c>
      <c r="D133" s="7" t="s">
        <v>2</v>
      </c>
      <c r="E133" s="7" t="s">
        <v>55</v>
      </c>
      <c r="F133" s="7" t="s">
        <v>38</v>
      </c>
      <c r="G133" t="s">
        <v>173</v>
      </c>
      <c r="H133" s="8">
        <v>44459</v>
      </c>
      <c r="I133" s="7" t="s">
        <v>39</v>
      </c>
      <c r="J133" s="7" t="s">
        <v>40</v>
      </c>
      <c r="K133" s="9">
        <v>44459</v>
      </c>
      <c r="L133" s="9">
        <v>44463</v>
      </c>
      <c r="M133" s="10">
        <v>19.2</v>
      </c>
      <c r="N133" s="11">
        <v>295.19</v>
      </c>
      <c r="O133" s="11">
        <f>SalesData[[#This Row],[Quantity]]*SalesData[[#This Row],[Price]]</f>
        <v>5667.6480000000001</v>
      </c>
    </row>
    <row r="134" spans="1:15" x14ac:dyDescent="0.35">
      <c r="A134" s="2">
        <v>1132</v>
      </c>
      <c r="B134" s="2" t="s">
        <v>53</v>
      </c>
      <c r="C134" s="2" t="s">
        <v>78</v>
      </c>
      <c r="D134" s="2" t="s">
        <v>2</v>
      </c>
      <c r="E134" s="2" t="s">
        <v>26</v>
      </c>
      <c r="F134" s="2" t="s">
        <v>21</v>
      </c>
      <c r="G134" t="s">
        <v>170</v>
      </c>
      <c r="H134" s="3">
        <v>44279</v>
      </c>
      <c r="I134" s="2" t="s">
        <v>22</v>
      </c>
      <c r="J134" s="2" t="s">
        <v>23</v>
      </c>
      <c r="K134" s="4">
        <v>44279</v>
      </c>
      <c r="L134" s="4">
        <v>44280</v>
      </c>
      <c r="M134" s="5">
        <v>11.3</v>
      </c>
      <c r="N134" s="6">
        <v>99.99</v>
      </c>
      <c r="O134" s="6">
        <f>SalesData[[#This Row],[Quantity]]*SalesData[[#This Row],[Price]]</f>
        <v>1129.8869999999999</v>
      </c>
    </row>
    <row r="135" spans="1:15" x14ac:dyDescent="0.35">
      <c r="A135" s="7">
        <v>1133</v>
      </c>
      <c r="B135" s="7" t="s">
        <v>92</v>
      </c>
      <c r="C135" s="7" t="s">
        <v>86</v>
      </c>
      <c r="D135" s="7" t="s">
        <v>3</v>
      </c>
      <c r="E135" s="7" t="s">
        <v>71</v>
      </c>
      <c r="F135" s="7" t="s">
        <v>27</v>
      </c>
      <c r="G135" t="s">
        <v>171</v>
      </c>
      <c r="H135" s="8">
        <v>44389</v>
      </c>
      <c r="I135" s="7" t="s">
        <v>39</v>
      </c>
      <c r="J135" s="7" t="s">
        <v>40</v>
      </c>
      <c r="K135" s="9">
        <v>44389</v>
      </c>
      <c r="L135" s="9">
        <v>44390</v>
      </c>
      <c r="M135" s="10">
        <v>5.8</v>
      </c>
      <c r="N135" s="11">
        <v>299</v>
      </c>
      <c r="O135" s="11">
        <f>SalesData[[#This Row],[Quantity]]*SalesData[[#This Row],[Price]]</f>
        <v>1734.2</v>
      </c>
    </row>
    <row r="136" spans="1:15" x14ac:dyDescent="0.35">
      <c r="A136" s="2">
        <v>1134</v>
      </c>
      <c r="B136" s="2" t="s">
        <v>61</v>
      </c>
      <c r="C136" s="2" t="s">
        <v>69</v>
      </c>
      <c r="D136" s="2" t="s">
        <v>0</v>
      </c>
      <c r="E136" s="2" t="s">
        <v>0</v>
      </c>
      <c r="F136" s="2" t="s">
        <v>32</v>
      </c>
      <c r="G136" t="s">
        <v>172</v>
      </c>
      <c r="H136" s="3">
        <v>44453</v>
      </c>
      <c r="I136" s="2" t="s">
        <v>39</v>
      </c>
      <c r="J136" s="2" t="s">
        <v>40</v>
      </c>
      <c r="K136" s="4">
        <v>44453</v>
      </c>
      <c r="L136" s="4">
        <v>44454</v>
      </c>
      <c r="M136" s="5">
        <v>17.3</v>
      </c>
      <c r="N136" s="6">
        <v>349</v>
      </c>
      <c r="O136" s="6">
        <f>SalesData[[#This Row],[Quantity]]*SalesData[[#This Row],[Price]]</f>
        <v>6037.7</v>
      </c>
    </row>
    <row r="137" spans="1:15" x14ac:dyDescent="0.35">
      <c r="A137" s="7">
        <v>1135</v>
      </c>
      <c r="B137" s="7" t="s">
        <v>123</v>
      </c>
      <c r="C137" s="7" t="s">
        <v>104</v>
      </c>
      <c r="D137" s="7" t="s">
        <v>4</v>
      </c>
      <c r="E137" s="7" t="s">
        <v>63</v>
      </c>
      <c r="F137" s="7" t="s">
        <v>67</v>
      </c>
      <c r="G137" t="s">
        <v>174</v>
      </c>
      <c r="H137" s="8">
        <v>44482</v>
      </c>
      <c r="I137" s="7" t="s">
        <v>28</v>
      </c>
      <c r="J137" s="7" t="s">
        <v>29</v>
      </c>
      <c r="K137" s="9">
        <v>44482</v>
      </c>
      <c r="L137" s="9">
        <v>44488</v>
      </c>
      <c r="M137" s="10">
        <v>23.6</v>
      </c>
      <c r="N137" s="11">
        <v>329.25</v>
      </c>
      <c r="O137" s="11">
        <f>SalesData[[#This Row],[Quantity]]*SalesData[[#This Row],[Price]]</f>
        <v>7770.3</v>
      </c>
    </row>
    <row r="138" spans="1:15" x14ac:dyDescent="0.35">
      <c r="A138" s="2">
        <v>1136</v>
      </c>
      <c r="B138" s="2" t="s">
        <v>103</v>
      </c>
      <c r="C138" s="2" t="s">
        <v>115</v>
      </c>
      <c r="D138" s="2" t="s">
        <v>0</v>
      </c>
      <c r="E138" s="2" t="s">
        <v>63</v>
      </c>
      <c r="F138" s="2" t="s">
        <v>57</v>
      </c>
      <c r="G138" t="s">
        <v>173</v>
      </c>
      <c r="H138" s="3">
        <v>44239</v>
      </c>
      <c r="I138" s="2" t="s">
        <v>22</v>
      </c>
      <c r="J138" s="2" t="s">
        <v>23</v>
      </c>
      <c r="K138" s="4">
        <v>44239</v>
      </c>
      <c r="L138" s="4">
        <v>44241</v>
      </c>
      <c r="M138" s="5">
        <v>5.3</v>
      </c>
      <c r="N138" s="6">
        <v>154.94999999999999</v>
      </c>
      <c r="O138" s="6">
        <f>SalesData[[#This Row],[Quantity]]*SalesData[[#This Row],[Price]]</f>
        <v>821.2349999999999</v>
      </c>
    </row>
    <row r="139" spans="1:15" x14ac:dyDescent="0.35">
      <c r="A139" s="7">
        <v>1137</v>
      </c>
      <c r="B139" s="7" t="s">
        <v>140</v>
      </c>
      <c r="C139" s="7" t="s">
        <v>151</v>
      </c>
      <c r="D139" s="7" t="s">
        <v>0</v>
      </c>
      <c r="E139" s="7" t="s">
        <v>55</v>
      </c>
      <c r="F139" s="7" t="s">
        <v>81</v>
      </c>
      <c r="G139" t="s">
        <v>174</v>
      </c>
      <c r="H139" s="8">
        <v>44402</v>
      </c>
      <c r="I139" s="7" t="s">
        <v>39</v>
      </c>
      <c r="J139" s="7" t="s">
        <v>40</v>
      </c>
      <c r="K139" s="9">
        <v>44402</v>
      </c>
      <c r="L139" s="9">
        <v>44403</v>
      </c>
      <c r="M139" s="10">
        <v>14.2</v>
      </c>
      <c r="N139" s="11">
        <v>325</v>
      </c>
      <c r="O139" s="11">
        <f>SalesData[[#This Row],[Quantity]]*SalesData[[#This Row],[Price]]</f>
        <v>4615</v>
      </c>
    </row>
    <row r="140" spans="1:15" x14ac:dyDescent="0.35">
      <c r="A140" s="2">
        <v>1138</v>
      </c>
      <c r="B140" s="2" t="s">
        <v>152</v>
      </c>
      <c r="C140" s="2" t="s">
        <v>50</v>
      </c>
      <c r="D140" s="2" t="s">
        <v>2</v>
      </c>
      <c r="E140" s="2" t="s">
        <v>26</v>
      </c>
      <c r="F140" s="2" t="s">
        <v>27</v>
      </c>
      <c r="G140" t="s">
        <v>171</v>
      </c>
      <c r="H140" s="3">
        <v>44267</v>
      </c>
      <c r="I140" s="2" t="s">
        <v>22</v>
      </c>
      <c r="J140" s="2" t="s">
        <v>23</v>
      </c>
      <c r="K140" s="4">
        <v>44267</v>
      </c>
      <c r="L140" s="4">
        <v>44272</v>
      </c>
      <c r="M140" s="5">
        <v>7.3</v>
      </c>
      <c r="N140" s="6">
        <v>299</v>
      </c>
      <c r="O140" s="6">
        <f>SalesData[[#This Row],[Quantity]]*SalesData[[#This Row],[Price]]</f>
        <v>2182.6999999999998</v>
      </c>
    </row>
    <row r="141" spans="1:15" x14ac:dyDescent="0.35">
      <c r="A141" s="7">
        <v>1139</v>
      </c>
      <c r="B141" s="7" t="s">
        <v>153</v>
      </c>
      <c r="C141" s="7" t="s">
        <v>147</v>
      </c>
      <c r="D141" s="7" t="s">
        <v>0</v>
      </c>
      <c r="E141" s="7" t="s">
        <v>60</v>
      </c>
      <c r="F141" s="7" t="s">
        <v>67</v>
      </c>
      <c r="G141" t="s">
        <v>174</v>
      </c>
      <c r="H141" s="8">
        <v>44259</v>
      </c>
      <c r="I141" s="7" t="s">
        <v>22</v>
      </c>
      <c r="J141" s="7" t="s">
        <v>23</v>
      </c>
      <c r="K141" s="9">
        <v>44259</v>
      </c>
      <c r="L141" s="9">
        <v>44265</v>
      </c>
      <c r="M141" s="10">
        <v>11.8</v>
      </c>
      <c r="N141" s="11">
        <v>329.25</v>
      </c>
      <c r="O141" s="11">
        <f>SalesData[[#This Row],[Quantity]]*SalesData[[#This Row],[Price]]</f>
        <v>3885.15</v>
      </c>
    </row>
    <row r="142" spans="1:15" x14ac:dyDescent="0.35">
      <c r="A142" s="2">
        <v>1140</v>
      </c>
      <c r="B142" s="2" t="s">
        <v>129</v>
      </c>
      <c r="C142" s="2" t="s">
        <v>48</v>
      </c>
      <c r="D142" s="2" t="s">
        <v>2</v>
      </c>
      <c r="E142" s="2" t="s">
        <v>26</v>
      </c>
      <c r="F142" s="2" t="s">
        <v>67</v>
      </c>
      <c r="G142" t="s">
        <v>174</v>
      </c>
      <c r="H142" s="3">
        <v>44304</v>
      </c>
      <c r="I142" s="2" t="s">
        <v>33</v>
      </c>
      <c r="J142" s="2" t="s">
        <v>34</v>
      </c>
      <c r="K142" s="4">
        <v>44304</v>
      </c>
      <c r="L142" s="4">
        <v>44308</v>
      </c>
      <c r="M142" s="5">
        <v>12.9</v>
      </c>
      <c r="N142" s="6">
        <v>329.25</v>
      </c>
      <c r="O142" s="6">
        <f>SalesData[[#This Row],[Quantity]]*SalesData[[#This Row],[Price]]</f>
        <v>4247.3249999999998</v>
      </c>
    </row>
    <row r="143" spans="1:15" x14ac:dyDescent="0.35">
      <c r="A143" s="7">
        <v>1141</v>
      </c>
      <c r="B143" s="7" t="s">
        <v>131</v>
      </c>
      <c r="C143" s="7" t="s">
        <v>42</v>
      </c>
      <c r="D143" s="7" t="s">
        <v>1</v>
      </c>
      <c r="E143" s="7" t="s">
        <v>37</v>
      </c>
      <c r="F143" s="7" t="s">
        <v>46</v>
      </c>
      <c r="G143" t="s">
        <v>171</v>
      </c>
      <c r="H143" s="8">
        <v>44446</v>
      </c>
      <c r="I143" s="7" t="s">
        <v>39</v>
      </c>
      <c r="J143" s="7" t="s">
        <v>40</v>
      </c>
      <c r="K143" s="9">
        <v>44446</v>
      </c>
      <c r="L143" s="9">
        <v>44446</v>
      </c>
      <c r="M143" s="10">
        <v>19.100000000000001</v>
      </c>
      <c r="N143" s="11">
        <v>285.99</v>
      </c>
      <c r="O143" s="11">
        <f>SalesData[[#This Row],[Quantity]]*SalesData[[#This Row],[Price]]</f>
        <v>5462.4090000000006</v>
      </c>
    </row>
    <row r="144" spans="1:15" x14ac:dyDescent="0.35">
      <c r="A144" s="2">
        <v>1142</v>
      </c>
      <c r="B144" s="2" t="s">
        <v>154</v>
      </c>
      <c r="C144" s="2" t="s">
        <v>132</v>
      </c>
      <c r="D144" s="2" t="s">
        <v>2</v>
      </c>
      <c r="E144" s="2" t="s">
        <v>60</v>
      </c>
      <c r="F144" s="2" t="s">
        <v>32</v>
      </c>
      <c r="G144" t="s">
        <v>172</v>
      </c>
      <c r="H144" s="3">
        <v>44294</v>
      </c>
      <c r="I144" s="2" t="s">
        <v>33</v>
      </c>
      <c r="J144" s="2" t="s">
        <v>34</v>
      </c>
      <c r="K144" s="4">
        <v>44294</v>
      </c>
      <c r="L144" s="4">
        <v>44297</v>
      </c>
      <c r="M144" s="5">
        <v>8.6999999999999993</v>
      </c>
      <c r="N144" s="6">
        <v>349</v>
      </c>
      <c r="O144" s="6">
        <f>SalesData[[#This Row],[Quantity]]*SalesData[[#This Row],[Price]]</f>
        <v>3036.2999999999997</v>
      </c>
    </row>
    <row r="145" spans="1:15" x14ac:dyDescent="0.35">
      <c r="A145" s="7">
        <v>1143</v>
      </c>
      <c r="B145" s="7" t="s">
        <v>84</v>
      </c>
      <c r="C145" s="7" t="s">
        <v>86</v>
      </c>
      <c r="D145" s="7" t="s">
        <v>3</v>
      </c>
      <c r="E145" s="7" t="s">
        <v>71</v>
      </c>
      <c r="F145" s="7" t="s">
        <v>21</v>
      </c>
      <c r="G145" t="s">
        <v>170</v>
      </c>
      <c r="H145" s="8">
        <v>44204</v>
      </c>
      <c r="I145" s="7" t="s">
        <v>22</v>
      </c>
      <c r="J145" s="7" t="s">
        <v>23</v>
      </c>
      <c r="K145" s="9">
        <v>44204</v>
      </c>
      <c r="L145" s="9">
        <v>44209</v>
      </c>
      <c r="M145" s="10">
        <v>19</v>
      </c>
      <c r="N145" s="11">
        <v>99.99</v>
      </c>
      <c r="O145" s="11">
        <f>SalesData[[#This Row],[Quantity]]*SalesData[[#This Row],[Price]]</f>
        <v>1899.81</v>
      </c>
    </row>
    <row r="146" spans="1:15" x14ac:dyDescent="0.35">
      <c r="A146" s="2">
        <v>1144</v>
      </c>
      <c r="B146" s="2" t="s">
        <v>24</v>
      </c>
      <c r="C146" s="2" t="s">
        <v>99</v>
      </c>
      <c r="D146" s="2" t="s">
        <v>4</v>
      </c>
      <c r="E146" s="2" t="s">
        <v>55</v>
      </c>
      <c r="F146" s="2" t="s">
        <v>38</v>
      </c>
      <c r="G146" t="s">
        <v>173</v>
      </c>
      <c r="H146" s="3">
        <v>44416</v>
      </c>
      <c r="I146" s="2" t="s">
        <v>39</v>
      </c>
      <c r="J146" s="2" t="s">
        <v>40</v>
      </c>
      <c r="K146" s="4">
        <v>44416</v>
      </c>
      <c r="L146" s="4">
        <v>44416</v>
      </c>
      <c r="M146" s="5">
        <v>24.2</v>
      </c>
      <c r="N146" s="6">
        <v>295.19</v>
      </c>
      <c r="O146" s="6">
        <f>SalesData[[#This Row],[Quantity]]*SalesData[[#This Row],[Price]]</f>
        <v>7143.598</v>
      </c>
    </row>
    <row r="147" spans="1:15" x14ac:dyDescent="0.35">
      <c r="A147" s="7">
        <v>1145</v>
      </c>
      <c r="B147" s="7" t="s">
        <v>155</v>
      </c>
      <c r="C147" s="7" t="s">
        <v>25</v>
      </c>
      <c r="D147" s="7" t="s">
        <v>3</v>
      </c>
      <c r="E147" s="7" t="s">
        <v>63</v>
      </c>
      <c r="F147" s="7" t="s">
        <v>43</v>
      </c>
      <c r="G147" t="s">
        <v>173</v>
      </c>
      <c r="H147" s="8">
        <v>44390</v>
      </c>
      <c r="I147" s="7" t="s">
        <v>39</v>
      </c>
      <c r="J147" s="7" t="s">
        <v>40</v>
      </c>
      <c r="K147" s="9">
        <v>44390</v>
      </c>
      <c r="L147" s="9">
        <v>44395</v>
      </c>
      <c r="M147" s="10">
        <v>23.6</v>
      </c>
      <c r="N147" s="11">
        <v>134.99</v>
      </c>
      <c r="O147" s="11">
        <f>SalesData[[#This Row],[Quantity]]*SalesData[[#This Row],[Price]]</f>
        <v>3185.7640000000006</v>
      </c>
    </row>
    <row r="148" spans="1:15" x14ac:dyDescent="0.35">
      <c r="A148" s="2">
        <v>1146</v>
      </c>
      <c r="B148" s="2" t="s">
        <v>44</v>
      </c>
      <c r="C148" s="2" t="s">
        <v>91</v>
      </c>
      <c r="D148" s="2" t="s">
        <v>4</v>
      </c>
      <c r="E148" s="2" t="s">
        <v>26</v>
      </c>
      <c r="F148" s="2" t="s">
        <v>67</v>
      </c>
      <c r="G148" t="s">
        <v>174</v>
      </c>
      <c r="H148" s="3">
        <v>44554</v>
      </c>
      <c r="I148" s="2" t="s">
        <v>28</v>
      </c>
      <c r="J148" s="2" t="s">
        <v>29</v>
      </c>
      <c r="K148" s="4">
        <v>44554</v>
      </c>
      <c r="L148" s="4">
        <v>44554</v>
      </c>
      <c r="M148" s="5">
        <v>12.5</v>
      </c>
      <c r="N148" s="6">
        <v>329.25</v>
      </c>
      <c r="O148" s="6">
        <f>SalesData[[#This Row],[Quantity]]*SalesData[[#This Row],[Price]]</f>
        <v>4115.625</v>
      </c>
    </row>
    <row r="149" spans="1:15" x14ac:dyDescent="0.35">
      <c r="A149" s="7">
        <v>1147</v>
      </c>
      <c r="B149" s="7" t="s">
        <v>156</v>
      </c>
      <c r="C149" s="7" t="s">
        <v>48</v>
      </c>
      <c r="D149" s="7" t="s">
        <v>2</v>
      </c>
      <c r="E149" s="7" t="s">
        <v>71</v>
      </c>
      <c r="F149" s="7" t="s">
        <v>32</v>
      </c>
      <c r="G149" t="s">
        <v>172</v>
      </c>
      <c r="H149" s="8">
        <v>44348</v>
      </c>
      <c r="I149" s="7" t="s">
        <v>33</v>
      </c>
      <c r="J149" s="7" t="s">
        <v>34</v>
      </c>
      <c r="K149" s="9">
        <v>44348</v>
      </c>
      <c r="L149" s="9">
        <v>44349</v>
      </c>
      <c r="M149" s="10">
        <v>10</v>
      </c>
      <c r="N149" s="11">
        <v>349</v>
      </c>
      <c r="O149" s="11">
        <f>SalesData[[#This Row],[Quantity]]*SalesData[[#This Row],[Price]]</f>
        <v>3490</v>
      </c>
    </row>
    <row r="150" spans="1:15" x14ac:dyDescent="0.35">
      <c r="A150" s="2">
        <v>1148</v>
      </c>
      <c r="B150" s="2" t="s">
        <v>30</v>
      </c>
      <c r="C150" s="2" t="s">
        <v>50</v>
      </c>
      <c r="D150" s="2" t="s">
        <v>2</v>
      </c>
      <c r="E150" s="2" t="s">
        <v>76</v>
      </c>
      <c r="F150" s="2" t="s">
        <v>81</v>
      </c>
      <c r="G150" t="s">
        <v>174</v>
      </c>
      <c r="H150" s="3">
        <v>44466</v>
      </c>
      <c r="I150" s="2" t="s">
        <v>39</v>
      </c>
      <c r="J150" s="2" t="s">
        <v>40</v>
      </c>
      <c r="K150" s="4">
        <v>44466</v>
      </c>
      <c r="L150" s="4">
        <v>44467</v>
      </c>
      <c r="M150" s="5">
        <v>15.3</v>
      </c>
      <c r="N150" s="6">
        <v>325</v>
      </c>
      <c r="O150" s="6">
        <f>SalesData[[#This Row],[Quantity]]*SalesData[[#This Row],[Price]]</f>
        <v>4972.5</v>
      </c>
    </row>
    <row r="151" spans="1:15" x14ac:dyDescent="0.35">
      <c r="A151" s="7">
        <v>1149</v>
      </c>
      <c r="B151" s="7" t="s">
        <v>108</v>
      </c>
      <c r="C151" s="7" t="s">
        <v>75</v>
      </c>
      <c r="D151" s="7" t="s">
        <v>2</v>
      </c>
      <c r="E151" s="7" t="s">
        <v>60</v>
      </c>
      <c r="F151" s="7" t="s">
        <v>43</v>
      </c>
      <c r="G151" t="s">
        <v>173</v>
      </c>
      <c r="H151" s="8">
        <v>44399</v>
      </c>
      <c r="I151" s="7" t="s">
        <v>39</v>
      </c>
      <c r="J151" s="7" t="s">
        <v>40</v>
      </c>
      <c r="K151" s="9">
        <v>44399</v>
      </c>
      <c r="L151" s="9">
        <v>44401</v>
      </c>
      <c r="M151" s="10">
        <v>14.3</v>
      </c>
      <c r="N151" s="11">
        <v>134.99</v>
      </c>
      <c r="O151" s="11">
        <f>SalesData[[#This Row],[Quantity]]*SalesData[[#This Row],[Price]]</f>
        <v>1930.3570000000002</v>
      </c>
    </row>
    <row r="152" spans="1:15" x14ac:dyDescent="0.35">
      <c r="A152" s="2">
        <v>1150</v>
      </c>
      <c r="B152" s="2" t="s">
        <v>157</v>
      </c>
      <c r="C152" s="2" t="s">
        <v>62</v>
      </c>
      <c r="D152" s="2" t="s">
        <v>3</v>
      </c>
      <c r="E152" s="2" t="s">
        <v>63</v>
      </c>
      <c r="F152" s="2" t="s">
        <v>21</v>
      </c>
      <c r="G152" t="s">
        <v>170</v>
      </c>
      <c r="H152" s="3">
        <v>44304</v>
      </c>
      <c r="I152" s="2" t="s">
        <v>33</v>
      </c>
      <c r="J152" s="2" t="s">
        <v>34</v>
      </c>
      <c r="K152" s="4">
        <v>44304</v>
      </c>
      <c r="L152" s="4">
        <v>44309</v>
      </c>
      <c r="M152" s="5">
        <v>14.9</v>
      </c>
      <c r="N152" s="6">
        <v>99.99</v>
      </c>
      <c r="O152" s="6">
        <f>SalesData[[#This Row],[Quantity]]*SalesData[[#This Row],[Price]]</f>
        <v>1489.8509999999999</v>
      </c>
    </row>
    <row r="153" spans="1:15" x14ac:dyDescent="0.35">
      <c r="A153" s="7">
        <v>1151</v>
      </c>
      <c r="B153" s="7" t="s">
        <v>106</v>
      </c>
      <c r="C153" s="7" t="s">
        <v>91</v>
      </c>
      <c r="D153" s="7" t="s">
        <v>4</v>
      </c>
      <c r="E153" s="7" t="s">
        <v>76</v>
      </c>
      <c r="F153" s="7" t="s">
        <v>67</v>
      </c>
      <c r="G153" t="s">
        <v>174</v>
      </c>
      <c r="H153" s="8">
        <v>44230</v>
      </c>
      <c r="I153" s="7" t="s">
        <v>22</v>
      </c>
      <c r="J153" s="7" t="s">
        <v>23</v>
      </c>
      <c r="K153" s="9">
        <v>44230</v>
      </c>
      <c r="L153" s="9">
        <v>44231</v>
      </c>
      <c r="M153" s="10">
        <v>11.2</v>
      </c>
      <c r="N153" s="11">
        <v>329.25</v>
      </c>
      <c r="O153" s="11">
        <f>SalesData[[#This Row],[Quantity]]*SalesData[[#This Row],[Price]]</f>
        <v>3687.6</v>
      </c>
    </row>
    <row r="154" spans="1:15" x14ac:dyDescent="0.35">
      <c r="A154" s="2">
        <v>1152</v>
      </c>
      <c r="B154" s="2" t="s">
        <v>65</v>
      </c>
      <c r="C154" s="2" t="s">
        <v>52</v>
      </c>
      <c r="D154" s="2" t="s">
        <v>3</v>
      </c>
      <c r="E154" s="2" t="s">
        <v>0</v>
      </c>
      <c r="F154" s="2" t="s">
        <v>57</v>
      </c>
      <c r="G154" t="s">
        <v>173</v>
      </c>
      <c r="H154" s="3">
        <v>44329</v>
      </c>
      <c r="I154" s="2" t="s">
        <v>33</v>
      </c>
      <c r="J154" s="2" t="s">
        <v>34</v>
      </c>
      <c r="K154" s="4">
        <v>44329</v>
      </c>
      <c r="L154" s="4">
        <v>44329</v>
      </c>
      <c r="M154" s="5">
        <v>8.6999999999999993</v>
      </c>
      <c r="N154" s="6">
        <v>154.94999999999999</v>
      </c>
      <c r="O154" s="6">
        <f>SalesData[[#This Row],[Quantity]]*SalesData[[#This Row],[Price]]</f>
        <v>1348.0649999999998</v>
      </c>
    </row>
    <row r="155" spans="1:15" x14ac:dyDescent="0.35">
      <c r="A155" s="7">
        <v>1153</v>
      </c>
      <c r="B155" s="7" t="s">
        <v>117</v>
      </c>
      <c r="C155" s="7" t="s">
        <v>126</v>
      </c>
      <c r="D155" s="7" t="s">
        <v>3</v>
      </c>
      <c r="E155" s="7" t="s">
        <v>37</v>
      </c>
      <c r="F155" s="7" t="s">
        <v>43</v>
      </c>
      <c r="G155" t="s">
        <v>173</v>
      </c>
      <c r="H155" s="8">
        <v>44297</v>
      </c>
      <c r="I155" s="7" t="s">
        <v>33</v>
      </c>
      <c r="J155" s="7" t="s">
        <v>34</v>
      </c>
      <c r="K155" s="9">
        <v>44297</v>
      </c>
      <c r="L155" s="9">
        <v>44301</v>
      </c>
      <c r="M155" s="10">
        <v>9.4</v>
      </c>
      <c r="N155" s="11">
        <v>134.99</v>
      </c>
      <c r="O155" s="11">
        <f>SalesData[[#This Row],[Quantity]]*SalesData[[#This Row],[Price]]</f>
        <v>1268.9060000000002</v>
      </c>
    </row>
    <row r="156" spans="1:15" x14ac:dyDescent="0.35">
      <c r="A156" s="2">
        <v>1154</v>
      </c>
      <c r="B156" s="2" t="s">
        <v>158</v>
      </c>
      <c r="C156" s="2" t="s">
        <v>110</v>
      </c>
      <c r="D156" s="2" t="s">
        <v>4</v>
      </c>
      <c r="E156" s="2" t="s">
        <v>76</v>
      </c>
      <c r="F156" s="2" t="s">
        <v>67</v>
      </c>
      <c r="G156" t="s">
        <v>174</v>
      </c>
      <c r="H156" s="3">
        <v>44411</v>
      </c>
      <c r="I156" s="2" t="s">
        <v>39</v>
      </c>
      <c r="J156" s="2" t="s">
        <v>40</v>
      </c>
      <c r="K156" s="4">
        <v>44411</v>
      </c>
      <c r="L156" s="4">
        <v>44416</v>
      </c>
      <c r="M156" s="5">
        <v>20.100000000000001</v>
      </c>
      <c r="N156" s="6">
        <v>329.25</v>
      </c>
      <c r="O156" s="6">
        <f>SalesData[[#This Row],[Quantity]]*SalesData[[#This Row],[Price]]</f>
        <v>6617.9250000000002</v>
      </c>
    </row>
    <row r="157" spans="1:15" x14ac:dyDescent="0.35">
      <c r="A157" s="7">
        <v>1155</v>
      </c>
      <c r="B157" s="7" t="s">
        <v>44</v>
      </c>
      <c r="C157" s="7" t="s">
        <v>128</v>
      </c>
      <c r="D157" s="7" t="s">
        <v>0</v>
      </c>
      <c r="E157" s="7" t="s">
        <v>37</v>
      </c>
      <c r="F157" s="7" t="s">
        <v>43</v>
      </c>
      <c r="G157" t="s">
        <v>173</v>
      </c>
      <c r="H157" s="8">
        <v>44404</v>
      </c>
      <c r="I157" s="7" t="s">
        <v>39</v>
      </c>
      <c r="J157" s="7" t="s">
        <v>40</v>
      </c>
      <c r="K157" s="9">
        <v>44404</v>
      </c>
      <c r="L157" s="9">
        <v>44404</v>
      </c>
      <c r="M157" s="10">
        <v>22.1</v>
      </c>
      <c r="N157" s="11">
        <v>134.99</v>
      </c>
      <c r="O157" s="11">
        <f>SalesData[[#This Row],[Quantity]]*SalesData[[#This Row],[Price]]</f>
        <v>2983.2790000000005</v>
      </c>
    </row>
    <row r="158" spans="1:15" x14ac:dyDescent="0.35">
      <c r="A158" s="2">
        <v>1156</v>
      </c>
      <c r="B158" s="2" t="s">
        <v>68</v>
      </c>
      <c r="C158" s="2" t="s">
        <v>54</v>
      </c>
      <c r="D158" s="2" t="s">
        <v>3</v>
      </c>
      <c r="E158" s="2" t="s">
        <v>71</v>
      </c>
      <c r="F158" s="2" t="s">
        <v>57</v>
      </c>
      <c r="G158" t="s">
        <v>173</v>
      </c>
      <c r="H158" s="3">
        <v>44340</v>
      </c>
      <c r="I158" s="2" t="s">
        <v>33</v>
      </c>
      <c r="J158" s="2" t="s">
        <v>34</v>
      </c>
      <c r="K158" s="4">
        <v>44340</v>
      </c>
      <c r="L158" s="4">
        <v>44345</v>
      </c>
      <c r="M158" s="5">
        <v>22.1</v>
      </c>
      <c r="N158" s="6">
        <v>154.94999999999999</v>
      </c>
      <c r="O158" s="6">
        <f>SalesData[[#This Row],[Quantity]]*SalesData[[#This Row],[Price]]</f>
        <v>3424.395</v>
      </c>
    </row>
    <row r="159" spans="1:15" x14ac:dyDescent="0.35">
      <c r="A159" s="7">
        <v>1157</v>
      </c>
      <c r="B159" s="7" t="s">
        <v>159</v>
      </c>
      <c r="C159" s="7" t="s">
        <v>139</v>
      </c>
      <c r="D159" s="7" t="s">
        <v>4</v>
      </c>
      <c r="E159" s="7" t="s">
        <v>55</v>
      </c>
      <c r="F159" s="7" t="s">
        <v>21</v>
      </c>
      <c r="G159" t="s">
        <v>170</v>
      </c>
      <c r="H159" s="8">
        <v>44260</v>
      </c>
      <c r="I159" s="7" t="s">
        <v>22</v>
      </c>
      <c r="J159" s="7" t="s">
        <v>23</v>
      </c>
      <c r="K159" s="9">
        <v>44260</v>
      </c>
      <c r="L159" s="9">
        <v>44260</v>
      </c>
      <c r="M159" s="10">
        <v>20.7</v>
      </c>
      <c r="N159" s="11">
        <v>99.99</v>
      </c>
      <c r="O159" s="11">
        <f>SalesData[[#This Row],[Quantity]]*SalesData[[#This Row],[Price]]</f>
        <v>2069.7929999999997</v>
      </c>
    </row>
    <row r="160" spans="1:15" x14ac:dyDescent="0.35">
      <c r="A160" s="2">
        <v>1158</v>
      </c>
      <c r="B160" s="2" t="s">
        <v>143</v>
      </c>
      <c r="C160" s="2" t="s">
        <v>160</v>
      </c>
      <c r="D160" s="2" t="s">
        <v>0</v>
      </c>
      <c r="E160" s="2" t="s">
        <v>60</v>
      </c>
      <c r="F160" s="2" t="s">
        <v>38</v>
      </c>
      <c r="G160" t="s">
        <v>173</v>
      </c>
      <c r="H160" s="3">
        <v>44459</v>
      </c>
      <c r="I160" s="2" t="s">
        <v>39</v>
      </c>
      <c r="J160" s="2" t="s">
        <v>40</v>
      </c>
      <c r="K160" s="4">
        <v>44459</v>
      </c>
      <c r="L160" s="4">
        <v>44465</v>
      </c>
      <c r="M160" s="5">
        <v>16.3</v>
      </c>
      <c r="N160" s="6">
        <v>295.19</v>
      </c>
      <c r="O160" s="6">
        <f>SalesData[[#This Row],[Quantity]]*SalesData[[#This Row],[Price]]</f>
        <v>4811.5969999999998</v>
      </c>
    </row>
    <row r="161" spans="1:15" x14ac:dyDescent="0.35">
      <c r="A161" s="7">
        <v>1159</v>
      </c>
      <c r="B161" s="7" t="s">
        <v>161</v>
      </c>
      <c r="C161" s="7" t="s">
        <v>31</v>
      </c>
      <c r="D161" s="7" t="s">
        <v>4</v>
      </c>
      <c r="E161" s="7" t="s">
        <v>55</v>
      </c>
      <c r="F161" s="7" t="s">
        <v>57</v>
      </c>
      <c r="G161" t="s">
        <v>173</v>
      </c>
      <c r="H161" s="8">
        <v>44433</v>
      </c>
      <c r="I161" s="7" t="s">
        <v>39</v>
      </c>
      <c r="J161" s="7" t="s">
        <v>40</v>
      </c>
      <c r="K161" s="9">
        <v>44433</v>
      </c>
      <c r="L161" s="9">
        <v>44433</v>
      </c>
      <c r="M161" s="10">
        <v>14.6</v>
      </c>
      <c r="N161" s="11">
        <v>154.94999999999999</v>
      </c>
      <c r="O161" s="11">
        <f>SalesData[[#This Row],[Quantity]]*SalesData[[#This Row],[Price]]</f>
        <v>2262.27</v>
      </c>
    </row>
    <row r="162" spans="1:15" x14ac:dyDescent="0.35">
      <c r="A162" s="2">
        <v>1160</v>
      </c>
      <c r="B162" s="2" t="s">
        <v>65</v>
      </c>
      <c r="C162" s="2" t="s">
        <v>87</v>
      </c>
      <c r="D162" s="2" t="s">
        <v>1</v>
      </c>
      <c r="E162" s="2" t="s">
        <v>0</v>
      </c>
      <c r="F162" s="2" t="s">
        <v>43</v>
      </c>
      <c r="G162" t="s">
        <v>173</v>
      </c>
      <c r="H162" s="3">
        <v>44486</v>
      </c>
      <c r="I162" s="2" t="s">
        <v>28</v>
      </c>
      <c r="J162" s="2" t="s">
        <v>29</v>
      </c>
      <c r="K162" s="4">
        <v>44486</v>
      </c>
      <c r="L162" s="4">
        <v>44490</v>
      </c>
      <c r="M162" s="5">
        <v>23.7</v>
      </c>
      <c r="N162" s="6">
        <v>134.99</v>
      </c>
      <c r="O162" s="6">
        <f>SalesData[[#This Row],[Quantity]]*SalesData[[#This Row],[Price]]</f>
        <v>3199.2629999999999</v>
      </c>
    </row>
    <row r="163" spans="1:15" x14ac:dyDescent="0.35">
      <c r="A163" s="7">
        <v>1161</v>
      </c>
      <c r="B163" s="7" t="s">
        <v>41</v>
      </c>
      <c r="C163" s="7" t="s">
        <v>122</v>
      </c>
      <c r="D163" s="7" t="s">
        <v>2</v>
      </c>
      <c r="E163" s="7" t="s">
        <v>55</v>
      </c>
      <c r="F163" s="7" t="s">
        <v>43</v>
      </c>
      <c r="G163" t="s">
        <v>173</v>
      </c>
      <c r="H163" s="8">
        <v>44237</v>
      </c>
      <c r="I163" s="7" t="s">
        <v>22</v>
      </c>
      <c r="J163" s="7" t="s">
        <v>23</v>
      </c>
      <c r="K163" s="9">
        <v>44237</v>
      </c>
      <c r="L163" s="9">
        <v>44243</v>
      </c>
      <c r="M163" s="10">
        <v>20.3</v>
      </c>
      <c r="N163" s="11">
        <v>134.99</v>
      </c>
      <c r="O163" s="11">
        <f>SalesData[[#This Row],[Quantity]]*SalesData[[#This Row],[Price]]</f>
        <v>2740.2970000000005</v>
      </c>
    </row>
    <row r="164" spans="1:15" x14ac:dyDescent="0.35">
      <c r="A164" s="2">
        <v>1162</v>
      </c>
      <c r="B164" s="2" t="s">
        <v>133</v>
      </c>
      <c r="C164" s="2" t="s">
        <v>160</v>
      </c>
      <c r="D164" s="2" t="s">
        <v>0</v>
      </c>
      <c r="E164" s="2" t="s">
        <v>20</v>
      </c>
      <c r="F164" s="2" t="s">
        <v>32</v>
      </c>
      <c r="G164" t="s">
        <v>172</v>
      </c>
      <c r="H164" s="3">
        <v>44428</v>
      </c>
      <c r="I164" s="2" t="s">
        <v>39</v>
      </c>
      <c r="J164" s="2" t="s">
        <v>40</v>
      </c>
      <c r="K164" s="4">
        <v>44428</v>
      </c>
      <c r="L164" s="4">
        <v>44432</v>
      </c>
      <c r="M164" s="5">
        <v>6.7</v>
      </c>
      <c r="N164" s="6">
        <v>349</v>
      </c>
      <c r="O164" s="6">
        <f>SalesData[[#This Row],[Quantity]]*SalesData[[#This Row],[Price]]</f>
        <v>2338.3000000000002</v>
      </c>
    </row>
    <row r="165" spans="1:15" x14ac:dyDescent="0.35">
      <c r="A165" s="7">
        <v>1163</v>
      </c>
      <c r="B165" s="7" t="s">
        <v>64</v>
      </c>
      <c r="C165" s="7" t="s">
        <v>45</v>
      </c>
      <c r="D165" s="7" t="s">
        <v>1</v>
      </c>
      <c r="E165" s="7" t="s">
        <v>0</v>
      </c>
      <c r="F165" s="7" t="s">
        <v>81</v>
      </c>
      <c r="G165" t="s">
        <v>174</v>
      </c>
      <c r="H165" s="8">
        <v>44336</v>
      </c>
      <c r="I165" s="7" t="s">
        <v>33</v>
      </c>
      <c r="J165" s="7" t="s">
        <v>34</v>
      </c>
      <c r="K165" s="9">
        <v>44336</v>
      </c>
      <c r="L165" s="9">
        <v>44339</v>
      </c>
      <c r="M165" s="10">
        <v>13.8</v>
      </c>
      <c r="N165" s="11">
        <v>325</v>
      </c>
      <c r="O165" s="11">
        <f>SalesData[[#This Row],[Quantity]]*SalesData[[#This Row],[Price]]</f>
        <v>4485</v>
      </c>
    </row>
    <row r="166" spans="1:15" x14ac:dyDescent="0.35">
      <c r="A166" s="2">
        <v>1164</v>
      </c>
      <c r="B166" s="2" t="s">
        <v>153</v>
      </c>
      <c r="C166" s="2" t="s">
        <v>121</v>
      </c>
      <c r="D166" s="2" t="s">
        <v>3</v>
      </c>
      <c r="E166" s="2" t="s">
        <v>55</v>
      </c>
      <c r="F166" s="2" t="s">
        <v>38</v>
      </c>
      <c r="G166" t="s">
        <v>173</v>
      </c>
      <c r="H166" s="3">
        <v>44390</v>
      </c>
      <c r="I166" s="2" t="s">
        <v>39</v>
      </c>
      <c r="J166" s="2" t="s">
        <v>40</v>
      </c>
      <c r="K166" s="4">
        <v>44390</v>
      </c>
      <c r="L166" s="4">
        <v>44390</v>
      </c>
      <c r="M166" s="5">
        <v>9.8000000000000007</v>
      </c>
      <c r="N166" s="6">
        <v>295.19</v>
      </c>
      <c r="O166" s="6">
        <f>SalesData[[#This Row],[Quantity]]*SalesData[[#This Row],[Price]]</f>
        <v>2892.8620000000001</v>
      </c>
    </row>
    <row r="167" spans="1:15" x14ac:dyDescent="0.35">
      <c r="A167" s="7">
        <v>1165</v>
      </c>
      <c r="B167" s="7" t="s">
        <v>49</v>
      </c>
      <c r="C167" s="7" t="s">
        <v>104</v>
      </c>
      <c r="D167" s="7" t="s">
        <v>4</v>
      </c>
      <c r="E167" s="7" t="s">
        <v>63</v>
      </c>
      <c r="F167" s="7" t="s">
        <v>32</v>
      </c>
      <c r="G167" t="s">
        <v>172</v>
      </c>
      <c r="H167" s="8">
        <v>44497</v>
      </c>
      <c r="I167" s="7" t="s">
        <v>28</v>
      </c>
      <c r="J167" s="7" t="s">
        <v>29</v>
      </c>
      <c r="K167" s="9">
        <v>44497</v>
      </c>
      <c r="L167" s="9">
        <v>44499</v>
      </c>
      <c r="M167" s="10">
        <v>24.1</v>
      </c>
      <c r="N167" s="11">
        <v>349</v>
      </c>
      <c r="O167" s="11">
        <f>SalesData[[#This Row],[Quantity]]*SalesData[[#This Row],[Price]]</f>
        <v>8410.9</v>
      </c>
    </row>
    <row r="168" spans="1:15" x14ac:dyDescent="0.35">
      <c r="A168" s="2">
        <v>1166</v>
      </c>
      <c r="B168" s="2" t="s">
        <v>84</v>
      </c>
      <c r="C168" s="2" t="s">
        <v>36</v>
      </c>
      <c r="D168" s="2" t="s">
        <v>0</v>
      </c>
      <c r="E168" s="2" t="s">
        <v>26</v>
      </c>
      <c r="F168" s="2" t="s">
        <v>81</v>
      </c>
      <c r="G168" t="s">
        <v>174</v>
      </c>
      <c r="H168" s="3">
        <v>44489</v>
      </c>
      <c r="I168" s="2" t="s">
        <v>28</v>
      </c>
      <c r="J168" s="2" t="s">
        <v>29</v>
      </c>
      <c r="K168" s="4">
        <v>44489</v>
      </c>
      <c r="L168" s="4">
        <v>44491</v>
      </c>
      <c r="M168" s="5">
        <v>6.3</v>
      </c>
      <c r="N168" s="6">
        <v>325</v>
      </c>
      <c r="O168" s="6">
        <f>SalesData[[#This Row],[Quantity]]*SalesData[[#This Row],[Price]]</f>
        <v>2047.5</v>
      </c>
    </row>
    <row r="169" spans="1:15" x14ac:dyDescent="0.35">
      <c r="A169" s="7">
        <v>1167</v>
      </c>
      <c r="B169" s="7" t="s">
        <v>47</v>
      </c>
      <c r="C169" s="7" t="s">
        <v>83</v>
      </c>
      <c r="D169" s="7" t="s">
        <v>4</v>
      </c>
      <c r="E169" s="7" t="s">
        <v>26</v>
      </c>
      <c r="F169" s="7" t="s">
        <v>67</v>
      </c>
      <c r="G169" t="s">
        <v>174</v>
      </c>
      <c r="H169" s="8">
        <v>44420</v>
      </c>
      <c r="I169" s="7" t="s">
        <v>39</v>
      </c>
      <c r="J169" s="7" t="s">
        <v>40</v>
      </c>
      <c r="K169" s="9">
        <v>44420</v>
      </c>
      <c r="L169" s="9">
        <v>44426</v>
      </c>
      <c r="M169" s="10">
        <v>10.6</v>
      </c>
      <c r="N169" s="11">
        <v>329.25</v>
      </c>
      <c r="O169" s="11">
        <f>SalesData[[#This Row],[Quantity]]*SalesData[[#This Row],[Price]]</f>
        <v>3490.0499999999997</v>
      </c>
    </row>
    <row r="170" spans="1:15" x14ac:dyDescent="0.35">
      <c r="A170" s="2">
        <v>1168</v>
      </c>
      <c r="B170" s="2" t="s">
        <v>47</v>
      </c>
      <c r="C170" s="2" t="s">
        <v>138</v>
      </c>
      <c r="D170" s="2" t="s">
        <v>3</v>
      </c>
      <c r="E170" s="2" t="s">
        <v>37</v>
      </c>
      <c r="F170" s="2" t="s">
        <v>46</v>
      </c>
      <c r="G170" t="s">
        <v>171</v>
      </c>
      <c r="H170" s="3">
        <v>44478</v>
      </c>
      <c r="I170" s="2" t="s">
        <v>28</v>
      </c>
      <c r="J170" s="2" t="s">
        <v>29</v>
      </c>
      <c r="K170" s="4">
        <v>44478</v>
      </c>
      <c r="L170" s="4">
        <v>44478</v>
      </c>
      <c r="M170" s="5">
        <v>18.5</v>
      </c>
      <c r="N170" s="6">
        <v>285.99</v>
      </c>
      <c r="O170" s="6">
        <f>SalesData[[#This Row],[Quantity]]*SalesData[[#This Row],[Price]]</f>
        <v>5290.8150000000005</v>
      </c>
    </row>
    <row r="171" spans="1:15" x14ac:dyDescent="0.35">
      <c r="A171" s="7">
        <v>1169</v>
      </c>
      <c r="B171" s="7" t="s">
        <v>96</v>
      </c>
      <c r="C171" s="7" t="s">
        <v>99</v>
      </c>
      <c r="D171" s="7" t="s">
        <v>4</v>
      </c>
      <c r="E171" s="7" t="s">
        <v>60</v>
      </c>
      <c r="F171" s="7" t="s">
        <v>57</v>
      </c>
      <c r="G171" t="s">
        <v>173</v>
      </c>
      <c r="H171" s="8">
        <v>44452</v>
      </c>
      <c r="I171" s="7" t="s">
        <v>39</v>
      </c>
      <c r="J171" s="7" t="s">
        <v>40</v>
      </c>
      <c r="K171" s="9">
        <v>44452</v>
      </c>
      <c r="L171" s="9">
        <v>44457</v>
      </c>
      <c r="M171" s="10">
        <v>13.3</v>
      </c>
      <c r="N171" s="11">
        <v>154.94999999999999</v>
      </c>
      <c r="O171" s="11">
        <f>SalesData[[#This Row],[Quantity]]*SalesData[[#This Row],[Price]]</f>
        <v>2060.835</v>
      </c>
    </row>
    <row r="172" spans="1:15" x14ac:dyDescent="0.35">
      <c r="A172" s="2">
        <v>1170</v>
      </c>
      <c r="B172" s="2" t="s">
        <v>156</v>
      </c>
      <c r="C172" s="2" t="s">
        <v>45</v>
      </c>
      <c r="D172" s="2" t="s">
        <v>1</v>
      </c>
      <c r="E172" s="2" t="s">
        <v>37</v>
      </c>
      <c r="F172" s="2" t="s">
        <v>21</v>
      </c>
      <c r="G172" t="s">
        <v>170</v>
      </c>
      <c r="H172" s="3">
        <v>44221</v>
      </c>
      <c r="I172" s="2" t="s">
        <v>22</v>
      </c>
      <c r="J172" s="2" t="s">
        <v>23</v>
      </c>
      <c r="K172" s="4">
        <v>44221</v>
      </c>
      <c r="L172" s="4">
        <v>44222</v>
      </c>
      <c r="M172" s="5">
        <v>12.2</v>
      </c>
      <c r="N172" s="6">
        <v>99.99</v>
      </c>
      <c r="O172" s="6">
        <f>SalesData[[#This Row],[Quantity]]*SalesData[[#This Row],[Price]]</f>
        <v>1219.8779999999999</v>
      </c>
    </row>
    <row r="173" spans="1:15" x14ac:dyDescent="0.35">
      <c r="A173" s="7">
        <v>1171</v>
      </c>
      <c r="B173" s="7" t="s">
        <v>68</v>
      </c>
      <c r="C173" s="7" t="s">
        <v>86</v>
      </c>
      <c r="D173" s="7" t="s">
        <v>3</v>
      </c>
      <c r="E173" s="7" t="s">
        <v>63</v>
      </c>
      <c r="F173" s="7" t="s">
        <v>32</v>
      </c>
      <c r="G173" t="s">
        <v>172</v>
      </c>
      <c r="H173" s="8">
        <v>44383</v>
      </c>
      <c r="I173" s="7" t="s">
        <v>39</v>
      </c>
      <c r="J173" s="7" t="s">
        <v>40</v>
      </c>
      <c r="K173" s="9">
        <v>44383</v>
      </c>
      <c r="L173" s="9">
        <v>44384</v>
      </c>
      <c r="M173" s="10">
        <v>5.2</v>
      </c>
      <c r="N173" s="11">
        <v>349</v>
      </c>
      <c r="O173" s="11">
        <f>SalesData[[#This Row],[Quantity]]*SalesData[[#This Row],[Price]]</f>
        <v>1814.8</v>
      </c>
    </row>
    <row r="174" spans="1:15" x14ac:dyDescent="0.35">
      <c r="A174" s="2">
        <v>1172</v>
      </c>
      <c r="B174" s="2" t="s">
        <v>111</v>
      </c>
      <c r="C174" s="2" t="s">
        <v>132</v>
      </c>
      <c r="D174" s="2" t="s">
        <v>2</v>
      </c>
      <c r="E174" s="2" t="s">
        <v>76</v>
      </c>
      <c r="F174" s="2" t="s">
        <v>46</v>
      </c>
      <c r="G174" t="s">
        <v>171</v>
      </c>
      <c r="H174" s="3">
        <v>44245</v>
      </c>
      <c r="I174" s="2" t="s">
        <v>22</v>
      </c>
      <c r="J174" s="2" t="s">
        <v>23</v>
      </c>
      <c r="K174" s="4">
        <v>44245</v>
      </c>
      <c r="L174" s="4">
        <v>44250</v>
      </c>
      <c r="M174" s="5">
        <v>10.4</v>
      </c>
      <c r="N174" s="6">
        <v>285.99</v>
      </c>
      <c r="O174" s="6">
        <f>SalesData[[#This Row],[Quantity]]*SalesData[[#This Row],[Price]]</f>
        <v>2974.2960000000003</v>
      </c>
    </row>
    <row r="175" spans="1:15" x14ac:dyDescent="0.35">
      <c r="A175" s="7">
        <v>1173</v>
      </c>
      <c r="B175" s="7" t="s">
        <v>120</v>
      </c>
      <c r="C175" s="7" t="s">
        <v>115</v>
      </c>
      <c r="D175" s="7" t="s">
        <v>0</v>
      </c>
      <c r="E175" s="7" t="s">
        <v>63</v>
      </c>
      <c r="F175" s="7" t="s">
        <v>21</v>
      </c>
      <c r="G175" t="s">
        <v>170</v>
      </c>
      <c r="H175" s="8">
        <v>44366</v>
      </c>
      <c r="I175" s="7" t="s">
        <v>33</v>
      </c>
      <c r="J175" s="7" t="s">
        <v>34</v>
      </c>
      <c r="K175" s="9">
        <v>44366</v>
      </c>
      <c r="L175" s="9">
        <v>44368</v>
      </c>
      <c r="M175" s="10">
        <v>7.9</v>
      </c>
      <c r="N175" s="11">
        <v>99.99</v>
      </c>
      <c r="O175" s="11">
        <f>SalesData[[#This Row],[Quantity]]*SalesData[[#This Row],[Price]]</f>
        <v>789.92100000000005</v>
      </c>
    </row>
    <row r="176" spans="1:15" x14ac:dyDescent="0.35">
      <c r="A176" s="2">
        <v>1174</v>
      </c>
      <c r="B176" s="2" t="s">
        <v>162</v>
      </c>
      <c r="C176" s="2" t="s">
        <v>45</v>
      </c>
      <c r="D176" s="2" t="s">
        <v>1</v>
      </c>
      <c r="E176" s="2" t="s">
        <v>63</v>
      </c>
      <c r="F176" s="2" t="s">
        <v>32</v>
      </c>
      <c r="G176" t="s">
        <v>172</v>
      </c>
      <c r="H176" s="3">
        <v>44404</v>
      </c>
      <c r="I176" s="2" t="s">
        <v>39</v>
      </c>
      <c r="J176" s="2" t="s">
        <v>40</v>
      </c>
      <c r="K176" s="4">
        <v>44404</v>
      </c>
      <c r="L176" s="4">
        <v>44404</v>
      </c>
      <c r="M176" s="5">
        <v>13.2</v>
      </c>
      <c r="N176" s="6">
        <v>349</v>
      </c>
      <c r="O176" s="6">
        <f>SalesData[[#This Row],[Quantity]]*SalesData[[#This Row],[Price]]</f>
        <v>4606.8</v>
      </c>
    </row>
    <row r="177" spans="1:15" x14ac:dyDescent="0.35">
      <c r="A177" s="7">
        <v>1175</v>
      </c>
      <c r="B177" s="7" t="s">
        <v>98</v>
      </c>
      <c r="C177" s="7" t="s">
        <v>85</v>
      </c>
      <c r="D177" s="7" t="s">
        <v>0</v>
      </c>
      <c r="E177" s="7" t="s">
        <v>37</v>
      </c>
      <c r="F177" s="7" t="s">
        <v>43</v>
      </c>
      <c r="G177" t="s">
        <v>173</v>
      </c>
      <c r="H177" s="8">
        <v>44259</v>
      </c>
      <c r="I177" s="7" t="s">
        <v>22</v>
      </c>
      <c r="J177" s="7" t="s">
        <v>23</v>
      </c>
      <c r="K177" s="9">
        <v>44259</v>
      </c>
      <c r="L177" s="9">
        <v>44260</v>
      </c>
      <c r="M177" s="10">
        <v>23.8</v>
      </c>
      <c r="N177" s="11">
        <v>134.99</v>
      </c>
      <c r="O177" s="11">
        <f>SalesData[[#This Row],[Quantity]]*SalesData[[#This Row],[Price]]</f>
        <v>3212.7620000000002</v>
      </c>
    </row>
    <row r="178" spans="1:15" x14ac:dyDescent="0.35">
      <c r="A178" s="2">
        <v>1176</v>
      </c>
      <c r="B178" s="2" t="s">
        <v>125</v>
      </c>
      <c r="C178" s="2" t="s">
        <v>72</v>
      </c>
      <c r="D178" s="2" t="s">
        <v>2</v>
      </c>
      <c r="E178" s="2" t="s">
        <v>71</v>
      </c>
      <c r="F178" s="2" t="s">
        <v>21</v>
      </c>
      <c r="G178" t="s">
        <v>170</v>
      </c>
      <c r="H178" s="3">
        <v>44333</v>
      </c>
      <c r="I178" s="2" t="s">
        <v>33</v>
      </c>
      <c r="J178" s="2" t="s">
        <v>34</v>
      </c>
      <c r="K178" s="4">
        <v>44333</v>
      </c>
      <c r="L178" s="4">
        <v>44337</v>
      </c>
      <c r="M178" s="5">
        <v>22.4</v>
      </c>
      <c r="N178" s="6">
        <v>99.99</v>
      </c>
      <c r="O178" s="6">
        <f>SalesData[[#This Row],[Quantity]]*SalesData[[#This Row],[Price]]</f>
        <v>2239.7759999999998</v>
      </c>
    </row>
    <row r="179" spans="1:15" x14ac:dyDescent="0.35">
      <c r="A179" s="7">
        <v>1177</v>
      </c>
      <c r="B179" s="7" t="s">
        <v>148</v>
      </c>
      <c r="C179" s="7" t="s">
        <v>88</v>
      </c>
      <c r="D179" s="7" t="s">
        <v>0</v>
      </c>
      <c r="E179" s="7" t="s">
        <v>71</v>
      </c>
      <c r="F179" s="7" t="s">
        <v>21</v>
      </c>
      <c r="G179" t="s">
        <v>170</v>
      </c>
      <c r="H179" s="8">
        <v>44216</v>
      </c>
      <c r="I179" s="7" t="s">
        <v>22</v>
      </c>
      <c r="J179" s="7" t="s">
        <v>23</v>
      </c>
      <c r="K179" s="9">
        <v>44216</v>
      </c>
      <c r="L179" s="9">
        <v>44217</v>
      </c>
      <c r="M179" s="10">
        <v>16.7</v>
      </c>
      <c r="N179" s="11">
        <v>99.99</v>
      </c>
      <c r="O179" s="11">
        <f>SalesData[[#This Row],[Quantity]]*SalesData[[#This Row],[Price]]</f>
        <v>1669.8329999999999</v>
      </c>
    </row>
    <row r="180" spans="1:15" x14ac:dyDescent="0.35">
      <c r="A180" s="2">
        <v>1178</v>
      </c>
      <c r="B180" s="2" t="s">
        <v>65</v>
      </c>
      <c r="C180" s="2" t="s">
        <v>36</v>
      </c>
      <c r="D180" s="2" t="s">
        <v>0</v>
      </c>
      <c r="E180" s="2" t="s">
        <v>20</v>
      </c>
      <c r="F180" s="2" t="s">
        <v>67</v>
      </c>
      <c r="G180" t="s">
        <v>174</v>
      </c>
      <c r="H180" s="3">
        <v>44501</v>
      </c>
      <c r="I180" s="2" t="s">
        <v>28</v>
      </c>
      <c r="J180" s="2" t="s">
        <v>29</v>
      </c>
      <c r="K180" s="4">
        <v>44501</v>
      </c>
      <c r="L180" s="4">
        <v>44507</v>
      </c>
      <c r="M180" s="5">
        <v>7.6</v>
      </c>
      <c r="N180" s="6">
        <v>329.25</v>
      </c>
      <c r="O180" s="6">
        <f>SalesData[[#This Row],[Quantity]]*SalesData[[#This Row],[Price]]</f>
        <v>2502.2999999999997</v>
      </c>
    </row>
    <row r="181" spans="1:15" x14ac:dyDescent="0.35">
      <c r="A181" s="7">
        <v>1179</v>
      </c>
      <c r="B181" s="7" t="s">
        <v>154</v>
      </c>
      <c r="C181" s="7" t="s">
        <v>86</v>
      </c>
      <c r="D181" s="7" t="s">
        <v>3</v>
      </c>
      <c r="E181" s="7" t="s">
        <v>0</v>
      </c>
      <c r="F181" s="7" t="s">
        <v>38</v>
      </c>
      <c r="G181" t="s">
        <v>173</v>
      </c>
      <c r="H181" s="8">
        <v>44327</v>
      </c>
      <c r="I181" s="7" t="s">
        <v>33</v>
      </c>
      <c r="J181" s="7" t="s">
        <v>34</v>
      </c>
      <c r="K181" s="9">
        <v>44327</v>
      </c>
      <c r="L181" s="9">
        <v>44328</v>
      </c>
      <c r="M181" s="10">
        <v>20.9</v>
      </c>
      <c r="N181" s="11">
        <v>295.19</v>
      </c>
      <c r="O181" s="11">
        <f>SalesData[[#This Row],[Quantity]]*SalesData[[#This Row],[Price]]</f>
        <v>6169.4709999999995</v>
      </c>
    </row>
    <row r="182" spans="1:15" x14ac:dyDescent="0.35">
      <c r="A182" s="2">
        <v>1180</v>
      </c>
      <c r="B182" s="2" t="s">
        <v>142</v>
      </c>
      <c r="C182" s="2" t="s">
        <v>110</v>
      </c>
      <c r="D182" s="2" t="s">
        <v>4</v>
      </c>
      <c r="E182" s="2" t="s">
        <v>71</v>
      </c>
      <c r="F182" s="2" t="s">
        <v>43</v>
      </c>
      <c r="G182" t="s">
        <v>173</v>
      </c>
      <c r="H182" s="3">
        <v>44390</v>
      </c>
      <c r="I182" s="2" t="s">
        <v>39</v>
      </c>
      <c r="J182" s="2" t="s">
        <v>40</v>
      </c>
      <c r="K182" s="4">
        <v>44390</v>
      </c>
      <c r="L182" s="4">
        <v>44391</v>
      </c>
      <c r="M182" s="5">
        <v>15.4</v>
      </c>
      <c r="N182" s="6">
        <v>134.99</v>
      </c>
      <c r="O182" s="6">
        <f>SalesData[[#This Row],[Quantity]]*SalesData[[#This Row],[Price]]</f>
        <v>2078.846</v>
      </c>
    </row>
    <row r="183" spans="1:15" x14ac:dyDescent="0.35">
      <c r="A183" s="7">
        <v>1181</v>
      </c>
      <c r="B183" s="7" t="s">
        <v>98</v>
      </c>
      <c r="C183" s="7" t="s">
        <v>115</v>
      </c>
      <c r="D183" s="7" t="s">
        <v>0</v>
      </c>
      <c r="E183" s="7" t="s">
        <v>71</v>
      </c>
      <c r="F183" s="7" t="s">
        <v>21</v>
      </c>
      <c r="G183" t="s">
        <v>170</v>
      </c>
      <c r="H183" s="8">
        <v>44448</v>
      </c>
      <c r="I183" s="7" t="s">
        <v>39</v>
      </c>
      <c r="J183" s="7" t="s">
        <v>40</v>
      </c>
      <c r="K183" s="9">
        <v>44448</v>
      </c>
      <c r="L183" s="9">
        <v>44451</v>
      </c>
      <c r="M183" s="10">
        <v>5.5</v>
      </c>
      <c r="N183" s="11">
        <v>99.99</v>
      </c>
      <c r="O183" s="11">
        <f>SalesData[[#This Row],[Quantity]]*SalesData[[#This Row],[Price]]</f>
        <v>549.94499999999994</v>
      </c>
    </row>
    <row r="184" spans="1:15" x14ac:dyDescent="0.35">
      <c r="A184" s="2">
        <v>1182</v>
      </c>
      <c r="B184" s="2" t="s">
        <v>141</v>
      </c>
      <c r="C184" s="2" t="s">
        <v>59</v>
      </c>
      <c r="D184" s="2" t="s">
        <v>2</v>
      </c>
      <c r="E184" s="2" t="s">
        <v>0</v>
      </c>
      <c r="F184" s="2" t="s">
        <v>57</v>
      </c>
      <c r="G184" t="s">
        <v>173</v>
      </c>
      <c r="H184" s="3">
        <v>44275</v>
      </c>
      <c r="I184" s="2" t="s">
        <v>22</v>
      </c>
      <c r="J184" s="2" t="s">
        <v>23</v>
      </c>
      <c r="K184" s="4">
        <v>44275</v>
      </c>
      <c r="L184" s="4">
        <v>44277</v>
      </c>
      <c r="M184" s="5">
        <v>5.3</v>
      </c>
      <c r="N184" s="6">
        <v>154.94999999999999</v>
      </c>
      <c r="O184" s="6">
        <f>SalesData[[#This Row],[Quantity]]*SalesData[[#This Row],[Price]]</f>
        <v>821.2349999999999</v>
      </c>
    </row>
    <row r="185" spans="1:15" x14ac:dyDescent="0.35">
      <c r="A185" s="7">
        <v>1183</v>
      </c>
      <c r="B185" s="7" t="s">
        <v>24</v>
      </c>
      <c r="C185" s="7" t="s">
        <v>85</v>
      </c>
      <c r="D185" s="7" t="s">
        <v>0</v>
      </c>
      <c r="E185" s="7" t="s">
        <v>60</v>
      </c>
      <c r="F185" s="7" t="s">
        <v>81</v>
      </c>
      <c r="G185" t="s">
        <v>174</v>
      </c>
      <c r="H185" s="8">
        <v>44266</v>
      </c>
      <c r="I185" s="7" t="s">
        <v>22</v>
      </c>
      <c r="J185" s="7" t="s">
        <v>23</v>
      </c>
      <c r="K185" s="9">
        <v>44266</v>
      </c>
      <c r="L185" s="9">
        <v>44269</v>
      </c>
      <c r="M185" s="10">
        <v>7.8</v>
      </c>
      <c r="N185" s="11">
        <v>325</v>
      </c>
      <c r="O185" s="11">
        <f>SalesData[[#This Row],[Quantity]]*SalesData[[#This Row],[Price]]</f>
        <v>2535</v>
      </c>
    </row>
    <row r="186" spans="1:15" x14ac:dyDescent="0.35">
      <c r="A186" s="2">
        <v>1184</v>
      </c>
      <c r="B186" s="2" t="s">
        <v>148</v>
      </c>
      <c r="C186" s="2" t="s">
        <v>104</v>
      </c>
      <c r="D186" s="2" t="s">
        <v>4</v>
      </c>
      <c r="E186" s="2" t="s">
        <v>26</v>
      </c>
      <c r="F186" s="2" t="s">
        <v>27</v>
      </c>
      <c r="G186" t="s">
        <v>171</v>
      </c>
      <c r="H186" s="3">
        <v>44236</v>
      </c>
      <c r="I186" s="2" t="s">
        <v>22</v>
      </c>
      <c r="J186" s="2" t="s">
        <v>23</v>
      </c>
      <c r="K186" s="4">
        <v>44236</v>
      </c>
      <c r="L186" s="4">
        <v>44239</v>
      </c>
      <c r="M186" s="5">
        <v>15.4</v>
      </c>
      <c r="N186" s="6">
        <v>299</v>
      </c>
      <c r="O186" s="6">
        <f>SalesData[[#This Row],[Quantity]]*SalesData[[#This Row],[Price]]</f>
        <v>4604.6000000000004</v>
      </c>
    </row>
    <row r="187" spans="1:15" x14ac:dyDescent="0.35">
      <c r="A187" s="7">
        <v>1185</v>
      </c>
      <c r="B187" s="7" t="s">
        <v>47</v>
      </c>
      <c r="C187" s="7" t="s">
        <v>86</v>
      </c>
      <c r="D187" s="7" t="s">
        <v>3</v>
      </c>
      <c r="E187" s="7" t="s">
        <v>71</v>
      </c>
      <c r="F187" s="7" t="s">
        <v>46</v>
      </c>
      <c r="G187" t="s">
        <v>171</v>
      </c>
      <c r="H187" s="8">
        <v>44207</v>
      </c>
      <c r="I187" s="7" t="s">
        <v>22</v>
      </c>
      <c r="J187" s="7" t="s">
        <v>23</v>
      </c>
      <c r="K187" s="9">
        <v>44207</v>
      </c>
      <c r="L187" s="9">
        <v>44207</v>
      </c>
      <c r="M187" s="10">
        <v>17.600000000000001</v>
      </c>
      <c r="N187" s="11">
        <v>285.99</v>
      </c>
      <c r="O187" s="11">
        <f>SalesData[[#This Row],[Quantity]]*SalesData[[#This Row],[Price]]</f>
        <v>5033.4240000000009</v>
      </c>
    </row>
    <row r="188" spans="1:15" x14ac:dyDescent="0.35">
      <c r="A188" s="2">
        <v>1186</v>
      </c>
      <c r="B188" s="2" t="s">
        <v>117</v>
      </c>
      <c r="C188" s="2" t="s">
        <v>19</v>
      </c>
      <c r="D188" s="2" t="s">
        <v>2</v>
      </c>
      <c r="E188" s="2" t="s">
        <v>26</v>
      </c>
      <c r="F188" s="2" t="s">
        <v>81</v>
      </c>
      <c r="G188" t="s">
        <v>174</v>
      </c>
      <c r="H188" s="3">
        <v>44201</v>
      </c>
      <c r="I188" s="2" t="s">
        <v>22</v>
      </c>
      <c r="J188" s="2" t="s">
        <v>23</v>
      </c>
      <c r="K188" s="4">
        <v>44201</v>
      </c>
      <c r="L188" s="4">
        <v>44206</v>
      </c>
      <c r="M188" s="5">
        <v>20.399999999999999</v>
      </c>
      <c r="N188" s="6">
        <v>325</v>
      </c>
      <c r="O188" s="6">
        <f>SalesData[[#This Row],[Quantity]]*SalesData[[#This Row],[Price]]</f>
        <v>6629.9999999999991</v>
      </c>
    </row>
    <row r="189" spans="1:15" x14ac:dyDescent="0.35">
      <c r="A189" s="7">
        <v>1187</v>
      </c>
      <c r="B189" s="7" t="s">
        <v>163</v>
      </c>
      <c r="C189" s="7" t="s">
        <v>88</v>
      </c>
      <c r="D189" s="7" t="s">
        <v>0</v>
      </c>
      <c r="E189" s="7" t="s">
        <v>37</v>
      </c>
      <c r="F189" s="7" t="s">
        <v>46</v>
      </c>
      <c r="G189" t="s">
        <v>171</v>
      </c>
      <c r="H189" s="8">
        <v>44544</v>
      </c>
      <c r="I189" s="7" t="s">
        <v>28</v>
      </c>
      <c r="J189" s="7" t="s">
        <v>29</v>
      </c>
      <c r="K189" s="9">
        <v>44544</v>
      </c>
      <c r="L189" s="9">
        <v>44547</v>
      </c>
      <c r="M189" s="10">
        <v>8.4</v>
      </c>
      <c r="N189" s="11">
        <v>285.99</v>
      </c>
      <c r="O189" s="11">
        <f>SalesData[[#This Row],[Quantity]]*SalesData[[#This Row],[Price]]</f>
        <v>2402.3160000000003</v>
      </c>
    </row>
    <row r="190" spans="1:15" x14ac:dyDescent="0.35">
      <c r="A190" s="2">
        <v>1188</v>
      </c>
      <c r="B190" s="2" t="s">
        <v>108</v>
      </c>
      <c r="C190" s="2" t="s">
        <v>25</v>
      </c>
      <c r="D190" s="2" t="s">
        <v>3</v>
      </c>
      <c r="E190" s="2" t="s">
        <v>55</v>
      </c>
      <c r="F190" s="2" t="s">
        <v>32</v>
      </c>
      <c r="G190" t="s">
        <v>172</v>
      </c>
      <c r="H190" s="3">
        <v>44321</v>
      </c>
      <c r="I190" s="2" t="s">
        <v>33</v>
      </c>
      <c r="J190" s="2" t="s">
        <v>34</v>
      </c>
      <c r="K190" s="4">
        <v>44321</v>
      </c>
      <c r="L190" s="4">
        <v>44326</v>
      </c>
      <c r="M190" s="5">
        <v>12.7</v>
      </c>
      <c r="N190" s="6">
        <v>349</v>
      </c>
      <c r="O190" s="6">
        <f>SalesData[[#This Row],[Quantity]]*SalesData[[#This Row],[Price]]</f>
        <v>4432.3</v>
      </c>
    </row>
    <row r="191" spans="1:15" x14ac:dyDescent="0.35">
      <c r="A191" s="7">
        <v>1189</v>
      </c>
      <c r="B191" s="7" t="s">
        <v>131</v>
      </c>
      <c r="C191" s="7" t="s">
        <v>128</v>
      </c>
      <c r="D191" s="7" t="s">
        <v>0</v>
      </c>
      <c r="E191" s="7" t="s">
        <v>60</v>
      </c>
      <c r="F191" s="7" t="s">
        <v>32</v>
      </c>
      <c r="G191" t="s">
        <v>172</v>
      </c>
      <c r="H191" s="8">
        <v>44349</v>
      </c>
      <c r="I191" s="7" t="s">
        <v>33</v>
      </c>
      <c r="J191" s="7" t="s">
        <v>34</v>
      </c>
      <c r="K191" s="9">
        <v>44349</v>
      </c>
      <c r="L191" s="9">
        <v>44352</v>
      </c>
      <c r="M191" s="10">
        <v>14.7</v>
      </c>
      <c r="N191" s="11">
        <v>349</v>
      </c>
      <c r="O191" s="11">
        <f>SalesData[[#This Row],[Quantity]]*SalesData[[#This Row],[Price]]</f>
        <v>5130.3</v>
      </c>
    </row>
    <row r="192" spans="1:15" x14ac:dyDescent="0.35">
      <c r="A192" s="2">
        <v>1190</v>
      </c>
      <c r="B192" s="2" t="s">
        <v>93</v>
      </c>
      <c r="C192" s="2" t="s">
        <v>149</v>
      </c>
      <c r="D192" s="2" t="s">
        <v>4</v>
      </c>
      <c r="E192" s="2" t="s">
        <v>60</v>
      </c>
      <c r="F192" s="2" t="s">
        <v>46</v>
      </c>
      <c r="G192" t="s">
        <v>171</v>
      </c>
      <c r="H192" s="3">
        <v>44554</v>
      </c>
      <c r="I192" s="2" t="s">
        <v>28</v>
      </c>
      <c r="J192" s="2" t="s">
        <v>29</v>
      </c>
      <c r="K192" s="4">
        <v>44554</v>
      </c>
      <c r="L192" s="4">
        <v>44555</v>
      </c>
      <c r="M192" s="5">
        <v>23.3</v>
      </c>
      <c r="N192" s="6">
        <v>285.99</v>
      </c>
      <c r="O192" s="6">
        <f>SalesData[[#This Row],[Quantity]]*SalesData[[#This Row],[Price]]</f>
        <v>6663.567</v>
      </c>
    </row>
    <row r="193" spans="1:15" x14ac:dyDescent="0.35">
      <c r="A193" s="7">
        <v>1191</v>
      </c>
      <c r="B193" s="7" t="s">
        <v>61</v>
      </c>
      <c r="C193" s="7" t="s">
        <v>149</v>
      </c>
      <c r="D193" s="7" t="s">
        <v>4</v>
      </c>
      <c r="E193" s="7" t="s">
        <v>60</v>
      </c>
      <c r="F193" s="7" t="s">
        <v>27</v>
      </c>
      <c r="G193" t="s">
        <v>171</v>
      </c>
      <c r="H193" s="8">
        <v>44309</v>
      </c>
      <c r="I193" s="7" t="s">
        <v>33</v>
      </c>
      <c r="J193" s="7" t="s">
        <v>34</v>
      </c>
      <c r="K193" s="9">
        <v>44309</v>
      </c>
      <c r="L193" s="9">
        <v>44310</v>
      </c>
      <c r="M193" s="10">
        <v>10.6</v>
      </c>
      <c r="N193" s="11">
        <v>299</v>
      </c>
      <c r="O193" s="11">
        <f>SalesData[[#This Row],[Quantity]]*SalesData[[#This Row],[Price]]</f>
        <v>3169.4</v>
      </c>
    </row>
    <row r="194" spans="1:15" x14ac:dyDescent="0.35">
      <c r="A194" s="2">
        <v>1192</v>
      </c>
      <c r="B194" s="2" t="s">
        <v>90</v>
      </c>
      <c r="C194" s="2" t="s">
        <v>107</v>
      </c>
      <c r="D194" s="2" t="s">
        <v>3</v>
      </c>
      <c r="E194" s="2" t="s">
        <v>0</v>
      </c>
      <c r="F194" s="2" t="s">
        <v>27</v>
      </c>
      <c r="G194" t="s">
        <v>171</v>
      </c>
      <c r="H194" s="3">
        <v>44273</v>
      </c>
      <c r="I194" s="2" t="s">
        <v>22</v>
      </c>
      <c r="J194" s="2" t="s">
        <v>23</v>
      </c>
      <c r="K194" s="4">
        <v>44273</v>
      </c>
      <c r="L194" s="4">
        <v>44277</v>
      </c>
      <c r="M194" s="5">
        <v>12.6</v>
      </c>
      <c r="N194" s="6">
        <v>299</v>
      </c>
      <c r="O194" s="6">
        <f>SalesData[[#This Row],[Quantity]]*SalesData[[#This Row],[Price]]</f>
        <v>3767.4</v>
      </c>
    </row>
    <row r="195" spans="1:15" x14ac:dyDescent="0.35">
      <c r="A195" s="7">
        <v>1193</v>
      </c>
      <c r="B195" s="7" t="s">
        <v>105</v>
      </c>
      <c r="C195" s="7" t="s">
        <v>54</v>
      </c>
      <c r="D195" s="7" t="s">
        <v>3</v>
      </c>
      <c r="E195" s="7" t="s">
        <v>0</v>
      </c>
      <c r="F195" s="7" t="s">
        <v>43</v>
      </c>
      <c r="G195" t="s">
        <v>173</v>
      </c>
      <c r="H195" s="8">
        <v>44301</v>
      </c>
      <c r="I195" s="7" t="s">
        <v>33</v>
      </c>
      <c r="J195" s="7" t="s">
        <v>34</v>
      </c>
      <c r="K195" s="9">
        <v>44301</v>
      </c>
      <c r="L195" s="9">
        <v>44301</v>
      </c>
      <c r="M195" s="10">
        <v>19.399999999999999</v>
      </c>
      <c r="N195" s="11">
        <v>134.99</v>
      </c>
      <c r="O195" s="11">
        <f>SalesData[[#This Row],[Quantity]]*SalesData[[#This Row],[Price]]</f>
        <v>2618.806</v>
      </c>
    </row>
    <row r="196" spans="1:15" x14ac:dyDescent="0.35">
      <c r="A196" s="2">
        <v>1194</v>
      </c>
      <c r="B196" s="2" t="s">
        <v>61</v>
      </c>
      <c r="C196" s="2" t="s">
        <v>147</v>
      </c>
      <c r="D196" s="2" t="s">
        <v>0</v>
      </c>
      <c r="E196" s="2" t="s">
        <v>37</v>
      </c>
      <c r="F196" s="2" t="s">
        <v>81</v>
      </c>
      <c r="G196" t="s">
        <v>174</v>
      </c>
      <c r="H196" s="3">
        <v>44232</v>
      </c>
      <c r="I196" s="2" t="s">
        <v>22</v>
      </c>
      <c r="J196" s="2" t="s">
        <v>23</v>
      </c>
      <c r="K196" s="4">
        <v>44232</v>
      </c>
      <c r="L196" s="4">
        <v>44237</v>
      </c>
      <c r="M196" s="5">
        <v>24.1</v>
      </c>
      <c r="N196" s="6">
        <v>325</v>
      </c>
      <c r="O196" s="6">
        <f>SalesData[[#This Row],[Quantity]]*SalesData[[#This Row],[Price]]</f>
        <v>7832.5000000000009</v>
      </c>
    </row>
    <row r="197" spans="1:15" x14ac:dyDescent="0.35">
      <c r="A197" s="7">
        <v>1195</v>
      </c>
      <c r="B197" s="7" t="s">
        <v>82</v>
      </c>
      <c r="C197" s="7" t="s">
        <v>86</v>
      </c>
      <c r="D197" s="7" t="s">
        <v>3</v>
      </c>
      <c r="E197" s="7" t="s">
        <v>37</v>
      </c>
      <c r="F197" s="7" t="s">
        <v>57</v>
      </c>
      <c r="G197" t="s">
        <v>173</v>
      </c>
      <c r="H197" s="8">
        <v>44233</v>
      </c>
      <c r="I197" s="7" t="s">
        <v>22</v>
      </c>
      <c r="J197" s="7" t="s">
        <v>23</v>
      </c>
      <c r="K197" s="9">
        <v>44233</v>
      </c>
      <c r="L197" s="9">
        <v>44239</v>
      </c>
      <c r="M197" s="10">
        <v>5.0999999999999996</v>
      </c>
      <c r="N197" s="11">
        <v>154.94999999999999</v>
      </c>
      <c r="O197" s="11">
        <f>SalesData[[#This Row],[Quantity]]*SalesData[[#This Row],[Price]]</f>
        <v>790.24499999999989</v>
      </c>
    </row>
    <row r="198" spans="1:15" x14ac:dyDescent="0.35">
      <c r="A198" s="2">
        <v>1196</v>
      </c>
      <c r="B198" s="2" t="s">
        <v>84</v>
      </c>
      <c r="C198" s="2" t="s">
        <v>107</v>
      </c>
      <c r="D198" s="2" t="s">
        <v>3</v>
      </c>
      <c r="E198" s="2" t="s">
        <v>76</v>
      </c>
      <c r="F198" s="2" t="s">
        <v>43</v>
      </c>
      <c r="G198" t="s">
        <v>173</v>
      </c>
      <c r="H198" s="3">
        <v>44487</v>
      </c>
      <c r="I198" s="2" t="s">
        <v>28</v>
      </c>
      <c r="J198" s="2" t="s">
        <v>29</v>
      </c>
      <c r="K198" s="4">
        <v>44487</v>
      </c>
      <c r="L198" s="4">
        <v>44492</v>
      </c>
      <c r="M198" s="5">
        <v>23.1</v>
      </c>
      <c r="N198" s="6">
        <v>134.99</v>
      </c>
      <c r="O198" s="6">
        <f>SalesData[[#This Row],[Quantity]]*SalesData[[#This Row],[Price]]</f>
        <v>3118.2690000000002</v>
      </c>
    </row>
    <row r="199" spans="1:15" x14ac:dyDescent="0.35">
      <c r="A199" s="7">
        <v>1197</v>
      </c>
      <c r="B199" s="7" t="s">
        <v>24</v>
      </c>
      <c r="C199" s="7" t="s">
        <v>137</v>
      </c>
      <c r="D199" s="7" t="s">
        <v>2</v>
      </c>
      <c r="E199" s="7" t="s">
        <v>26</v>
      </c>
      <c r="F199" s="7" t="s">
        <v>32</v>
      </c>
      <c r="G199" t="s">
        <v>172</v>
      </c>
      <c r="H199" s="8">
        <v>44549</v>
      </c>
      <c r="I199" s="7" t="s">
        <v>28</v>
      </c>
      <c r="J199" s="7" t="s">
        <v>29</v>
      </c>
      <c r="K199" s="9">
        <v>44549</v>
      </c>
      <c r="L199" s="9">
        <v>44555</v>
      </c>
      <c r="M199" s="10">
        <v>10.5</v>
      </c>
      <c r="N199" s="11">
        <v>349</v>
      </c>
      <c r="O199" s="11">
        <f>SalesData[[#This Row],[Quantity]]*SalesData[[#This Row],[Price]]</f>
        <v>3664.5</v>
      </c>
    </row>
    <row r="200" spans="1:15" x14ac:dyDescent="0.35">
      <c r="A200" s="2">
        <v>1198</v>
      </c>
      <c r="B200" s="2" t="s">
        <v>114</v>
      </c>
      <c r="C200" s="2" t="s">
        <v>48</v>
      </c>
      <c r="D200" s="2" t="s">
        <v>2</v>
      </c>
      <c r="E200" s="2" t="s">
        <v>55</v>
      </c>
      <c r="F200" s="2" t="s">
        <v>46</v>
      </c>
      <c r="G200" t="s">
        <v>171</v>
      </c>
      <c r="H200" s="3">
        <v>44514</v>
      </c>
      <c r="I200" s="2" t="s">
        <v>28</v>
      </c>
      <c r="J200" s="2" t="s">
        <v>29</v>
      </c>
      <c r="K200" s="4">
        <v>44514</v>
      </c>
      <c r="L200" s="4">
        <v>44515</v>
      </c>
      <c r="M200" s="5">
        <v>8</v>
      </c>
      <c r="N200" s="6">
        <v>285.99</v>
      </c>
      <c r="O200" s="6">
        <f>SalesData[[#This Row],[Quantity]]*SalesData[[#This Row],[Price]]</f>
        <v>2287.92</v>
      </c>
    </row>
    <row r="201" spans="1:15" x14ac:dyDescent="0.35">
      <c r="A201" s="7">
        <v>1199</v>
      </c>
      <c r="B201" s="7" t="s">
        <v>49</v>
      </c>
      <c r="C201" s="7" t="s">
        <v>113</v>
      </c>
      <c r="D201" s="7" t="s">
        <v>4</v>
      </c>
      <c r="E201" s="7" t="s">
        <v>20</v>
      </c>
      <c r="F201" s="7" t="s">
        <v>27</v>
      </c>
      <c r="G201" t="s">
        <v>171</v>
      </c>
      <c r="H201" s="8">
        <v>44285</v>
      </c>
      <c r="I201" s="7" t="s">
        <v>22</v>
      </c>
      <c r="J201" s="7" t="s">
        <v>23</v>
      </c>
      <c r="K201" s="9">
        <v>44285</v>
      </c>
      <c r="L201" s="9">
        <v>44291</v>
      </c>
      <c r="M201" s="10">
        <v>15</v>
      </c>
      <c r="N201" s="11">
        <v>299</v>
      </c>
      <c r="O201" s="11">
        <f>SalesData[[#This Row],[Quantity]]*SalesData[[#This Row],[Price]]</f>
        <v>4485</v>
      </c>
    </row>
    <row r="202" spans="1:15" x14ac:dyDescent="0.35">
      <c r="A202" s="2">
        <v>1200</v>
      </c>
      <c r="B202" s="2" t="s">
        <v>82</v>
      </c>
      <c r="C202" s="2" t="s">
        <v>112</v>
      </c>
      <c r="D202" s="2" t="s">
        <v>4</v>
      </c>
      <c r="E202" s="2" t="s">
        <v>26</v>
      </c>
      <c r="F202" s="2" t="s">
        <v>38</v>
      </c>
      <c r="G202" t="s">
        <v>173</v>
      </c>
      <c r="H202" s="3">
        <v>44226</v>
      </c>
      <c r="I202" s="2" t="s">
        <v>22</v>
      </c>
      <c r="J202" s="2" t="s">
        <v>23</v>
      </c>
      <c r="K202" s="4">
        <v>44226</v>
      </c>
      <c r="L202" s="4">
        <v>44232</v>
      </c>
      <c r="M202" s="5">
        <v>7.3</v>
      </c>
      <c r="N202" s="6">
        <v>295.19</v>
      </c>
      <c r="O202" s="6">
        <f>SalesData[[#This Row],[Quantity]]*SalesData[[#This Row],[Price]]</f>
        <v>2154.8869999999997</v>
      </c>
    </row>
    <row r="203" spans="1:15" x14ac:dyDescent="0.35">
      <c r="A203" s="7">
        <v>1201</v>
      </c>
      <c r="B203" s="7" t="s">
        <v>100</v>
      </c>
      <c r="C203" s="7" t="s">
        <v>45</v>
      </c>
      <c r="D203" s="7" t="s">
        <v>1</v>
      </c>
      <c r="E203" s="7" t="s">
        <v>60</v>
      </c>
      <c r="F203" s="7" t="s">
        <v>21</v>
      </c>
      <c r="G203" t="s">
        <v>170</v>
      </c>
      <c r="H203" s="8">
        <v>44419</v>
      </c>
      <c r="I203" s="7" t="s">
        <v>39</v>
      </c>
      <c r="J203" s="7" t="s">
        <v>40</v>
      </c>
      <c r="K203" s="9">
        <v>44419</v>
      </c>
      <c r="L203" s="9">
        <v>44423</v>
      </c>
      <c r="M203" s="10">
        <v>24.7</v>
      </c>
      <c r="N203" s="11">
        <v>99.99</v>
      </c>
      <c r="O203" s="11">
        <f>SalesData[[#This Row],[Quantity]]*SalesData[[#This Row],[Price]]</f>
        <v>2469.7529999999997</v>
      </c>
    </row>
    <row r="204" spans="1:15" x14ac:dyDescent="0.35">
      <c r="A204" s="2">
        <v>1202</v>
      </c>
      <c r="B204" s="2" t="s">
        <v>35</v>
      </c>
      <c r="C204" s="2" t="s">
        <v>104</v>
      </c>
      <c r="D204" s="2" t="s">
        <v>4</v>
      </c>
      <c r="E204" s="2" t="s">
        <v>26</v>
      </c>
      <c r="F204" s="2" t="s">
        <v>38</v>
      </c>
      <c r="G204" t="s">
        <v>173</v>
      </c>
      <c r="H204" s="3">
        <v>44448</v>
      </c>
      <c r="I204" s="2" t="s">
        <v>39</v>
      </c>
      <c r="J204" s="2" t="s">
        <v>40</v>
      </c>
      <c r="K204" s="4">
        <v>44448</v>
      </c>
      <c r="L204" s="4">
        <v>44454</v>
      </c>
      <c r="M204" s="5">
        <v>15.2</v>
      </c>
      <c r="N204" s="6">
        <v>295.19</v>
      </c>
      <c r="O204" s="6">
        <f>SalesData[[#This Row],[Quantity]]*SalesData[[#This Row],[Price]]</f>
        <v>4486.8879999999999</v>
      </c>
    </row>
    <row r="205" spans="1:15" x14ac:dyDescent="0.35">
      <c r="A205" s="7">
        <v>1203</v>
      </c>
      <c r="B205" s="7" t="s">
        <v>96</v>
      </c>
      <c r="C205" s="7" t="s">
        <v>52</v>
      </c>
      <c r="D205" s="7" t="s">
        <v>3</v>
      </c>
      <c r="E205" s="7" t="s">
        <v>0</v>
      </c>
      <c r="F205" s="7" t="s">
        <v>57</v>
      </c>
      <c r="G205" t="s">
        <v>173</v>
      </c>
      <c r="H205" s="8">
        <v>44294</v>
      </c>
      <c r="I205" s="7" t="s">
        <v>33</v>
      </c>
      <c r="J205" s="7" t="s">
        <v>34</v>
      </c>
      <c r="K205" s="9">
        <v>44294</v>
      </c>
      <c r="L205" s="9">
        <v>44294</v>
      </c>
      <c r="M205" s="10">
        <v>16.2</v>
      </c>
      <c r="N205" s="11">
        <v>154.94999999999999</v>
      </c>
      <c r="O205" s="11">
        <f>SalesData[[#This Row],[Quantity]]*SalesData[[#This Row],[Price]]</f>
        <v>2510.1899999999996</v>
      </c>
    </row>
    <row r="206" spans="1:15" x14ac:dyDescent="0.35">
      <c r="A206" s="2">
        <v>1204</v>
      </c>
      <c r="B206" s="2" t="s">
        <v>109</v>
      </c>
      <c r="C206" s="2" t="s">
        <v>139</v>
      </c>
      <c r="D206" s="2" t="s">
        <v>4</v>
      </c>
      <c r="E206" s="2" t="s">
        <v>37</v>
      </c>
      <c r="F206" s="2" t="s">
        <v>32</v>
      </c>
      <c r="G206" t="s">
        <v>172</v>
      </c>
      <c r="H206" s="3">
        <v>44314</v>
      </c>
      <c r="I206" s="2" t="s">
        <v>33</v>
      </c>
      <c r="J206" s="2" t="s">
        <v>34</v>
      </c>
      <c r="K206" s="4">
        <v>44314</v>
      </c>
      <c r="L206" s="4">
        <v>44316</v>
      </c>
      <c r="M206" s="5">
        <v>23.4</v>
      </c>
      <c r="N206" s="6">
        <v>349</v>
      </c>
      <c r="O206" s="6">
        <f>SalesData[[#This Row],[Quantity]]*SalesData[[#This Row],[Price]]</f>
        <v>8166.5999999999995</v>
      </c>
    </row>
    <row r="207" spans="1:15" x14ac:dyDescent="0.35">
      <c r="A207" s="7">
        <v>1205</v>
      </c>
      <c r="B207" s="7" t="s">
        <v>77</v>
      </c>
      <c r="C207" s="7" t="s">
        <v>126</v>
      </c>
      <c r="D207" s="7" t="s">
        <v>3</v>
      </c>
      <c r="E207" s="7" t="s">
        <v>60</v>
      </c>
      <c r="F207" s="7" t="s">
        <v>27</v>
      </c>
      <c r="G207" t="s">
        <v>171</v>
      </c>
      <c r="H207" s="8">
        <v>44515</v>
      </c>
      <c r="I207" s="7" t="s">
        <v>28</v>
      </c>
      <c r="J207" s="7" t="s">
        <v>29</v>
      </c>
      <c r="K207" s="9">
        <v>44515</v>
      </c>
      <c r="L207" s="9">
        <v>44520</v>
      </c>
      <c r="M207" s="10">
        <v>13.8</v>
      </c>
      <c r="N207" s="11">
        <v>299</v>
      </c>
      <c r="O207" s="11">
        <f>SalesData[[#This Row],[Quantity]]*SalesData[[#This Row],[Price]]</f>
        <v>4126.2</v>
      </c>
    </row>
    <row r="208" spans="1:15" x14ac:dyDescent="0.35">
      <c r="A208" s="2">
        <v>1206</v>
      </c>
      <c r="B208" s="2" t="s">
        <v>148</v>
      </c>
      <c r="C208" s="2" t="s">
        <v>86</v>
      </c>
      <c r="D208" s="2" t="s">
        <v>3</v>
      </c>
      <c r="E208" s="2" t="s">
        <v>26</v>
      </c>
      <c r="F208" s="2" t="s">
        <v>57</v>
      </c>
      <c r="G208" t="s">
        <v>173</v>
      </c>
      <c r="H208" s="3">
        <v>44503</v>
      </c>
      <c r="I208" s="2" t="s">
        <v>28</v>
      </c>
      <c r="J208" s="2" t="s">
        <v>29</v>
      </c>
      <c r="K208" s="4">
        <v>44503</v>
      </c>
      <c r="L208" s="4">
        <v>44504</v>
      </c>
      <c r="M208" s="5">
        <v>25</v>
      </c>
      <c r="N208" s="6">
        <v>154.94999999999999</v>
      </c>
      <c r="O208" s="6">
        <f>SalesData[[#This Row],[Quantity]]*SalesData[[#This Row],[Price]]</f>
        <v>3873.7499999999995</v>
      </c>
    </row>
    <row r="209" spans="1:15" x14ac:dyDescent="0.35">
      <c r="A209" s="7">
        <v>1207</v>
      </c>
      <c r="B209" s="7" t="s">
        <v>152</v>
      </c>
      <c r="C209" s="7" t="s">
        <v>135</v>
      </c>
      <c r="D209" s="7" t="s">
        <v>0</v>
      </c>
      <c r="E209" s="7" t="s">
        <v>76</v>
      </c>
      <c r="F209" s="7" t="s">
        <v>27</v>
      </c>
      <c r="G209" t="s">
        <v>171</v>
      </c>
      <c r="H209" s="8">
        <v>44306</v>
      </c>
      <c r="I209" s="7" t="s">
        <v>33</v>
      </c>
      <c r="J209" s="7" t="s">
        <v>34</v>
      </c>
      <c r="K209" s="9">
        <v>44306</v>
      </c>
      <c r="L209" s="9">
        <v>44310</v>
      </c>
      <c r="M209" s="10">
        <v>19.5</v>
      </c>
      <c r="N209" s="11">
        <v>299</v>
      </c>
      <c r="O209" s="11">
        <f>SalesData[[#This Row],[Quantity]]*SalesData[[#This Row],[Price]]</f>
        <v>5830.5</v>
      </c>
    </row>
    <row r="210" spans="1:15" x14ac:dyDescent="0.35">
      <c r="A210" s="2">
        <v>1208</v>
      </c>
      <c r="B210" s="2" t="s">
        <v>44</v>
      </c>
      <c r="C210" s="2" t="s">
        <v>54</v>
      </c>
      <c r="D210" s="2" t="s">
        <v>3</v>
      </c>
      <c r="E210" s="2" t="s">
        <v>76</v>
      </c>
      <c r="F210" s="2" t="s">
        <v>38</v>
      </c>
      <c r="G210" t="s">
        <v>173</v>
      </c>
      <c r="H210" s="3">
        <v>44198</v>
      </c>
      <c r="I210" s="2" t="s">
        <v>22</v>
      </c>
      <c r="J210" s="2" t="s">
        <v>23</v>
      </c>
      <c r="K210" s="4">
        <v>44198</v>
      </c>
      <c r="L210" s="4">
        <v>44202</v>
      </c>
      <c r="M210" s="5">
        <v>13.3</v>
      </c>
      <c r="N210" s="6">
        <v>295.19</v>
      </c>
      <c r="O210" s="6">
        <f>SalesData[[#This Row],[Quantity]]*SalesData[[#This Row],[Price]]</f>
        <v>3926.027</v>
      </c>
    </row>
    <row r="211" spans="1:15" x14ac:dyDescent="0.35">
      <c r="A211" s="7">
        <v>1209</v>
      </c>
      <c r="B211" s="7" t="s">
        <v>97</v>
      </c>
      <c r="C211" s="7" t="s">
        <v>160</v>
      </c>
      <c r="D211" s="7" t="s">
        <v>0</v>
      </c>
      <c r="E211" s="7" t="s">
        <v>76</v>
      </c>
      <c r="F211" s="7" t="s">
        <v>81</v>
      </c>
      <c r="G211" t="s">
        <v>174</v>
      </c>
      <c r="H211" s="8">
        <v>44208</v>
      </c>
      <c r="I211" s="7" t="s">
        <v>22</v>
      </c>
      <c r="J211" s="7" t="s">
        <v>23</v>
      </c>
      <c r="K211" s="9">
        <v>44208</v>
      </c>
      <c r="L211" s="9">
        <v>44208</v>
      </c>
      <c r="M211" s="10">
        <v>13.5</v>
      </c>
      <c r="N211" s="11">
        <v>325</v>
      </c>
      <c r="O211" s="11">
        <f>SalesData[[#This Row],[Quantity]]*SalesData[[#This Row],[Price]]</f>
        <v>4387.5</v>
      </c>
    </row>
    <row r="212" spans="1:15" x14ac:dyDescent="0.35">
      <c r="A212" s="2">
        <v>1210</v>
      </c>
      <c r="B212" s="2" t="s">
        <v>164</v>
      </c>
      <c r="C212" s="2" t="s">
        <v>25</v>
      </c>
      <c r="D212" s="2" t="s">
        <v>3</v>
      </c>
      <c r="E212" s="2" t="s">
        <v>20</v>
      </c>
      <c r="F212" s="2" t="s">
        <v>67</v>
      </c>
      <c r="G212" t="s">
        <v>174</v>
      </c>
      <c r="H212" s="3">
        <v>44404</v>
      </c>
      <c r="I212" s="2" t="s">
        <v>39</v>
      </c>
      <c r="J212" s="2" t="s">
        <v>40</v>
      </c>
      <c r="K212" s="4">
        <v>44404</v>
      </c>
      <c r="L212" s="4">
        <v>44408</v>
      </c>
      <c r="M212" s="5">
        <v>15</v>
      </c>
      <c r="N212" s="6">
        <v>329.25</v>
      </c>
      <c r="O212" s="6">
        <f>SalesData[[#This Row],[Quantity]]*SalesData[[#This Row],[Price]]</f>
        <v>4938.75</v>
      </c>
    </row>
    <row r="213" spans="1:15" x14ac:dyDescent="0.35">
      <c r="A213" s="7">
        <v>1211</v>
      </c>
      <c r="B213" s="7" t="s">
        <v>153</v>
      </c>
      <c r="C213" s="7" t="s">
        <v>145</v>
      </c>
      <c r="D213" s="7" t="s">
        <v>2</v>
      </c>
      <c r="E213" s="7" t="s">
        <v>55</v>
      </c>
      <c r="F213" s="7" t="s">
        <v>27</v>
      </c>
      <c r="G213" t="s">
        <v>171</v>
      </c>
      <c r="H213" s="8">
        <v>44544</v>
      </c>
      <c r="I213" s="7" t="s">
        <v>28</v>
      </c>
      <c r="J213" s="7" t="s">
        <v>29</v>
      </c>
      <c r="K213" s="9">
        <v>44544</v>
      </c>
      <c r="L213" s="9">
        <v>44544</v>
      </c>
      <c r="M213" s="10">
        <v>10.9</v>
      </c>
      <c r="N213" s="11">
        <v>299</v>
      </c>
      <c r="O213" s="11">
        <f>SalesData[[#This Row],[Quantity]]*SalesData[[#This Row],[Price]]</f>
        <v>3259.1</v>
      </c>
    </row>
    <row r="214" spans="1:15" x14ac:dyDescent="0.35">
      <c r="A214" s="2">
        <v>1212</v>
      </c>
      <c r="B214" s="2" t="s">
        <v>148</v>
      </c>
      <c r="C214" s="2" t="s">
        <v>126</v>
      </c>
      <c r="D214" s="2" t="s">
        <v>3</v>
      </c>
      <c r="E214" s="2" t="s">
        <v>71</v>
      </c>
      <c r="F214" s="2" t="s">
        <v>32</v>
      </c>
      <c r="G214" t="s">
        <v>172</v>
      </c>
      <c r="H214" s="3">
        <v>44363</v>
      </c>
      <c r="I214" s="2" t="s">
        <v>33</v>
      </c>
      <c r="J214" s="2" t="s">
        <v>34</v>
      </c>
      <c r="K214" s="4">
        <v>44363</v>
      </c>
      <c r="L214" s="4">
        <v>44368</v>
      </c>
      <c r="M214" s="5">
        <v>5.2</v>
      </c>
      <c r="N214" s="6">
        <v>349</v>
      </c>
      <c r="O214" s="6">
        <f>SalesData[[#This Row],[Quantity]]*SalesData[[#This Row],[Price]]</f>
        <v>1814.8</v>
      </c>
    </row>
    <row r="215" spans="1:15" x14ac:dyDescent="0.35">
      <c r="A215" s="7">
        <v>1213</v>
      </c>
      <c r="B215" s="7" t="s">
        <v>116</v>
      </c>
      <c r="C215" s="7" t="s">
        <v>88</v>
      </c>
      <c r="D215" s="7" t="s">
        <v>0</v>
      </c>
      <c r="E215" s="7" t="s">
        <v>60</v>
      </c>
      <c r="F215" s="7" t="s">
        <v>38</v>
      </c>
      <c r="G215" t="s">
        <v>173</v>
      </c>
      <c r="H215" s="8">
        <v>44342</v>
      </c>
      <c r="I215" s="7" t="s">
        <v>33</v>
      </c>
      <c r="J215" s="7" t="s">
        <v>34</v>
      </c>
      <c r="K215" s="9">
        <v>44342</v>
      </c>
      <c r="L215" s="9">
        <v>44347</v>
      </c>
      <c r="M215" s="10">
        <v>24.7</v>
      </c>
      <c r="N215" s="11">
        <v>295.19</v>
      </c>
      <c r="O215" s="11">
        <f>SalesData[[#This Row],[Quantity]]*SalesData[[#This Row],[Price]]</f>
        <v>7291.1929999999993</v>
      </c>
    </row>
    <row r="216" spans="1:15" x14ac:dyDescent="0.35">
      <c r="A216" s="2">
        <v>1214</v>
      </c>
      <c r="B216" s="2" t="s">
        <v>155</v>
      </c>
      <c r="C216" s="2" t="s">
        <v>62</v>
      </c>
      <c r="D216" s="2" t="s">
        <v>3</v>
      </c>
      <c r="E216" s="2" t="s">
        <v>20</v>
      </c>
      <c r="F216" s="2" t="s">
        <v>38</v>
      </c>
      <c r="G216" t="s">
        <v>173</v>
      </c>
      <c r="H216" s="3">
        <v>44388</v>
      </c>
      <c r="I216" s="2" t="s">
        <v>39</v>
      </c>
      <c r="J216" s="2" t="s">
        <v>40</v>
      </c>
      <c r="K216" s="4">
        <v>44388</v>
      </c>
      <c r="L216" s="4">
        <v>44391</v>
      </c>
      <c r="M216" s="5">
        <v>11.7</v>
      </c>
      <c r="N216" s="6">
        <v>295.19</v>
      </c>
      <c r="O216" s="6">
        <f>SalesData[[#This Row],[Quantity]]*SalesData[[#This Row],[Price]]</f>
        <v>3453.723</v>
      </c>
    </row>
    <row r="217" spans="1:15" x14ac:dyDescent="0.35">
      <c r="A217" s="7">
        <v>1215</v>
      </c>
      <c r="B217" s="7" t="s">
        <v>159</v>
      </c>
      <c r="C217" s="7" t="s">
        <v>138</v>
      </c>
      <c r="D217" s="7" t="s">
        <v>3</v>
      </c>
      <c r="E217" s="7" t="s">
        <v>60</v>
      </c>
      <c r="F217" s="7" t="s">
        <v>57</v>
      </c>
      <c r="G217" t="s">
        <v>173</v>
      </c>
      <c r="H217" s="8">
        <v>44444</v>
      </c>
      <c r="I217" s="7" t="s">
        <v>39</v>
      </c>
      <c r="J217" s="7" t="s">
        <v>40</v>
      </c>
      <c r="K217" s="9">
        <v>44444</v>
      </c>
      <c r="L217" s="9">
        <v>44445</v>
      </c>
      <c r="M217" s="10">
        <v>9.5</v>
      </c>
      <c r="N217" s="11">
        <v>154.94999999999999</v>
      </c>
      <c r="O217" s="11">
        <f>SalesData[[#This Row],[Quantity]]*SalesData[[#This Row],[Price]]</f>
        <v>1472.0249999999999</v>
      </c>
    </row>
    <row r="218" spans="1:15" x14ac:dyDescent="0.35">
      <c r="A218" s="2">
        <v>1216</v>
      </c>
      <c r="B218" s="2" t="s">
        <v>58</v>
      </c>
      <c r="C218" s="2" t="s">
        <v>112</v>
      </c>
      <c r="D218" s="2" t="s">
        <v>4</v>
      </c>
      <c r="E218" s="2" t="s">
        <v>76</v>
      </c>
      <c r="F218" s="2" t="s">
        <v>81</v>
      </c>
      <c r="G218" t="s">
        <v>174</v>
      </c>
      <c r="H218" s="3">
        <v>44502</v>
      </c>
      <c r="I218" s="2" t="s">
        <v>28</v>
      </c>
      <c r="J218" s="2" t="s">
        <v>29</v>
      </c>
      <c r="K218" s="4">
        <v>44502</v>
      </c>
      <c r="L218" s="4">
        <v>44503</v>
      </c>
      <c r="M218" s="5">
        <v>13.2</v>
      </c>
      <c r="N218" s="6">
        <v>325</v>
      </c>
      <c r="O218" s="6">
        <f>SalesData[[#This Row],[Quantity]]*SalesData[[#This Row],[Price]]</f>
        <v>4290</v>
      </c>
    </row>
    <row r="219" spans="1:15" x14ac:dyDescent="0.35">
      <c r="A219" s="7">
        <v>1217</v>
      </c>
      <c r="B219" s="7" t="s">
        <v>114</v>
      </c>
      <c r="C219" s="7" t="s">
        <v>107</v>
      </c>
      <c r="D219" s="7" t="s">
        <v>3</v>
      </c>
      <c r="E219" s="7" t="s">
        <v>71</v>
      </c>
      <c r="F219" s="7" t="s">
        <v>43</v>
      </c>
      <c r="G219" t="s">
        <v>173</v>
      </c>
      <c r="H219" s="8">
        <v>44372</v>
      </c>
      <c r="I219" s="7" t="s">
        <v>33</v>
      </c>
      <c r="J219" s="7" t="s">
        <v>34</v>
      </c>
      <c r="K219" s="9">
        <v>44372</v>
      </c>
      <c r="L219" s="9">
        <v>44376</v>
      </c>
      <c r="M219" s="10">
        <v>6</v>
      </c>
      <c r="N219" s="11">
        <v>134.99</v>
      </c>
      <c r="O219" s="11">
        <f>SalesData[[#This Row],[Quantity]]*SalesData[[#This Row],[Price]]</f>
        <v>809.94</v>
      </c>
    </row>
    <row r="220" spans="1:15" x14ac:dyDescent="0.35">
      <c r="A220" s="2">
        <v>1218</v>
      </c>
      <c r="B220" s="2" t="s">
        <v>93</v>
      </c>
      <c r="C220" s="2" t="s">
        <v>75</v>
      </c>
      <c r="D220" s="2" t="s">
        <v>2</v>
      </c>
      <c r="E220" s="2" t="s">
        <v>26</v>
      </c>
      <c r="F220" s="2" t="s">
        <v>38</v>
      </c>
      <c r="G220" t="s">
        <v>173</v>
      </c>
      <c r="H220" s="3">
        <v>44239</v>
      </c>
      <c r="I220" s="2" t="s">
        <v>22</v>
      </c>
      <c r="J220" s="2" t="s">
        <v>23</v>
      </c>
      <c r="K220" s="4">
        <v>44239</v>
      </c>
      <c r="L220" s="4">
        <v>44240</v>
      </c>
      <c r="M220" s="5">
        <v>14.4</v>
      </c>
      <c r="N220" s="6">
        <v>295.19</v>
      </c>
      <c r="O220" s="6">
        <f>SalesData[[#This Row],[Quantity]]*SalesData[[#This Row],[Price]]</f>
        <v>4250.7359999999999</v>
      </c>
    </row>
    <row r="221" spans="1:15" x14ac:dyDescent="0.35">
      <c r="A221" s="7">
        <v>1219</v>
      </c>
      <c r="B221" s="7" t="s">
        <v>68</v>
      </c>
      <c r="C221" s="7" t="s">
        <v>110</v>
      </c>
      <c r="D221" s="7" t="s">
        <v>4</v>
      </c>
      <c r="E221" s="7" t="s">
        <v>55</v>
      </c>
      <c r="F221" s="7" t="s">
        <v>38</v>
      </c>
      <c r="G221" t="s">
        <v>173</v>
      </c>
      <c r="H221" s="8">
        <v>44379</v>
      </c>
      <c r="I221" s="7" t="s">
        <v>39</v>
      </c>
      <c r="J221" s="7" t="s">
        <v>40</v>
      </c>
      <c r="K221" s="9">
        <v>44379</v>
      </c>
      <c r="L221" s="9">
        <v>44382</v>
      </c>
      <c r="M221" s="10">
        <v>8.6</v>
      </c>
      <c r="N221" s="11">
        <v>295.19</v>
      </c>
      <c r="O221" s="11">
        <f>SalesData[[#This Row],[Quantity]]*SalesData[[#This Row],[Price]]</f>
        <v>2538.634</v>
      </c>
    </row>
    <row r="222" spans="1:15" x14ac:dyDescent="0.35">
      <c r="A222" s="2">
        <v>1220</v>
      </c>
      <c r="B222" s="2" t="s">
        <v>98</v>
      </c>
      <c r="C222" s="2" t="s">
        <v>91</v>
      </c>
      <c r="D222" s="2" t="s">
        <v>4</v>
      </c>
      <c r="E222" s="2" t="s">
        <v>76</v>
      </c>
      <c r="F222" s="2" t="s">
        <v>43</v>
      </c>
      <c r="G222" t="s">
        <v>173</v>
      </c>
      <c r="H222" s="3">
        <v>44382</v>
      </c>
      <c r="I222" s="2" t="s">
        <v>39</v>
      </c>
      <c r="J222" s="2" t="s">
        <v>40</v>
      </c>
      <c r="K222" s="4">
        <v>44382</v>
      </c>
      <c r="L222" s="4">
        <v>44386</v>
      </c>
      <c r="M222" s="5">
        <v>5.3</v>
      </c>
      <c r="N222" s="6">
        <v>134.99</v>
      </c>
      <c r="O222" s="6">
        <f>SalesData[[#This Row],[Quantity]]*SalesData[[#This Row],[Price]]</f>
        <v>715.447</v>
      </c>
    </row>
    <row r="223" spans="1:15" x14ac:dyDescent="0.35">
      <c r="A223" s="7">
        <v>1221</v>
      </c>
      <c r="B223" s="7" t="s">
        <v>58</v>
      </c>
      <c r="C223" s="7" t="s">
        <v>70</v>
      </c>
      <c r="D223" s="7" t="s">
        <v>4</v>
      </c>
      <c r="E223" s="7" t="s">
        <v>26</v>
      </c>
      <c r="F223" s="7" t="s">
        <v>38</v>
      </c>
      <c r="G223" t="s">
        <v>173</v>
      </c>
      <c r="H223" s="8">
        <v>44506</v>
      </c>
      <c r="I223" s="7" t="s">
        <v>28</v>
      </c>
      <c r="J223" s="7" t="s">
        <v>29</v>
      </c>
      <c r="K223" s="9">
        <v>44506</v>
      </c>
      <c r="L223" s="9">
        <v>44506</v>
      </c>
      <c r="M223" s="10">
        <v>8.8000000000000007</v>
      </c>
      <c r="N223" s="11">
        <v>295.19</v>
      </c>
      <c r="O223" s="11">
        <f>SalesData[[#This Row],[Quantity]]*SalesData[[#This Row],[Price]]</f>
        <v>2597.672</v>
      </c>
    </row>
    <row r="224" spans="1:15" x14ac:dyDescent="0.35">
      <c r="A224" s="2">
        <v>1222</v>
      </c>
      <c r="B224" s="2" t="s">
        <v>96</v>
      </c>
      <c r="C224" s="2" t="s">
        <v>113</v>
      </c>
      <c r="D224" s="2" t="s">
        <v>4</v>
      </c>
      <c r="E224" s="2" t="s">
        <v>55</v>
      </c>
      <c r="F224" s="2" t="s">
        <v>27</v>
      </c>
      <c r="G224" t="s">
        <v>171</v>
      </c>
      <c r="H224" s="3">
        <v>44352</v>
      </c>
      <c r="I224" s="2" t="s">
        <v>33</v>
      </c>
      <c r="J224" s="2" t="s">
        <v>34</v>
      </c>
      <c r="K224" s="4">
        <v>44352</v>
      </c>
      <c r="L224" s="4">
        <v>44356</v>
      </c>
      <c r="M224" s="5">
        <v>19.399999999999999</v>
      </c>
      <c r="N224" s="6">
        <v>299</v>
      </c>
      <c r="O224" s="6">
        <f>SalesData[[#This Row],[Quantity]]*SalesData[[#This Row],[Price]]</f>
        <v>5800.5999999999995</v>
      </c>
    </row>
    <row r="225" spans="1:15" x14ac:dyDescent="0.35">
      <c r="A225" s="7">
        <v>1223</v>
      </c>
      <c r="B225" s="7" t="s">
        <v>30</v>
      </c>
      <c r="C225" s="7" t="s">
        <v>127</v>
      </c>
      <c r="D225" s="7" t="s">
        <v>4</v>
      </c>
      <c r="E225" s="7" t="s">
        <v>0</v>
      </c>
      <c r="F225" s="7" t="s">
        <v>43</v>
      </c>
      <c r="G225" t="s">
        <v>173</v>
      </c>
      <c r="H225" s="8">
        <v>44422</v>
      </c>
      <c r="I225" s="7" t="s">
        <v>39</v>
      </c>
      <c r="J225" s="7" t="s">
        <v>40</v>
      </c>
      <c r="K225" s="9">
        <v>44422</v>
      </c>
      <c r="L225" s="9">
        <v>44424</v>
      </c>
      <c r="M225" s="10">
        <v>6.9</v>
      </c>
      <c r="N225" s="11">
        <v>134.99</v>
      </c>
      <c r="O225" s="11">
        <f>SalesData[[#This Row],[Quantity]]*SalesData[[#This Row],[Price]]</f>
        <v>931.43100000000015</v>
      </c>
    </row>
    <row r="226" spans="1:15" x14ac:dyDescent="0.35">
      <c r="A226" s="2">
        <v>1224</v>
      </c>
      <c r="B226" s="2" t="s">
        <v>35</v>
      </c>
      <c r="C226" s="2" t="s">
        <v>48</v>
      </c>
      <c r="D226" s="2" t="s">
        <v>2</v>
      </c>
      <c r="E226" s="2" t="s">
        <v>76</v>
      </c>
      <c r="F226" s="2" t="s">
        <v>32</v>
      </c>
      <c r="G226" t="s">
        <v>172</v>
      </c>
      <c r="H226" s="3">
        <v>44482</v>
      </c>
      <c r="I226" s="2" t="s">
        <v>28</v>
      </c>
      <c r="J226" s="2" t="s">
        <v>29</v>
      </c>
      <c r="K226" s="4">
        <v>44482</v>
      </c>
      <c r="L226" s="4">
        <v>44486</v>
      </c>
      <c r="M226" s="5">
        <v>6.9</v>
      </c>
      <c r="N226" s="6">
        <v>349</v>
      </c>
      <c r="O226" s="6">
        <f>SalesData[[#This Row],[Quantity]]*SalesData[[#This Row],[Price]]</f>
        <v>2408.1</v>
      </c>
    </row>
    <row r="227" spans="1:15" x14ac:dyDescent="0.35">
      <c r="A227" s="7">
        <v>1225</v>
      </c>
      <c r="B227" s="7" t="s">
        <v>130</v>
      </c>
      <c r="C227" s="7" t="s">
        <v>99</v>
      </c>
      <c r="D227" s="7" t="s">
        <v>4</v>
      </c>
      <c r="E227" s="7" t="s">
        <v>0</v>
      </c>
      <c r="F227" s="7" t="s">
        <v>43</v>
      </c>
      <c r="G227" t="s">
        <v>173</v>
      </c>
      <c r="H227" s="8">
        <v>44199</v>
      </c>
      <c r="I227" s="7" t="s">
        <v>22</v>
      </c>
      <c r="J227" s="7" t="s">
        <v>23</v>
      </c>
      <c r="K227" s="9">
        <v>44199</v>
      </c>
      <c r="L227" s="9">
        <v>44203</v>
      </c>
      <c r="M227" s="10">
        <v>6.4</v>
      </c>
      <c r="N227" s="11">
        <v>134.99</v>
      </c>
      <c r="O227" s="11">
        <f>SalesData[[#This Row],[Quantity]]*SalesData[[#This Row],[Price]]</f>
        <v>863.93600000000015</v>
      </c>
    </row>
    <row r="228" spans="1:15" x14ac:dyDescent="0.35">
      <c r="A228" s="2">
        <v>1226</v>
      </c>
      <c r="B228" s="2" t="s">
        <v>77</v>
      </c>
      <c r="C228" s="2" t="s">
        <v>69</v>
      </c>
      <c r="D228" s="2" t="s">
        <v>0</v>
      </c>
      <c r="E228" s="2" t="s">
        <v>63</v>
      </c>
      <c r="F228" s="2" t="s">
        <v>81</v>
      </c>
      <c r="G228" t="s">
        <v>174</v>
      </c>
      <c r="H228" s="3">
        <v>44335</v>
      </c>
      <c r="I228" s="2" t="s">
        <v>33</v>
      </c>
      <c r="J228" s="2" t="s">
        <v>34</v>
      </c>
      <c r="K228" s="4">
        <v>44335</v>
      </c>
      <c r="L228" s="4">
        <v>44341</v>
      </c>
      <c r="M228" s="5">
        <v>10</v>
      </c>
      <c r="N228" s="6">
        <v>325</v>
      </c>
      <c r="O228" s="6">
        <f>SalesData[[#This Row],[Quantity]]*SalesData[[#This Row],[Price]]</f>
        <v>3250</v>
      </c>
    </row>
    <row r="229" spans="1:15" x14ac:dyDescent="0.35">
      <c r="A229" s="7">
        <v>1227</v>
      </c>
      <c r="B229" s="7" t="s">
        <v>133</v>
      </c>
      <c r="C229" s="7" t="s">
        <v>31</v>
      </c>
      <c r="D229" s="7" t="s">
        <v>4</v>
      </c>
      <c r="E229" s="7" t="s">
        <v>37</v>
      </c>
      <c r="F229" s="7" t="s">
        <v>46</v>
      </c>
      <c r="G229" t="s">
        <v>171</v>
      </c>
      <c r="H229" s="8">
        <v>44399</v>
      </c>
      <c r="I229" s="7" t="s">
        <v>39</v>
      </c>
      <c r="J229" s="7" t="s">
        <v>40</v>
      </c>
      <c r="K229" s="9">
        <v>44399</v>
      </c>
      <c r="L229" s="9">
        <v>44400</v>
      </c>
      <c r="M229" s="10">
        <v>11.5</v>
      </c>
      <c r="N229" s="11">
        <v>285.99</v>
      </c>
      <c r="O229" s="11">
        <f>SalesData[[#This Row],[Quantity]]*SalesData[[#This Row],[Price]]</f>
        <v>3288.8850000000002</v>
      </c>
    </row>
    <row r="230" spans="1:15" x14ac:dyDescent="0.35">
      <c r="A230" s="2">
        <v>1228</v>
      </c>
      <c r="B230" s="2" t="s">
        <v>41</v>
      </c>
      <c r="C230" s="2" t="s">
        <v>70</v>
      </c>
      <c r="D230" s="2" t="s">
        <v>4</v>
      </c>
      <c r="E230" s="2" t="s">
        <v>76</v>
      </c>
      <c r="F230" s="2" t="s">
        <v>43</v>
      </c>
      <c r="G230" t="s">
        <v>173</v>
      </c>
      <c r="H230" s="3">
        <v>44356</v>
      </c>
      <c r="I230" s="2" t="s">
        <v>33</v>
      </c>
      <c r="J230" s="2" t="s">
        <v>34</v>
      </c>
      <c r="K230" s="4">
        <v>44356</v>
      </c>
      <c r="L230" s="4">
        <v>44362</v>
      </c>
      <c r="M230" s="5">
        <v>16.3</v>
      </c>
      <c r="N230" s="6">
        <v>134.99</v>
      </c>
      <c r="O230" s="6">
        <f>SalesData[[#This Row],[Quantity]]*SalesData[[#This Row],[Price]]</f>
        <v>2200.3370000000004</v>
      </c>
    </row>
    <row r="231" spans="1:15" x14ac:dyDescent="0.35">
      <c r="A231" s="7">
        <v>1229</v>
      </c>
      <c r="B231" s="7" t="s">
        <v>35</v>
      </c>
      <c r="C231" s="7" t="s">
        <v>126</v>
      </c>
      <c r="D231" s="7" t="s">
        <v>3</v>
      </c>
      <c r="E231" s="7" t="s">
        <v>0</v>
      </c>
      <c r="F231" s="7" t="s">
        <v>81</v>
      </c>
      <c r="G231" t="s">
        <v>174</v>
      </c>
      <c r="H231" s="8">
        <v>44411</v>
      </c>
      <c r="I231" s="7" t="s">
        <v>39</v>
      </c>
      <c r="J231" s="7" t="s">
        <v>40</v>
      </c>
      <c r="K231" s="9">
        <v>44411</v>
      </c>
      <c r="L231" s="9">
        <v>44417</v>
      </c>
      <c r="M231" s="10">
        <v>10.7</v>
      </c>
      <c r="N231" s="11">
        <v>325</v>
      </c>
      <c r="O231" s="11">
        <f>SalesData[[#This Row],[Quantity]]*SalesData[[#This Row],[Price]]</f>
        <v>3477.4999999999995</v>
      </c>
    </row>
    <row r="232" spans="1:15" x14ac:dyDescent="0.35">
      <c r="A232" s="2">
        <v>1230</v>
      </c>
      <c r="B232" s="2" t="s">
        <v>140</v>
      </c>
      <c r="C232" s="2" t="s">
        <v>122</v>
      </c>
      <c r="D232" s="2" t="s">
        <v>2</v>
      </c>
      <c r="E232" s="2" t="s">
        <v>76</v>
      </c>
      <c r="F232" s="2" t="s">
        <v>81</v>
      </c>
      <c r="G232" t="s">
        <v>174</v>
      </c>
      <c r="H232" s="3">
        <v>44308</v>
      </c>
      <c r="I232" s="2" t="s">
        <v>33</v>
      </c>
      <c r="J232" s="2" t="s">
        <v>34</v>
      </c>
      <c r="K232" s="4">
        <v>44308</v>
      </c>
      <c r="L232" s="4">
        <v>44308</v>
      </c>
      <c r="M232" s="5">
        <v>18.5</v>
      </c>
      <c r="N232" s="6">
        <v>325</v>
      </c>
      <c r="O232" s="6">
        <f>SalesData[[#This Row],[Quantity]]*SalesData[[#This Row],[Price]]</f>
        <v>6012.5</v>
      </c>
    </row>
    <row r="233" spans="1:15" x14ac:dyDescent="0.35">
      <c r="A233" s="7">
        <v>1231</v>
      </c>
      <c r="B233" s="7" t="s">
        <v>106</v>
      </c>
      <c r="C233" s="7" t="s">
        <v>31</v>
      </c>
      <c r="D233" s="7" t="s">
        <v>4</v>
      </c>
      <c r="E233" s="7" t="s">
        <v>55</v>
      </c>
      <c r="F233" s="7" t="s">
        <v>46</v>
      </c>
      <c r="G233" t="s">
        <v>171</v>
      </c>
      <c r="H233" s="8">
        <v>44554</v>
      </c>
      <c r="I233" s="7" t="s">
        <v>28</v>
      </c>
      <c r="J233" s="7" t="s">
        <v>29</v>
      </c>
      <c r="K233" s="9">
        <v>44554</v>
      </c>
      <c r="L233" s="9">
        <v>44556</v>
      </c>
      <c r="M233" s="10">
        <v>10.199999999999999</v>
      </c>
      <c r="N233" s="11">
        <v>285.99</v>
      </c>
      <c r="O233" s="11">
        <f>SalesData[[#This Row],[Quantity]]*SalesData[[#This Row],[Price]]</f>
        <v>2917.098</v>
      </c>
    </row>
    <row r="234" spans="1:15" x14ac:dyDescent="0.35">
      <c r="A234" s="2">
        <v>1232</v>
      </c>
      <c r="B234" s="2" t="s">
        <v>111</v>
      </c>
      <c r="C234" s="2" t="s">
        <v>107</v>
      </c>
      <c r="D234" s="2" t="s">
        <v>3</v>
      </c>
      <c r="E234" s="2" t="s">
        <v>37</v>
      </c>
      <c r="F234" s="2" t="s">
        <v>32</v>
      </c>
      <c r="G234" t="s">
        <v>172</v>
      </c>
      <c r="H234" s="3">
        <v>44201</v>
      </c>
      <c r="I234" s="2" t="s">
        <v>22</v>
      </c>
      <c r="J234" s="2" t="s">
        <v>23</v>
      </c>
      <c r="K234" s="4">
        <v>44201</v>
      </c>
      <c r="L234" s="4">
        <v>44206</v>
      </c>
      <c r="M234" s="5">
        <v>9.1999999999999993</v>
      </c>
      <c r="N234" s="6">
        <v>349</v>
      </c>
      <c r="O234" s="6">
        <f>SalesData[[#This Row],[Quantity]]*SalesData[[#This Row],[Price]]</f>
        <v>3210.7999999999997</v>
      </c>
    </row>
    <row r="235" spans="1:15" x14ac:dyDescent="0.35">
      <c r="A235" s="7">
        <v>1233</v>
      </c>
      <c r="B235" s="7" t="s">
        <v>120</v>
      </c>
      <c r="C235" s="7" t="s">
        <v>145</v>
      </c>
      <c r="D235" s="7" t="s">
        <v>2</v>
      </c>
      <c r="E235" s="7" t="s">
        <v>55</v>
      </c>
      <c r="F235" s="7" t="s">
        <v>57</v>
      </c>
      <c r="G235" t="s">
        <v>173</v>
      </c>
      <c r="H235" s="8">
        <v>44265</v>
      </c>
      <c r="I235" s="7" t="s">
        <v>22</v>
      </c>
      <c r="J235" s="7" t="s">
        <v>23</v>
      </c>
      <c r="K235" s="9">
        <v>44265</v>
      </c>
      <c r="L235" s="9">
        <v>44271</v>
      </c>
      <c r="M235" s="10">
        <v>8.4</v>
      </c>
      <c r="N235" s="11">
        <v>154.94999999999999</v>
      </c>
      <c r="O235" s="11">
        <f>SalesData[[#This Row],[Quantity]]*SalesData[[#This Row],[Price]]</f>
        <v>1301.58</v>
      </c>
    </row>
    <row r="236" spans="1:15" x14ac:dyDescent="0.35">
      <c r="A236" s="2">
        <v>1234</v>
      </c>
      <c r="B236" s="2" t="s">
        <v>79</v>
      </c>
      <c r="C236" s="2" t="s">
        <v>138</v>
      </c>
      <c r="D236" s="2" t="s">
        <v>3</v>
      </c>
      <c r="E236" s="2" t="s">
        <v>0</v>
      </c>
      <c r="F236" s="2" t="s">
        <v>27</v>
      </c>
      <c r="G236" t="s">
        <v>171</v>
      </c>
      <c r="H236" s="3">
        <v>44494</v>
      </c>
      <c r="I236" s="2" t="s">
        <v>28</v>
      </c>
      <c r="J236" s="2" t="s">
        <v>29</v>
      </c>
      <c r="K236" s="4">
        <v>44494</v>
      </c>
      <c r="L236" s="4">
        <v>44495</v>
      </c>
      <c r="M236" s="5">
        <v>20.3</v>
      </c>
      <c r="N236" s="6">
        <v>299</v>
      </c>
      <c r="O236" s="6">
        <f>SalesData[[#This Row],[Quantity]]*SalesData[[#This Row],[Price]]</f>
        <v>6069.7</v>
      </c>
    </row>
    <row r="237" spans="1:15" x14ac:dyDescent="0.35">
      <c r="A237" s="7">
        <v>1235</v>
      </c>
      <c r="B237" s="7" t="s">
        <v>158</v>
      </c>
      <c r="C237" s="7" t="s">
        <v>54</v>
      </c>
      <c r="D237" s="7" t="s">
        <v>3</v>
      </c>
      <c r="E237" s="7" t="s">
        <v>37</v>
      </c>
      <c r="F237" s="7" t="s">
        <v>38</v>
      </c>
      <c r="G237" t="s">
        <v>173</v>
      </c>
      <c r="H237" s="8">
        <v>44357</v>
      </c>
      <c r="I237" s="7" t="s">
        <v>33</v>
      </c>
      <c r="J237" s="7" t="s">
        <v>34</v>
      </c>
      <c r="K237" s="9">
        <v>44357</v>
      </c>
      <c r="L237" s="9">
        <v>44361</v>
      </c>
      <c r="M237" s="10">
        <v>21</v>
      </c>
      <c r="N237" s="11">
        <v>295.19</v>
      </c>
      <c r="O237" s="11">
        <f>SalesData[[#This Row],[Quantity]]*SalesData[[#This Row],[Price]]</f>
        <v>6198.99</v>
      </c>
    </row>
    <row r="238" spans="1:15" x14ac:dyDescent="0.35">
      <c r="A238" s="2">
        <v>1236</v>
      </c>
      <c r="B238" s="2" t="s">
        <v>97</v>
      </c>
      <c r="C238" s="2" t="s">
        <v>135</v>
      </c>
      <c r="D238" s="2" t="s">
        <v>0</v>
      </c>
      <c r="E238" s="2" t="s">
        <v>63</v>
      </c>
      <c r="F238" s="2" t="s">
        <v>43</v>
      </c>
      <c r="G238" t="s">
        <v>173</v>
      </c>
      <c r="H238" s="3">
        <v>44257</v>
      </c>
      <c r="I238" s="2" t="s">
        <v>22</v>
      </c>
      <c r="J238" s="2" t="s">
        <v>23</v>
      </c>
      <c r="K238" s="4">
        <v>44257</v>
      </c>
      <c r="L238" s="4">
        <v>44262</v>
      </c>
      <c r="M238" s="5">
        <v>21.4</v>
      </c>
      <c r="N238" s="6">
        <v>134.99</v>
      </c>
      <c r="O238" s="6">
        <f>SalesData[[#This Row],[Quantity]]*SalesData[[#This Row],[Price]]</f>
        <v>2888.7860000000001</v>
      </c>
    </row>
    <row r="239" spans="1:15" x14ac:dyDescent="0.35">
      <c r="A239" s="7">
        <v>1237</v>
      </c>
      <c r="B239" s="7" t="s">
        <v>141</v>
      </c>
      <c r="C239" s="7" t="s">
        <v>88</v>
      </c>
      <c r="D239" s="7" t="s">
        <v>0</v>
      </c>
      <c r="E239" s="7" t="s">
        <v>71</v>
      </c>
      <c r="F239" s="7" t="s">
        <v>67</v>
      </c>
      <c r="G239" t="s">
        <v>174</v>
      </c>
      <c r="H239" s="8">
        <v>44459</v>
      </c>
      <c r="I239" s="7" t="s">
        <v>39</v>
      </c>
      <c r="J239" s="7" t="s">
        <v>40</v>
      </c>
      <c r="K239" s="9">
        <v>44459</v>
      </c>
      <c r="L239" s="9">
        <v>44460</v>
      </c>
      <c r="M239" s="10">
        <v>7.7</v>
      </c>
      <c r="N239" s="11">
        <v>329.25</v>
      </c>
      <c r="O239" s="11">
        <f>SalesData[[#This Row],[Quantity]]*SalesData[[#This Row],[Price]]</f>
        <v>2535.2249999999999</v>
      </c>
    </row>
    <row r="240" spans="1:15" x14ac:dyDescent="0.35">
      <c r="A240" s="2">
        <v>1238</v>
      </c>
      <c r="B240" s="2" t="s">
        <v>95</v>
      </c>
      <c r="C240" s="2" t="s">
        <v>48</v>
      </c>
      <c r="D240" s="2" t="s">
        <v>2</v>
      </c>
      <c r="E240" s="2" t="s">
        <v>37</v>
      </c>
      <c r="F240" s="2" t="s">
        <v>27</v>
      </c>
      <c r="G240" t="s">
        <v>171</v>
      </c>
      <c r="H240" s="3">
        <v>44375</v>
      </c>
      <c r="I240" s="2" t="s">
        <v>33</v>
      </c>
      <c r="J240" s="2" t="s">
        <v>34</v>
      </c>
      <c r="K240" s="4">
        <v>44375</v>
      </c>
      <c r="L240" s="4">
        <v>44376</v>
      </c>
      <c r="M240" s="5">
        <v>6.1</v>
      </c>
      <c r="N240" s="6">
        <v>299</v>
      </c>
      <c r="O240" s="6">
        <f>SalesData[[#This Row],[Quantity]]*SalesData[[#This Row],[Price]]</f>
        <v>1823.8999999999999</v>
      </c>
    </row>
    <row r="241" spans="1:15" x14ac:dyDescent="0.35">
      <c r="A241" s="7">
        <v>1239</v>
      </c>
      <c r="B241" s="7" t="s">
        <v>96</v>
      </c>
      <c r="C241" s="7" t="s">
        <v>54</v>
      </c>
      <c r="D241" s="7" t="s">
        <v>3</v>
      </c>
      <c r="E241" s="7" t="s">
        <v>55</v>
      </c>
      <c r="F241" s="7" t="s">
        <v>27</v>
      </c>
      <c r="G241" t="s">
        <v>171</v>
      </c>
      <c r="H241" s="8">
        <v>44302</v>
      </c>
      <c r="I241" s="7" t="s">
        <v>33</v>
      </c>
      <c r="J241" s="7" t="s">
        <v>34</v>
      </c>
      <c r="K241" s="9">
        <v>44302</v>
      </c>
      <c r="L241" s="9">
        <v>44302</v>
      </c>
      <c r="M241" s="10">
        <v>22.8</v>
      </c>
      <c r="N241" s="11">
        <v>299</v>
      </c>
      <c r="O241" s="11">
        <f>SalesData[[#This Row],[Quantity]]*SalesData[[#This Row],[Price]]</f>
        <v>6817.2</v>
      </c>
    </row>
    <row r="242" spans="1:15" x14ac:dyDescent="0.35">
      <c r="A242" s="2">
        <v>1240</v>
      </c>
      <c r="B242" s="2" t="s">
        <v>80</v>
      </c>
      <c r="C242" s="2" t="s">
        <v>104</v>
      </c>
      <c r="D242" s="2" t="s">
        <v>4</v>
      </c>
      <c r="E242" s="2" t="s">
        <v>63</v>
      </c>
      <c r="F242" s="2" t="s">
        <v>32</v>
      </c>
      <c r="G242" t="s">
        <v>172</v>
      </c>
      <c r="H242" s="3">
        <v>44198</v>
      </c>
      <c r="I242" s="2" t="s">
        <v>22</v>
      </c>
      <c r="J242" s="2" t="s">
        <v>23</v>
      </c>
      <c r="K242" s="4">
        <v>44198</v>
      </c>
      <c r="L242" s="4">
        <v>44204</v>
      </c>
      <c r="M242" s="5">
        <v>15.4</v>
      </c>
      <c r="N242" s="6">
        <v>349</v>
      </c>
      <c r="O242" s="6">
        <f>SalesData[[#This Row],[Quantity]]*SalesData[[#This Row],[Price]]</f>
        <v>5374.6</v>
      </c>
    </row>
    <row r="243" spans="1:15" x14ac:dyDescent="0.35">
      <c r="A243" s="7">
        <v>1241</v>
      </c>
      <c r="B243" s="7" t="s">
        <v>131</v>
      </c>
      <c r="C243" s="7" t="s">
        <v>69</v>
      </c>
      <c r="D243" s="7" t="s">
        <v>0</v>
      </c>
      <c r="E243" s="7" t="s">
        <v>76</v>
      </c>
      <c r="F243" s="7" t="s">
        <v>32</v>
      </c>
      <c r="G243" t="s">
        <v>172</v>
      </c>
      <c r="H243" s="8">
        <v>44489</v>
      </c>
      <c r="I243" s="7" t="s">
        <v>28</v>
      </c>
      <c r="J243" s="7" t="s">
        <v>29</v>
      </c>
      <c r="K243" s="9">
        <v>44489</v>
      </c>
      <c r="L243" s="9">
        <v>44491</v>
      </c>
      <c r="M243" s="10">
        <v>23.1</v>
      </c>
      <c r="N243" s="11">
        <v>349</v>
      </c>
      <c r="O243" s="11">
        <f>SalesData[[#This Row],[Quantity]]*SalesData[[#This Row],[Price]]</f>
        <v>8061.9000000000005</v>
      </c>
    </row>
    <row r="244" spans="1:15" x14ac:dyDescent="0.35">
      <c r="A244" s="2">
        <v>1242</v>
      </c>
      <c r="B244" s="2" t="s">
        <v>61</v>
      </c>
      <c r="C244" s="2" t="s">
        <v>75</v>
      </c>
      <c r="D244" s="2" t="s">
        <v>2</v>
      </c>
      <c r="E244" s="2" t="s">
        <v>76</v>
      </c>
      <c r="F244" s="2" t="s">
        <v>38</v>
      </c>
      <c r="G244" t="s">
        <v>173</v>
      </c>
      <c r="H244" s="3">
        <v>44325</v>
      </c>
      <c r="I244" s="2" t="s">
        <v>33</v>
      </c>
      <c r="J244" s="2" t="s">
        <v>34</v>
      </c>
      <c r="K244" s="4">
        <v>44325</v>
      </c>
      <c r="L244" s="4">
        <v>44330</v>
      </c>
      <c r="M244" s="5">
        <v>20.7</v>
      </c>
      <c r="N244" s="6">
        <v>295.19</v>
      </c>
      <c r="O244" s="6">
        <f>SalesData[[#This Row],[Quantity]]*SalesData[[#This Row],[Price]]</f>
        <v>6110.433</v>
      </c>
    </row>
    <row r="245" spans="1:15" x14ac:dyDescent="0.35">
      <c r="A245" s="7">
        <v>1243</v>
      </c>
      <c r="B245" s="7" t="s">
        <v>47</v>
      </c>
      <c r="C245" s="7" t="s">
        <v>113</v>
      </c>
      <c r="D245" s="7" t="s">
        <v>4</v>
      </c>
      <c r="E245" s="7" t="s">
        <v>71</v>
      </c>
      <c r="F245" s="7" t="s">
        <v>43</v>
      </c>
      <c r="G245" t="s">
        <v>173</v>
      </c>
      <c r="H245" s="8">
        <v>44506</v>
      </c>
      <c r="I245" s="7" t="s">
        <v>28</v>
      </c>
      <c r="J245" s="7" t="s">
        <v>29</v>
      </c>
      <c r="K245" s="9">
        <v>44506</v>
      </c>
      <c r="L245" s="9">
        <v>44508</v>
      </c>
      <c r="M245" s="10">
        <v>5</v>
      </c>
      <c r="N245" s="11">
        <v>134.99</v>
      </c>
      <c r="O245" s="11">
        <f>SalesData[[#This Row],[Quantity]]*SalesData[[#This Row],[Price]]</f>
        <v>674.95</v>
      </c>
    </row>
    <row r="246" spans="1:15" x14ac:dyDescent="0.35">
      <c r="A246" s="2">
        <v>1244</v>
      </c>
      <c r="B246" s="2" t="s">
        <v>68</v>
      </c>
      <c r="C246" s="2" t="s">
        <v>128</v>
      </c>
      <c r="D246" s="2" t="s">
        <v>0</v>
      </c>
      <c r="E246" s="2" t="s">
        <v>37</v>
      </c>
      <c r="F246" s="2" t="s">
        <v>81</v>
      </c>
      <c r="G246" t="s">
        <v>174</v>
      </c>
      <c r="H246" s="3">
        <v>44507</v>
      </c>
      <c r="I246" s="2" t="s">
        <v>28</v>
      </c>
      <c r="J246" s="2" t="s">
        <v>29</v>
      </c>
      <c r="K246" s="4">
        <v>44507</v>
      </c>
      <c r="L246" s="4">
        <v>44513</v>
      </c>
      <c r="M246" s="5">
        <v>16.3</v>
      </c>
      <c r="N246" s="6">
        <v>325</v>
      </c>
      <c r="O246" s="6">
        <f>SalesData[[#This Row],[Quantity]]*SalesData[[#This Row],[Price]]</f>
        <v>5297.5</v>
      </c>
    </row>
    <row r="247" spans="1:15" x14ac:dyDescent="0.35">
      <c r="A247" s="7">
        <v>1245</v>
      </c>
      <c r="B247" s="7" t="s">
        <v>123</v>
      </c>
      <c r="C247" s="7" t="s">
        <v>86</v>
      </c>
      <c r="D247" s="7" t="s">
        <v>3</v>
      </c>
      <c r="E247" s="7" t="s">
        <v>26</v>
      </c>
      <c r="F247" s="7" t="s">
        <v>32</v>
      </c>
      <c r="G247" t="s">
        <v>172</v>
      </c>
      <c r="H247" s="8">
        <v>44220</v>
      </c>
      <c r="I247" s="7" t="s">
        <v>22</v>
      </c>
      <c r="J247" s="7" t="s">
        <v>23</v>
      </c>
      <c r="K247" s="9">
        <v>44220</v>
      </c>
      <c r="L247" s="9">
        <v>44226</v>
      </c>
      <c r="M247" s="10">
        <v>18.5</v>
      </c>
      <c r="N247" s="11">
        <v>349</v>
      </c>
      <c r="O247" s="11">
        <f>SalesData[[#This Row],[Quantity]]*SalesData[[#This Row],[Price]]</f>
        <v>6456.5</v>
      </c>
    </row>
    <row r="248" spans="1:15" x14ac:dyDescent="0.35">
      <c r="A248" s="2">
        <v>1246</v>
      </c>
      <c r="B248" s="2" t="s">
        <v>119</v>
      </c>
      <c r="C248" s="2" t="s">
        <v>132</v>
      </c>
      <c r="D248" s="2" t="s">
        <v>2</v>
      </c>
      <c r="E248" s="2" t="s">
        <v>55</v>
      </c>
      <c r="F248" s="2" t="s">
        <v>38</v>
      </c>
      <c r="G248" t="s">
        <v>173</v>
      </c>
      <c r="H248" s="3">
        <v>44229</v>
      </c>
      <c r="I248" s="2" t="s">
        <v>22</v>
      </c>
      <c r="J248" s="2" t="s">
        <v>23</v>
      </c>
      <c r="K248" s="4">
        <v>44229</v>
      </c>
      <c r="L248" s="4">
        <v>44229</v>
      </c>
      <c r="M248" s="5">
        <v>10.9</v>
      </c>
      <c r="N248" s="6">
        <v>295.19</v>
      </c>
      <c r="O248" s="6">
        <f>SalesData[[#This Row],[Quantity]]*SalesData[[#This Row],[Price]]</f>
        <v>3217.5709999999999</v>
      </c>
    </row>
    <row r="249" spans="1:15" x14ac:dyDescent="0.35">
      <c r="A249" s="7">
        <v>1247</v>
      </c>
      <c r="B249" s="7" t="s">
        <v>108</v>
      </c>
      <c r="C249" s="7" t="s">
        <v>160</v>
      </c>
      <c r="D249" s="7" t="s">
        <v>0</v>
      </c>
      <c r="E249" s="7" t="s">
        <v>76</v>
      </c>
      <c r="F249" s="7" t="s">
        <v>21</v>
      </c>
      <c r="G249" t="s">
        <v>170</v>
      </c>
      <c r="H249" s="8">
        <v>44494</v>
      </c>
      <c r="I249" s="7" t="s">
        <v>28</v>
      </c>
      <c r="J249" s="7" t="s">
        <v>29</v>
      </c>
      <c r="K249" s="9">
        <v>44494</v>
      </c>
      <c r="L249" s="9">
        <v>44496</v>
      </c>
      <c r="M249" s="10">
        <v>21.7</v>
      </c>
      <c r="N249" s="11">
        <v>99.99</v>
      </c>
      <c r="O249" s="11">
        <f>SalesData[[#This Row],[Quantity]]*SalesData[[#This Row],[Price]]</f>
        <v>2169.7829999999999</v>
      </c>
    </row>
    <row r="250" spans="1:15" x14ac:dyDescent="0.35">
      <c r="A250" s="2">
        <v>1248</v>
      </c>
      <c r="B250" s="2" t="s">
        <v>164</v>
      </c>
      <c r="C250" s="2" t="s">
        <v>149</v>
      </c>
      <c r="D250" s="2" t="s">
        <v>4</v>
      </c>
      <c r="E250" s="2" t="s">
        <v>63</v>
      </c>
      <c r="F250" s="2" t="s">
        <v>27</v>
      </c>
      <c r="G250" t="s">
        <v>171</v>
      </c>
      <c r="H250" s="3">
        <v>44446</v>
      </c>
      <c r="I250" s="2" t="s">
        <v>39</v>
      </c>
      <c r="J250" s="2" t="s">
        <v>40</v>
      </c>
      <c r="K250" s="4">
        <v>44446</v>
      </c>
      <c r="L250" s="4">
        <v>44451</v>
      </c>
      <c r="M250" s="5">
        <v>17.7</v>
      </c>
      <c r="N250" s="6">
        <v>299</v>
      </c>
      <c r="O250" s="6">
        <f>SalesData[[#This Row],[Quantity]]*SalesData[[#This Row],[Price]]</f>
        <v>5292.3</v>
      </c>
    </row>
    <row r="251" spans="1:15" x14ac:dyDescent="0.35">
      <c r="A251" s="7">
        <v>1249</v>
      </c>
      <c r="B251" s="7" t="s">
        <v>142</v>
      </c>
      <c r="C251" s="7" t="s">
        <v>56</v>
      </c>
      <c r="D251" s="7" t="s">
        <v>1</v>
      </c>
      <c r="E251" s="7" t="s">
        <v>63</v>
      </c>
      <c r="F251" s="7" t="s">
        <v>46</v>
      </c>
      <c r="G251" t="s">
        <v>171</v>
      </c>
      <c r="H251" s="8">
        <v>44347</v>
      </c>
      <c r="I251" s="7" t="s">
        <v>33</v>
      </c>
      <c r="J251" s="7" t="s">
        <v>34</v>
      </c>
      <c r="K251" s="9">
        <v>44347</v>
      </c>
      <c r="L251" s="9">
        <v>44347</v>
      </c>
      <c r="M251" s="10">
        <v>16.3</v>
      </c>
      <c r="N251" s="11">
        <v>285.99</v>
      </c>
      <c r="O251" s="11">
        <f>SalesData[[#This Row],[Quantity]]*SalesData[[#This Row],[Price]]</f>
        <v>4661.6370000000006</v>
      </c>
    </row>
    <row r="252" spans="1:15" x14ac:dyDescent="0.35">
      <c r="A252" s="2">
        <v>1250</v>
      </c>
      <c r="B252" s="2" t="s">
        <v>30</v>
      </c>
      <c r="C252" s="2" t="s">
        <v>56</v>
      </c>
      <c r="D252" s="2" t="s">
        <v>1</v>
      </c>
      <c r="E252" s="2" t="s">
        <v>71</v>
      </c>
      <c r="F252" s="2" t="s">
        <v>67</v>
      </c>
      <c r="G252" t="s">
        <v>174</v>
      </c>
      <c r="H252" s="3">
        <v>44548</v>
      </c>
      <c r="I252" s="2" t="s">
        <v>28</v>
      </c>
      <c r="J252" s="2" t="s">
        <v>29</v>
      </c>
      <c r="K252" s="4">
        <v>44548</v>
      </c>
      <c r="L252" s="4">
        <v>44552</v>
      </c>
      <c r="M252" s="5">
        <v>10.4</v>
      </c>
      <c r="N252" s="6">
        <v>329.25</v>
      </c>
      <c r="O252" s="6">
        <f>SalesData[[#This Row],[Quantity]]*SalesData[[#This Row],[Price]]</f>
        <v>3424.2000000000003</v>
      </c>
    </row>
    <row r="253" spans="1:15" x14ac:dyDescent="0.35">
      <c r="A253" s="7">
        <v>1251</v>
      </c>
      <c r="B253" s="7" t="s">
        <v>154</v>
      </c>
      <c r="C253" s="7" t="s">
        <v>70</v>
      </c>
      <c r="D253" s="7" t="s">
        <v>4</v>
      </c>
      <c r="E253" s="7" t="s">
        <v>20</v>
      </c>
      <c r="F253" s="7" t="s">
        <v>81</v>
      </c>
      <c r="G253" t="s">
        <v>174</v>
      </c>
      <c r="H253" s="8">
        <v>44238</v>
      </c>
      <c r="I253" s="7" t="s">
        <v>22</v>
      </c>
      <c r="J253" s="7" t="s">
        <v>23</v>
      </c>
      <c r="K253" s="9">
        <v>44238</v>
      </c>
      <c r="L253" s="9">
        <v>44238</v>
      </c>
      <c r="M253" s="10">
        <v>8.5</v>
      </c>
      <c r="N253" s="11">
        <v>325</v>
      </c>
      <c r="O253" s="11">
        <f>SalesData[[#This Row],[Quantity]]*SalesData[[#This Row],[Price]]</f>
        <v>2762.5</v>
      </c>
    </row>
    <row r="254" spans="1:15" x14ac:dyDescent="0.35">
      <c r="A254" s="2">
        <v>1252</v>
      </c>
      <c r="B254" s="2" t="s">
        <v>161</v>
      </c>
      <c r="C254" s="2" t="s">
        <v>56</v>
      </c>
      <c r="D254" s="2" t="s">
        <v>1</v>
      </c>
      <c r="E254" s="2" t="s">
        <v>60</v>
      </c>
      <c r="F254" s="2" t="s">
        <v>67</v>
      </c>
      <c r="G254" t="s">
        <v>174</v>
      </c>
      <c r="H254" s="3">
        <v>44215</v>
      </c>
      <c r="I254" s="2" t="s">
        <v>22</v>
      </c>
      <c r="J254" s="2" t="s">
        <v>23</v>
      </c>
      <c r="K254" s="4">
        <v>44215</v>
      </c>
      <c r="L254" s="4">
        <v>44216</v>
      </c>
      <c r="M254" s="5">
        <v>9.9</v>
      </c>
      <c r="N254" s="6">
        <v>329.25</v>
      </c>
      <c r="O254" s="6">
        <f>SalesData[[#This Row],[Quantity]]*SalesData[[#This Row],[Price]]</f>
        <v>3259.5750000000003</v>
      </c>
    </row>
    <row r="255" spans="1:15" x14ac:dyDescent="0.35">
      <c r="A255" s="7">
        <v>1253</v>
      </c>
      <c r="B255" s="7" t="s">
        <v>119</v>
      </c>
      <c r="C255" s="7" t="s">
        <v>144</v>
      </c>
      <c r="D255" s="7" t="s">
        <v>0</v>
      </c>
      <c r="E255" s="7" t="s">
        <v>37</v>
      </c>
      <c r="F255" s="7" t="s">
        <v>32</v>
      </c>
      <c r="G255" t="s">
        <v>172</v>
      </c>
      <c r="H255" s="8">
        <v>44538</v>
      </c>
      <c r="I255" s="7" t="s">
        <v>28</v>
      </c>
      <c r="J255" s="7" t="s">
        <v>29</v>
      </c>
      <c r="K255" s="9">
        <v>44538</v>
      </c>
      <c r="L255" s="9">
        <v>44544</v>
      </c>
      <c r="M255" s="10">
        <v>13.2</v>
      </c>
      <c r="N255" s="11">
        <v>349</v>
      </c>
      <c r="O255" s="11">
        <f>SalesData[[#This Row],[Quantity]]*SalesData[[#This Row],[Price]]</f>
        <v>4606.8</v>
      </c>
    </row>
    <row r="256" spans="1:15" x14ac:dyDescent="0.35">
      <c r="A256" s="2">
        <v>1254</v>
      </c>
      <c r="B256" s="2" t="s">
        <v>148</v>
      </c>
      <c r="C256" s="2" t="s">
        <v>135</v>
      </c>
      <c r="D256" s="2" t="s">
        <v>0</v>
      </c>
      <c r="E256" s="2" t="s">
        <v>71</v>
      </c>
      <c r="F256" s="2" t="s">
        <v>21</v>
      </c>
      <c r="G256" t="s">
        <v>170</v>
      </c>
      <c r="H256" s="3">
        <v>44373</v>
      </c>
      <c r="I256" s="2" t="s">
        <v>33</v>
      </c>
      <c r="J256" s="2" t="s">
        <v>34</v>
      </c>
      <c r="K256" s="4">
        <v>44373</v>
      </c>
      <c r="L256" s="4">
        <v>44376</v>
      </c>
      <c r="M256" s="5">
        <v>8.1999999999999993</v>
      </c>
      <c r="N256" s="6">
        <v>99.99</v>
      </c>
      <c r="O256" s="6">
        <f>SalesData[[#This Row],[Quantity]]*SalesData[[#This Row],[Price]]</f>
        <v>819.91799999999989</v>
      </c>
    </row>
    <row r="257" spans="1:15" x14ac:dyDescent="0.35">
      <c r="A257" s="7">
        <v>1255</v>
      </c>
      <c r="B257" s="7" t="s">
        <v>164</v>
      </c>
      <c r="C257" s="7" t="s">
        <v>86</v>
      </c>
      <c r="D257" s="7" t="s">
        <v>3</v>
      </c>
      <c r="E257" s="7" t="s">
        <v>37</v>
      </c>
      <c r="F257" s="7" t="s">
        <v>27</v>
      </c>
      <c r="G257" t="s">
        <v>171</v>
      </c>
      <c r="H257" s="8">
        <v>44327</v>
      </c>
      <c r="I257" s="7" t="s">
        <v>33</v>
      </c>
      <c r="J257" s="7" t="s">
        <v>34</v>
      </c>
      <c r="K257" s="9">
        <v>44327</v>
      </c>
      <c r="L257" s="9">
        <v>44327</v>
      </c>
      <c r="M257" s="10">
        <v>5.8</v>
      </c>
      <c r="N257" s="11">
        <v>299</v>
      </c>
      <c r="O257" s="11">
        <f>SalesData[[#This Row],[Quantity]]*SalesData[[#This Row],[Price]]</f>
        <v>1734.2</v>
      </c>
    </row>
    <row r="258" spans="1:15" x14ac:dyDescent="0.35">
      <c r="A258" s="2">
        <v>1256</v>
      </c>
      <c r="B258" s="2" t="s">
        <v>148</v>
      </c>
      <c r="C258" s="2" t="s">
        <v>31</v>
      </c>
      <c r="D258" s="2" t="s">
        <v>4</v>
      </c>
      <c r="E258" s="2" t="s">
        <v>26</v>
      </c>
      <c r="F258" s="2" t="s">
        <v>27</v>
      </c>
      <c r="G258" t="s">
        <v>171</v>
      </c>
      <c r="H258" s="3">
        <v>44319</v>
      </c>
      <c r="I258" s="2" t="s">
        <v>33</v>
      </c>
      <c r="J258" s="2" t="s">
        <v>34</v>
      </c>
      <c r="K258" s="4">
        <v>44319</v>
      </c>
      <c r="L258" s="4">
        <v>44321</v>
      </c>
      <c r="M258" s="5">
        <v>8.3000000000000007</v>
      </c>
      <c r="N258" s="6">
        <v>299</v>
      </c>
      <c r="O258" s="6">
        <f>SalesData[[#This Row],[Quantity]]*SalesData[[#This Row],[Price]]</f>
        <v>2481.7000000000003</v>
      </c>
    </row>
    <row r="259" spans="1:15" x14ac:dyDescent="0.35">
      <c r="A259" s="7">
        <v>1257</v>
      </c>
      <c r="B259" s="7" t="s">
        <v>84</v>
      </c>
      <c r="C259" s="7" t="s">
        <v>121</v>
      </c>
      <c r="D259" s="7" t="s">
        <v>3</v>
      </c>
      <c r="E259" s="7" t="s">
        <v>26</v>
      </c>
      <c r="F259" s="7" t="s">
        <v>67</v>
      </c>
      <c r="G259" t="s">
        <v>174</v>
      </c>
      <c r="H259" s="8">
        <v>44500</v>
      </c>
      <c r="I259" s="7" t="s">
        <v>28</v>
      </c>
      <c r="J259" s="7" t="s">
        <v>29</v>
      </c>
      <c r="K259" s="9">
        <v>44500</v>
      </c>
      <c r="L259" s="9">
        <v>44503</v>
      </c>
      <c r="M259" s="10">
        <v>7.5</v>
      </c>
      <c r="N259" s="11">
        <v>329.25</v>
      </c>
      <c r="O259" s="11">
        <f>SalesData[[#This Row],[Quantity]]*SalesData[[#This Row],[Price]]</f>
        <v>2469.375</v>
      </c>
    </row>
    <row r="260" spans="1:15" x14ac:dyDescent="0.35">
      <c r="A260" s="2">
        <v>1258</v>
      </c>
      <c r="B260" s="2" t="s">
        <v>156</v>
      </c>
      <c r="C260" s="2" t="s">
        <v>151</v>
      </c>
      <c r="D260" s="2" t="s">
        <v>0</v>
      </c>
      <c r="E260" s="2" t="s">
        <v>0</v>
      </c>
      <c r="F260" s="2" t="s">
        <v>21</v>
      </c>
      <c r="G260" t="s">
        <v>170</v>
      </c>
      <c r="H260" s="3">
        <v>44405</v>
      </c>
      <c r="I260" s="2" t="s">
        <v>39</v>
      </c>
      <c r="J260" s="2" t="s">
        <v>40</v>
      </c>
      <c r="K260" s="4">
        <v>44405</v>
      </c>
      <c r="L260" s="4">
        <v>44406</v>
      </c>
      <c r="M260" s="5">
        <v>22.8</v>
      </c>
      <c r="N260" s="6">
        <v>99.99</v>
      </c>
      <c r="O260" s="6">
        <f>SalesData[[#This Row],[Quantity]]*SalesData[[#This Row],[Price]]</f>
        <v>2279.7719999999999</v>
      </c>
    </row>
    <row r="261" spans="1:15" x14ac:dyDescent="0.35">
      <c r="A261" s="7">
        <v>1259</v>
      </c>
      <c r="B261" s="7" t="s">
        <v>133</v>
      </c>
      <c r="C261" s="7" t="s">
        <v>122</v>
      </c>
      <c r="D261" s="7" t="s">
        <v>2</v>
      </c>
      <c r="E261" s="7" t="s">
        <v>71</v>
      </c>
      <c r="F261" s="7" t="s">
        <v>46</v>
      </c>
      <c r="G261" t="s">
        <v>171</v>
      </c>
      <c r="H261" s="8">
        <v>44457</v>
      </c>
      <c r="I261" s="7" t="s">
        <v>39</v>
      </c>
      <c r="J261" s="7" t="s">
        <v>40</v>
      </c>
      <c r="K261" s="9">
        <v>44457</v>
      </c>
      <c r="L261" s="9">
        <v>44458</v>
      </c>
      <c r="M261" s="10">
        <v>6.7</v>
      </c>
      <c r="N261" s="11">
        <v>285.99</v>
      </c>
      <c r="O261" s="11">
        <f>SalesData[[#This Row],[Quantity]]*SalesData[[#This Row],[Price]]</f>
        <v>1916.133</v>
      </c>
    </row>
    <row r="262" spans="1:15" x14ac:dyDescent="0.35">
      <c r="A262" s="2">
        <v>1260</v>
      </c>
      <c r="B262" s="2" t="s">
        <v>44</v>
      </c>
      <c r="C262" s="2" t="s">
        <v>72</v>
      </c>
      <c r="D262" s="2" t="s">
        <v>2</v>
      </c>
      <c r="E262" s="2" t="s">
        <v>60</v>
      </c>
      <c r="F262" s="2" t="s">
        <v>81</v>
      </c>
      <c r="G262" t="s">
        <v>174</v>
      </c>
      <c r="H262" s="3">
        <v>44231</v>
      </c>
      <c r="I262" s="2" t="s">
        <v>22</v>
      </c>
      <c r="J262" s="2" t="s">
        <v>23</v>
      </c>
      <c r="K262" s="4">
        <v>44231</v>
      </c>
      <c r="L262" s="4">
        <v>44233</v>
      </c>
      <c r="M262" s="5">
        <v>22.2</v>
      </c>
      <c r="N262" s="6">
        <v>325</v>
      </c>
      <c r="O262" s="6">
        <f>SalesData[[#This Row],[Quantity]]*SalesData[[#This Row],[Price]]</f>
        <v>7215</v>
      </c>
    </row>
    <row r="263" spans="1:15" x14ac:dyDescent="0.35">
      <c r="A263" s="7">
        <v>1261</v>
      </c>
      <c r="B263" s="7" t="s">
        <v>49</v>
      </c>
      <c r="C263" s="7" t="s">
        <v>138</v>
      </c>
      <c r="D263" s="7" t="s">
        <v>3</v>
      </c>
      <c r="E263" s="7" t="s">
        <v>26</v>
      </c>
      <c r="F263" s="7" t="s">
        <v>57</v>
      </c>
      <c r="G263" t="s">
        <v>173</v>
      </c>
      <c r="H263" s="8">
        <v>44302</v>
      </c>
      <c r="I263" s="7" t="s">
        <v>33</v>
      </c>
      <c r="J263" s="7" t="s">
        <v>34</v>
      </c>
      <c r="K263" s="9">
        <v>44302</v>
      </c>
      <c r="L263" s="9">
        <v>44303</v>
      </c>
      <c r="M263" s="10">
        <v>5.4</v>
      </c>
      <c r="N263" s="11">
        <v>154.94999999999999</v>
      </c>
      <c r="O263" s="11">
        <f>SalesData[[#This Row],[Quantity]]*SalesData[[#This Row],[Price]]</f>
        <v>836.73</v>
      </c>
    </row>
    <row r="264" spans="1:15" x14ac:dyDescent="0.35">
      <c r="A264" s="2">
        <v>1262</v>
      </c>
      <c r="B264" s="2" t="s">
        <v>156</v>
      </c>
      <c r="C264" s="2" t="s">
        <v>126</v>
      </c>
      <c r="D264" s="2" t="s">
        <v>3</v>
      </c>
      <c r="E264" s="2" t="s">
        <v>60</v>
      </c>
      <c r="F264" s="2" t="s">
        <v>21</v>
      </c>
      <c r="G264" t="s">
        <v>170</v>
      </c>
      <c r="H264" s="3">
        <v>44278</v>
      </c>
      <c r="I264" s="2" t="s">
        <v>22</v>
      </c>
      <c r="J264" s="2" t="s">
        <v>23</v>
      </c>
      <c r="K264" s="4">
        <v>44278</v>
      </c>
      <c r="L264" s="4">
        <v>44278</v>
      </c>
      <c r="M264" s="5">
        <v>9.5</v>
      </c>
      <c r="N264" s="6">
        <v>99.99</v>
      </c>
      <c r="O264" s="6">
        <f>SalesData[[#This Row],[Quantity]]*SalesData[[#This Row],[Price]]</f>
        <v>949.90499999999997</v>
      </c>
    </row>
    <row r="265" spans="1:15" x14ac:dyDescent="0.35">
      <c r="A265" s="7">
        <v>1263</v>
      </c>
      <c r="B265" s="7" t="s">
        <v>165</v>
      </c>
      <c r="C265" s="7" t="s">
        <v>19</v>
      </c>
      <c r="D265" s="7" t="s">
        <v>2</v>
      </c>
      <c r="E265" s="7" t="s">
        <v>0</v>
      </c>
      <c r="F265" s="7" t="s">
        <v>21</v>
      </c>
      <c r="G265" t="s">
        <v>170</v>
      </c>
      <c r="H265" s="8">
        <v>44450</v>
      </c>
      <c r="I265" s="7" t="s">
        <v>39</v>
      </c>
      <c r="J265" s="7" t="s">
        <v>40</v>
      </c>
      <c r="K265" s="9">
        <v>44450</v>
      </c>
      <c r="L265" s="9">
        <v>44452</v>
      </c>
      <c r="M265" s="10">
        <v>12</v>
      </c>
      <c r="N265" s="11">
        <v>99.99</v>
      </c>
      <c r="O265" s="11">
        <f>SalesData[[#This Row],[Quantity]]*SalesData[[#This Row],[Price]]</f>
        <v>1199.8799999999999</v>
      </c>
    </row>
    <row r="266" spans="1:15" x14ac:dyDescent="0.35">
      <c r="A266" s="2">
        <v>1264</v>
      </c>
      <c r="B266" s="2" t="s">
        <v>164</v>
      </c>
      <c r="C266" s="2" t="s">
        <v>110</v>
      </c>
      <c r="D266" s="2" t="s">
        <v>4</v>
      </c>
      <c r="E266" s="2" t="s">
        <v>76</v>
      </c>
      <c r="F266" s="2" t="s">
        <v>27</v>
      </c>
      <c r="G266" t="s">
        <v>171</v>
      </c>
      <c r="H266" s="3">
        <v>44225</v>
      </c>
      <c r="I266" s="2" t="s">
        <v>22</v>
      </c>
      <c r="J266" s="2" t="s">
        <v>23</v>
      </c>
      <c r="K266" s="4">
        <v>44225</v>
      </c>
      <c r="L266" s="4">
        <v>44226</v>
      </c>
      <c r="M266" s="5">
        <v>23</v>
      </c>
      <c r="N266" s="6">
        <v>299</v>
      </c>
      <c r="O266" s="6">
        <f>SalesData[[#This Row],[Quantity]]*SalesData[[#This Row],[Price]]</f>
        <v>6877</v>
      </c>
    </row>
    <row r="267" spans="1:15" x14ac:dyDescent="0.35">
      <c r="A267" s="7">
        <v>1265</v>
      </c>
      <c r="B267" s="7" t="s">
        <v>129</v>
      </c>
      <c r="C267" s="7" t="s">
        <v>88</v>
      </c>
      <c r="D267" s="7" t="s">
        <v>0</v>
      </c>
      <c r="E267" s="7" t="s">
        <v>20</v>
      </c>
      <c r="F267" s="7" t="s">
        <v>21</v>
      </c>
      <c r="G267" t="s">
        <v>170</v>
      </c>
      <c r="H267" s="8">
        <v>44533</v>
      </c>
      <c r="I267" s="7" t="s">
        <v>28</v>
      </c>
      <c r="J267" s="7" t="s">
        <v>29</v>
      </c>
      <c r="K267" s="9">
        <v>44533</v>
      </c>
      <c r="L267" s="9">
        <v>44535</v>
      </c>
      <c r="M267" s="10">
        <v>20.3</v>
      </c>
      <c r="N267" s="11">
        <v>99.99</v>
      </c>
      <c r="O267" s="11">
        <f>SalesData[[#This Row],[Quantity]]*SalesData[[#This Row],[Price]]</f>
        <v>2029.797</v>
      </c>
    </row>
    <row r="268" spans="1:15" x14ac:dyDescent="0.35">
      <c r="A268" s="2">
        <v>1266</v>
      </c>
      <c r="B268" s="2" t="s">
        <v>68</v>
      </c>
      <c r="C268" s="2" t="s">
        <v>132</v>
      </c>
      <c r="D268" s="2" t="s">
        <v>2</v>
      </c>
      <c r="E268" s="2" t="s">
        <v>60</v>
      </c>
      <c r="F268" s="2" t="s">
        <v>67</v>
      </c>
      <c r="G268" t="s">
        <v>174</v>
      </c>
      <c r="H268" s="3">
        <v>44405</v>
      </c>
      <c r="I268" s="2" t="s">
        <v>39</v>
      </c>
      <c r="J268" s="2" t="s">
        <v>40</v>
      </c>
      <c r="K268" s="4">
        <v>44405</v>
      </c>
      <c r="L268" s="4">
        <v>44410</v>
      </c>
      <c r="M268" s="5">
        <v>7.4</v>
      </c>
      <c r="N268" s="6">
        <v>329.25</v>
      </c>
      <c r="O268" s="6">
        <f>SalesData[[#This Row],[Quantity]]*SalesData[[#This Row],[Price]]</f>
        <v>2436.4500000000003</v>
      </c>
    </row>
    <row r="269" spans="1:15" x14ac:dyDescent="0.35">
      <c r="A269" s="7">
        <v>1267</v>
      </c>
      <c r="B269" s="7" t="s">
        <v>109</v>
      </c>
      <c r="C269" s="7" t="s">
        <v>132</v>
      </c>
      <c r="D269" s="7" t="s">
        <v>2</v>
      </c>
      <c r="E269" s="7" t="s">
        <v>60</v>
      </c>
      <c r="F269" s="7" t="s">
        <v>21</v>
      </c>
      <c r="G269" t="s">
        <v>170</v>
      </c>
      <c r="H269" s="8">
        <v>44428</v>
      </c>
      <c r="I269" s="7" t="s">
        <v>39</v>
      </c>
      <c r="J269" s="7" t="s">
        <v>40</v>
      </c>
      <c r="K269" s="9">
        <v>44428</v>
      </c>
      <c r="L269" s="9">
        <v>44433</v>
      </c>
      <c r="M269" s="10">
        <v>17.5</v>
      </c>
      <c r="N269" s="11">
        <v>99.99</v>
      </c>
      <c r="O269" s="11">
        <f>SalesData[[#This Row],[Quantity]]*SalesData[[#This Row],[Price]]</f>
        <v>1749.8249999999998</v>
      </c>
    </row>
    <row r="270" spans="1:15" x14ac:dyDescent="0.35">
      <c r="A270" s="2">
        <v>1268</v>
      </c>
      <c r="B270" s="2" t="s">
        <v>125</v>
      </c>
      <c r="C270" s="2" t="s">
        <v>52</v>
      </c>
      <c r="D270" s="2" t="s">
        <v>3</v>
      </c>
      <c r="E270" s="2" t="s">
        <v>55</v>
      </c>
      <c r="F270" s="2" t="s">
        <v>43</v>
      </c>
      <c r="G270" t="s">
        <v>173</v>
      </c>
      <c r="H270" s="3">
        <v>44459</v>
      </c>
      <c r="I270" s="2" t="s">
        <v>39</v>
      </c>
      <c r="J270" s="2" t="s">
        <v>40</v>
      </c>
      <c r="K270" s="4">
        <v>44459</v>
      </c>
      <c r="L270" s="4">
        <v>44463</v>
      </c>
      <c r="M270" s="5">
        <v>12.6</v>
      </c>
      <c r="N270" s="6">
        <v>134.99</v>
      </c>
      <c r="O270" s="6">
        <f>SalesData[[#This Row],[Quantity]]*SalesData[[#This Row],[Price]]</f>
        <v>1700.874</v>
      </c>
    </row>
    <row r="271" spans="1:15" x14ac:dyDescent="0.35">
      <c r="A271" s="7">
        <v>1269</v>
      </c>
      <c r="B271" s="7" t="s">
        <v>119</v>
      </c>
      <c r="C271" s="7" t="s">
        <v>132</v>
      </c>
      <c r="D271" s="7" t="s">
        <v>2</v>
      </c>
      <c r="E271" s="7" t="s">
        <v>63</v>
      </c>
      <c r="F271" s="7" t="s">
        <v>46</v>
      </c>
      <c r="G271" t="s">
        <v>171</v>
      </c>
      <c r="H271" s="8">
        <v>44431</v>
      </c>
      <c r="I271" s="7" t="s">
        <v>39</v>
      </c>
      <c r="J271" s="7" t="s">
        <v>40</v>
      </c>
      <c r="K271" s="9">
        <v>44431</v>
      </c>
      <c r="L271" s="9">
        <v>44434</v>
      </c>
      <c r="M271" s="10">
        <v>6.2</v>
      </c>
      <c r="N271" s="11">
        <v>285.99</v>
      </c>
      <c r="O271" s="11">
        <f>SalesData[[#This Row],[Quantity]]*SalesData[[#This Row],[Price]]</f>
        <v>1773.1380000000001</v>
      </c>
    </row>
    <row r="272" spans="1:15" x14ac:dyDescent="0.35">
      <c r="A272" s="2">
        <v>1270</v>
      </c>
      <c r="B272" s="2" t="s">
        <v>109</v>
      </c>
      <c r="C272" s="2" t="s">
        <v>128</v>
      </c>
      <c r="D272" s="2" t="s">
        <v>0</v>
      </c>
      <c r="E272" s="2" t="s">
        <v>37</v>
      </c>
      <c r="F272" s="2" t="s">
        <v>32</v>
      </c>
      <c r="G272" t="s">
        <v>172</v>
      </c>
      <c r="H272" s="3">
        <v>44325</v>
      </c>
      <c r="I272" s="2" t="s">
        <v>33</v>
      </c>
      <c r="J272" s="2" t="s">
        <v>34</v>
      </c>
      <c r="K272" s="4">
        <v>44325</v>
      </c>
      <c r="L272" s="4">
        <v>44325</v>
      </c>
      <c r="M272" s="5">
        <v>6</v>
      </c>
      <c r="N272" s="6">
        <v>349</v>
      </c>
      <c r="O272" s="6">
        <f>SalesData[[#This Row],[Quantity]]*SalesData[[#This Row],[Price]]</f>
        <v>2094</v>
      </c>
    </row>
    <row r="273" spans="1:15" x14ac:dyDescent="0.35">
      <c r="A273" s="7">
        <v>1271</v>
      </c>
      <c r="B273" s="7" t="s">
        <v>108</v>
      </c>
      <c r="C273" s="7" t="s">
        <v>135</v>
      </c>
      <c r="D273" s="7" t="s">
        <v>0</v>
      </c>
      <c r="E273" s="7" t="s">
        <v>63</v>
      </c>
      <c r="F273" s="7" t="s">
        <v>46</v>
      </c>
      <c r="G273" t="s">
        <v>171</v>
      </c>
      <c r="H273" s="8">
        <v>44522</v>
      </c>
      <c r="I273" s="7" t="s">
        <v>28</v>
      </c>
      <c r="J273" s="7" t="s">
        <v>29</v>
      </c>
      <c r="K273" s="9">
        <v>44522</v>
      </c>
      <c r="L273" s="9">
        <v>44525</v>
      </c>
      <c r="M273" s="10">
        <v>7.8</v>
      </c>
      <c r="N273" s="11">
        <v>285.99</v>
      </c>
      <c r="O273" s="11">
        <f>SalesData[[#This Row],[Quantity]]*SalesData[[#This Row],[Price]]</f>
        <v>2230.7220000000002</v>
      </c>
    </row>
    <row r="274" spans="1:15" x14ac:dyDescent="0.35">
      <c r="A274" s="2">
        <v>1272</v>
      </c>
      <c r="B274" s="2" t="s">
        <v>109</v>
      </c>
      <c r="C274" s="2" t="s">
        <v>160</v>
      </c>
      <c r="D274" s="2" t="s">
        <v>0</v>
      </c>
      <c r="E274" s="2" t="s">
        <v>76</v>
      </c>
      <c r="F274" s="2" t="s">
        <v>43</v>
      </c>
      <c r="G274" t="s">
        <v>173</v>
      </c>
      <c r="H274" s="3">
        <v>44269</v>
      </c>
      <c r="I274" s="2" t="s">
        <v>22</v>
      </c>
      <c r="J274" s="2" t="s">
        <v>23</v>
      </c>
      <c r="K274" s="4">
        <v>44269</v>
      </c>
      <c r="L274" s="4">
        <v>44271</v>
      </c>
      <c r="M274" s="5">
        <v>13.3</v>
      </c>
      <c r="N274" s="6">
        <v>134.99</v>
      </c>
      <c r="O274" s="6">
        <f>SalesData[[#This Row],[Quantity]]*SalesData[[#This Row],[Price]]</f>
        <v>1795.3670000000002</v>
      </c>
    </row>
    <row r="275" spans="1:15" x14ac:dyDescent="0.35">
      <c r="A275" s="7">
        <v>1273</v>
      </c>
      <c r="B275" s="7" t="s">
        <v>61</v>
      </c>
      <c r="C275" s="7" t="s">
        <v>31</v>
      </c>
      <c r="D275" s="7" t="s">
        <v>4</v>
      </c>
      <c r="E275" s="7" t="s">
        <v>63</v>
      </c>
      <c r="F275" s="7" t="s">
        <v>67</v>
      </c>
      <c r="G275" t="s">
        <v>174</v>
      </c>
      <c r="H275" s="8">
        <v>44472</v>
      </c>
      <c r="I275" s="7" t="s">
        <v>28</v>
      </c>
      <c r="J275" s="7" t="s">
        <v>29</v>
      </c>
      <c r="K275" s="9">
        <v>44472</v>
      </c>
      <c r="L275" s="9">
        <v>44472</v>
      </c>
      <c r="M275" s="10">
        <v>21.3</v>
      </c>
      <c r="N275" s="11">
        <v>329.25</v>
      </c>
      <c r="O275" s="11">
        <f>SalesData[[#This Row],[Quantity]]*SalesData[[#This Row],[Price]]</f>
        <v>7013.0250000000005</v>
      </c>
    </row>
    <row r="276" spans="1:15" x14ac:dyDescent="0.35">
      <c r="A276" s="2">
        <v>1274</v>
      </c>
      <c r="B276" s="2" t="s">
        <v>108</v>
      </c>
      <c r="C276" s="2" t="s">
        <v>127</v>
      </c>
      <c r="D276" s="2" t="s">
        <v>4</v>
      </c>
      <c r="E276" s="2" t="s">
        <v>37</v>
      </c>
      <c r="F276" s="2" t="s">
        <v>38</v>
      </c>
      <c r="G276" t="s">
        <v>173</v>
      </c>
      <c r="H276" s="3">
        <v>44444</v>
      </c>
      <c r="I276" s="2" t="s">
        <v>39</v>
      </c>
      <c r="J276" s="2" t="s">
        <v>40</v>
      </c>
      <c r="K276" s="4">
        <v>44444</v>
      </c>
      <c r="L276" s="4">
        <v>44449</v>
      </c>
      <c r="M276" s="5">
        <v>11.9</v>
      </c>
      <c r="N276" s="6">
        <v>295.19</v>
      </c>
      <c r="O276" s="6">
        <f>SalesData[[#This Row],[Quantity]]*SalesData[[#This Row],[Price]]</f>
        <v>3512.761</v>
      </c>
    </row>
    <row r="277" spans="1:15" x14ac:dyDescent="0.35">
      <c r="A277" s="7">
        <v>1275</v>
      </c>
      <c r="B277" s="7" t="s">
        <v>116</v>
      </c>
      <c r="C277" s="7" t="s">
        <v>137</v>
      </c>
      <c r="D277" s="7" t="s">
        <v>2</v>
      </c>
      <c r="E277" s="7" t="s">
        <v>0</v>
      </c>
      <c r="F277" s="7" t="s">
        <v>21</v>
      </c>
      <c r="G277" t="s">
        <v>170</v>
      </c>
      <c r="H277" s="8">
        <v>44442</v>
      </c>
      <c r="I277" s="7" t="s">
        <v>39</v>
      </c>
      <c r="J277" s="7" t="s">
        <v>40</v>
      </c>
      <c r="K277" s="9">
        <v>44442</v>
      </c>
      <c r="L277" s="9">
        <v>44442</v>
      </c>
      <c r="M277" s="10">
        <v>13.8</v>
      </c>
      <c r="N277" s="11">
        <v>99.99</v>
      </c>
      <c r="O277" s="11">
        <f>SalesData[[#This Row],[Quantity]]*SalesData[[#This Row],[Price]]</f>
        <v>1379.8620000000001</v>
      </c>
    </row>
    <row r="278" spans="1:15" x14ac:dyDescent="0.35">
      <c r="A278" s="2">
        <v>1276</v>
      </c>
      <c r="B278" s="2" t="s">
        <v>118</v>
      </c>
      <c r="C278" s="2" t="s">
        <v>31</v>
      </c>
      <c r="D278" s="2" t="s">
        <v>4</v>
      </c>
      <c r="E278" s="2" t="s">
        <v>71</v>
      </c>
      <c r="F278" s="2" t="s">
        <v>57</v>
      </c>
      <c r="G278" t="s">
        <v>173</v>
      </c>
      <c r="H278" s="3">
        <v>44353</v>
      </c>
      <c r="I278" s="2" t="s">
        <v>33</v>
      </c>
      <c r="J278" s="2" t="s">
        <v>34</v>
      </c>
      <c r="K278" s="4">
        <v>44353</v>
      </c>
      <c r="L278" s="4">
        <v>44355</v>
      </c>
      <c r="M278" s="5">
        <v>13</v>
      </c>
      <c r="N278" s="6">
        <v>154.94999999999999</v>
      </c>
      <c r="O278" s="6">
        <f>SalesData[[#This Row],[Quantity]]*SalesData[[#This Row],[Price]]</f>
        <v>2014.35</v>
      </c>
    </row>
    <row r="279" spans="1:15" x14ac:dyDescent="0.35">
      <c r="A279" s="7">
        <v>1277</v>
      </c>
      <c r="B279" s="7" t="s">
        <v>166</v>
      </c>
      <c r="C279" s="7" t="s">
        <v>59</v>
      </c>
      <c r="D279" s="7" t="s">
        <v>2</v>
      </c>
      <c r="E279" s="7" t="s">
        <v>60</v>
      </c>
      <c r="F279" s="7" t="s">
        <v>46</v>
      </c>
      <c r="G279" t="s">
        <v>171</v>
      </c>
      <c r="H279" s="8">
        <v>44319</v>
      </c>
      <c r="I279" s="7" t="s">
        <v>33</v>
      </c>
      <c r="J279" s="7" t="s">
        <v>34</v>
      </c>
      <c r="K279" s="9">
        <v>44319</v>
      </c>
      <c r="L279" s="9">
        <v>44319</v>
      </c>
      <c r="M279" s="10">
        <v>24.4</v>
      </c>
      <c r="N279" s="11">
        <v>285.99</v>
      </c>
      <c r="O279" s="11">
        <f>SalesData[[#This Row],[Quantity]]*SalesData[[#This Row],[Price]]</f>
        <v>6978.1559999999999</v>
      </c>
    </row>
    <row r="280" spans="1:15" x14ac:dyDescent="0.35">
      <c r="A280" s="2">
        <v>1278</v>
      </c>
      <c r="B280" s="2" t="s">
        <v>53</v>
      </c>
      <c r="C280" s="2" t="s">
        <v>78</v>
      </c>
      <c r="D280" s="2" t="s">
        <v>2</v>
      </c>
      <c r="E280" s="2" t="s">
        <v>55</v>
      </c>
      <c r="F280" s="2" t="s">
        <v>81</v>
      </c>
      <c r="G280" t="s">
        <v>174</v>
      </c>
      <c r="H280" s="3">
        <v>44267</v>
      </c>
      <c r="I280" s="2" t="s">
        <v>22</v>
      </c>
      <c r="J280" s="2" t="s">
        <v>23</v>
      </c>
      <c r="K280" s="4">
        <v>44267</v>
      </c>
      <c r="L280" s="4">
        <v>44273</v>
      </c>
      <c r="M280" s="5">
        <v>18.7</v>
      </c>
      <c r="N280" s="6">
        <v>325</v>
      </c>
      <c r="O280" s="6">
        <f>SalesData[[#This Row],[Quantity]]*SalesData[[#This Row],[Price]]</f>
        <v>6077.5</v>
      </c>
    </row>
    <row r="281" spans="1:15" x14ac:dyDescent="0.35">
      <c r="A281" s="7">
        <v>1279</v>
      </c>
      <c r="B281" s="7" t="s">
        <v>100</v>
      </c>
      <c r="C281" s="7" t="s">
        <v>42</v>
      </c>
      <c r="D281" s="7" t="s">
        <v>1</v>
      </c>
      <c r="E281" s="7" t="s">
        <v>55</v>
      </c>
      <c r="F281" s="7" t="s">
        <v>57</v>
      </c>
      <c r="G281" t="s">
        <v>173</v>
      </c>
      <c r="H281" s="8">
        <v>44240</v>
      </c>
      <c r="I281" s="7" t="s">
        <v>22</v>
      </c>
      <c r="J281" s="7" t="s">
        <v>23</v>
      </c>
      <c r="K281" s="9">
        <v>44240</v>
      </c>
      <c r="L281" s="9">
        <v>44241</v>
      </c>
      <c r="M281" s="10">
        <v>20.100000000000001</v>
      </c>
      <c r="N281" s="11">
        <v>154.94999999999999</v>
      </c>
      <c r="O281" s="11">
        <f>SalesData[[#This Row],[Quantity]]*SalesData[[#This Row],[Price]]</f>
        <v>3114.4949999999999</v>
      </c>
    </row>
    <row r="282" spans="1:15" x14ac:dyDescent="0.35">
      <c r="A282" s="2">
        <v>1280</v>
      </c>
      <c r="B282" s="2" t="s">
        <v>95</v>
      </c>
      <c r="C282" s="2" t="s">
        <v>91</v>
      </c>
      <c r="D282" s="2" t="s">
        <v>4</v>
      </c>
      <c r="E282" s="2" t="s">
        <v>55</v>
      </c>
      <c r="F282" s="2" t="s">
        <v>27</v>
      </c>
      <c r="G282" t="s">
        <v>171</v>
      </c>
      <c r="H282" s="3">
        <v>44509</v>
      </c>
      <c r="I282" s="2" t="s">
        <v>28</v>
      </c>
      <c r="J282" s="2" t="s">
        <v>29</v>
      </c>
      <c r="K282" s="4">
        <v>44509</v>
      </c>
      <c r="L282" s="4">
        <v>44515</v>
      </c>
      <c r="M282" s="5">
        <v>24.5</v>
      </c>
      <c r="N282" s="6">
        <v>299</v>
      </c>
      <c r="O282" s="6">
        <f>SalesData[[#This Row],[Quantity]]*SalesData[[#This Row],[Price]]</f>
        <v>7325.5</v>
      </c>
    </row>
    <row r="283" spans="1:15" x14ac:dyDescent="0.35">
      <c r="A283" s="7">
        <v>1281</v>
      </c>
      <c r="B283" s="7" t="s">
        <v>109</v>
      </c>
      <c r="C283" s="7" t="s">
        <v>149</v>
      </c>
      <c r="D283" s="7" t="s">
        <v>4</v>
      </c>
      <c r="E283" s="7" t="s">
        <v>20</v>
      </c>
      <c r="F283" s="7" t="s">
        <v>43</v>
      </c>
      <c r="G283" t="s">
        <v>173</v>
      </c>
      <c r="H283" s="8">
        <v>44361</v>
      </c>
      <c r="I283" s="7" t="s">
        <v>33</v>
      </c>
      <c r="J283" s="7" t="s">
        <v>34</v>
      </c>
      <c r="K283" s="9">
        <v>44361</v>
      </c>
      <c r="L283" s="9">
        <v>44365</v>
      </c>
      <c r="M283" s="10">
        <v>16</v>
      </c>
      <c r="N283" s="11">
        <v>134.99</v>
      </c>
      <c r="O283" s="11">
        <f>SalesData[[#This Row],[Quantity]]*SalesData[[#This Row],[Price]]</f>
        <v>2159.84</v>
      </c>
    </row>
    <row r="284" spans="1:15" x14ac:dyDescent="0.35">
      <c r="A284" s="2">
        <v>1282</v>
      </c>
      <c r="B284" s="2" t="s">
        <v>84</v>
      </c>
      <c r="C284" s="2" t="s">
        <v>122</v>
      </c>
      <c r="D284" s="2" t="s">
        <v>2</v>
      </c>
      <c r="E284" s="2" t="s">
        <v>71</v>
      </c>
      <c r="F284" s="2" t="s">
        <v>27</v>
      </c>
      <c r="G284" t="s">
        <v>171</v>
      </c>
      <c r="H284" s="3">
        <v>44557</v>
      </c>
      <c r="I284" s="2" t="s">
        <v>28</v>
      </c>
      <c r="J284" s="2" t="s">
        <v>29</v>
      </c>
      <c r="K284" s="4">
        <v>44557</v>
      </c>
      <c r="L284" s="4">
        <v>44557</v>
      </c>
      <c r="M284" s="5">
        <v>16.7</v>
      </c>
      <c r="N284" s="6">
        <v>299</v>
      </c>
      <c r="O284" s="6">
        <f>SalesData[[#This Row],[Quantity]]*SalesData[[#This Row],[Price]]</f>
        <v>4993.3</v>
      </c>
    </row>
    <row r="285" spans="1:15" x14ac:dyDescent="0.35">
      <c r="A285" s="7">
        <v>1283</v>
      </c>
      <c r="B285" s="7" t="s">
        <v>164</v>
      </c>
      <c r="C285" s="7" t="s">
        <v>87</v>
      </c>
      <c r="D285" s="7" t="s">
        <v>1</v>
      </c>
      <c r="E285" s="7" t="s">
        <v>37</v>
      </c>
      <c r="F285" s="7" t="s">
        <v>81</v>
      </c>
      <c r="G285" t="s">
        <v>174</v>
      </c>
      <c r="H285" s="8">
        <v>44273</v>
      </c>
      <c r="I285" s="7" t="s">
        <v>22</v>
      </c>
      <c r="J285" s="7" t="s">
        <v>23</v>
      </c>
      <c r="K285" s="9">
        <v>44273</v>
      </c>
      <c r="L285" s="9">
        <v>44277</v>
      </c>
      <c r="M285" s="10">
        <v>24.8</v>
      </c>
      <c r="N285" s="11">
        <v>325</v>
      </c>
      <c r="O285" s="11">
        <f>SalesData[[#This Row],[Quantity]]*SalesData[[#This Row],[Price]]</f>
        <v>8060</v>
      </c>
    </row>
    <row r="286" spans="1:15" x14ac:dyDescent="0.35">
      <c r="A286" s="2">
        <v>1284</v>
      </c>
      <c r="B286" s="2" t="s">
        <v>116</v>
      </c>
      <c r="C286" s="2" t="s">
        <v>122</v>
      </c>
      <c r="D286" s="2" t="s">
        <v>2</v>
      </c>
      <c r="E286" s="2" t="s">
        <v>71</v>
      </c>
      <c r="F286" s="2" t="s">
        <v>21</v>
      </c>
      <c r="G286" t="s">
        <v>170</v>
      </c>
      <c r="H286" s="3">
        <v>44386</v>
      </c>
      <c r="I286" s="2" t="s">
        <v>39</v>
      </c>
      <c r="J286" s="2" t="s">
        <v>40</v>
      </c>
      <c r="K286" s="4">
        <v>44386</v>
      </c>
      <c r="L286" s="4">
        <v>44387</v>
      </c>
      <c r="M286" s="5">
        <v>19.2</v>
      </c>
      <c r="N286" s="6">
        <v>99.99</v>
      </c>
      <c r="O286" s="6">
        <f>SalesData[[#This Row],[Quantity]]*SalesData[[#This Row],[Price]]</f>
        <v>1919.8079999999998</v>
      </c>
    </row>
    <row r="287" spans="1:15" x14ac:dyDescent="0.35">
      <c r="A287" s="7">
        <v>1285</v>
      </c>
      <c r="B287" s="7" t="s">
        <v>108</v>
      </c>
      <c r="C287" s="7" t="s">
        <v>69</v>
      </c>
      <c r="D287" s="7" t="s">
        <v>0</v>
      </c>
      <c r="E287" s="7" t="s">
        <v>60</v>
      </c>
      <c r="F287" s="7" t="s">
        <v>27</v>
      </c>
      <c r="G287" t="s">
        <v>171</v>
      </c>
      <c r="H287" s="8">
        <v>44216</v>
      </c>
      <c r="I287" s="7" t="s">
        <v>22</v>
      </c>
      <c r="J287" s="7" t="s">
        <v>23</v>
      </c>
      <c r="K287" s="9">
        <v>44216</v>
      </c>
      <c r="L287" s="9">
        <v>44217</v>
      </c>
      <c r="M287" s="10">
        <v>15.9</v>
      </c>
      <c r="N287" s="11">
        <v>299</v>
      </c>
      <c r="O287" s="11">
        <f>SalesData[[#This Row],[Quantity]]*SalesData[[#This Row],[Price]]</f>
        <v>4754.1000000000004</v>
      </c>
    </row>
    <row r="288" spans="1:15" x14ac:dyDescent="0.35">
      <c r="A288" s="2">
        <v>1286</v>
      </c>
      <c r="B288" s="2" t="s">
        <v>105</v>
      </c>
      <c r="C288" s="2" t="s">
        <v>62</v>
      </c>
      <c r="D288" s="2" t="s">
        <v>3</v>
      </c>
      <c r="E288" s="2" t="s">
        <v>0</v>
      </c>
      <c r="F288" s="2" t="s">
        <v>32</v>
      </c>
      <c r="G288" t="s">
        <v>172</v>
      </c>
      <c r="H288" s="3">
        <v>44364</v>
      </c>
      <c r="I288" s="2" t="s">
        <v>33</v>
      </c>
      <c r="J288" s="2" t="s">
        <v>34</v>
      </c>
      <c r="K288" s="4">
        <v>44364</v>
      </c>
      <c r="L288" s="4">
        <v>44369</v>
      </c>
      <c r="M288" s="5">
        <v>15.2</v>
      </c>
      <c r="N288" s="6">
        <v>349</v>
      </c>
      <c r="O288" s="6">
        <f>SalesData[[#This Row],[Quantity]]*SalesData[[#This Row],[Price]]</f>
        <v>5304.8</v>
      </c>
    </row>
    <row r="289" spans="1:15" x14ac:dyDescent="0.35">
      <c r="A289" s="7">
        <v>1287</v>
      </c>
      <c r="B289" s="7" t="s">
        <v>98</v>
      </c>
      <c r="C289" s="7" t="s">
        <v>145</v>
      </c>
      <c r="D289" s="7" t="s">
        <v>2</v>
      </c>
      <c r="E289" s="7" t="s">
        <v>37</v>
      </c>
      <c r="F289" s="7" t="s">
        <v>43</v>
      </c>
      <c r="G289" t="s">
        <v>173</v>
      </c>
      <c r="H289" s="8">
        <v>44519</v>
      </c>
      <c r="I289" s="7" t="s">
        <v>28</v>
      </c>
      <c r="J289" s="7" t="s">
        <v>29</v>
      </c>
      <c r="K289" s="9">
        <v>44519</v>
      </c>
      <c r="L289" s="9">
        <v>44520</v>
      </c>
      <c r="M289" s="10">
        <v>6.7</v>
      </c>
      <c r="N289" s="11">
        <v>134.99</v>
      </c>
      <c r="O289" s="11">
        <f>SalesData[[#This Row],[Quantity]]*SalesData[[#This Row],[Price]]</f>
        <v>904.43300000000011</v>
      </c>
    </row>
    <row r="290" spans="1:15" x14ac:dyDescent="0.35">
      <c r="A290" s="2">
        <v>1288</v>
      </c>
      <c r="B290" s="2" t="s">
        <v>90</v>
      </c>
      <c r="C290" s="2" t="s">
        <v>83</v>
      </c>
      <c r="D290" s="2" t="s">
        <v>4</v>
      </c>
      <c r="E290" s="2" t="s">
        <v>37</v>
      </c>
      <c r="F290" s="2" t="s">
        <v>57</v>
      </c>
      <c r="G290" t="s">
        <v>173</v>
      </c>
      <c r="H290" s="3">
        <v>44216</v>
      </c>
      <c r="I290" s="2" t="s">
        <v>22</v>
      </c>
      <c r="J290" s="2" t="s">
        <v>23</v>
      </c>
      <c r="K290" s="4">
        <v>44216</v>
      </c>
      <c r="L290" s="4">
        <v>44220</v>
      </c>
      <c r="M290" s="5">
        <v>18.5</v>
      </c>
      <c r="N290" s="6">
        <v>154.94999999999999</v>
      </c>
      <c r="O290" s="6">
        <f>SalesData[[#This Row],[Quantity]]*SalesData[[#This Row],[Price]]</f>
        <v>2866.5749999999998</v>
      </c>
    </row>
    <row r="291" spans="1:15" x14ac:dyDescent="0.35">
      <c r="A291" s="7">
        <v>1289</v>
      </c>
      <c r="B291" s="7" t="s">
        <v>150</v>
      </c>
      <c r="C291" s="7" t="s">
        <v>69</v>
      </c>
      <c r="D291" s="7" t="s">
        <v>0</v>
      </c>
      <c r="E291" s="7" t="s">
        <v>60</v>
      </c>
      <c r="F291" s="7" t="s">
        <v>21</v>
      </c>
      <c r="G291" t="s">
        <v>170</v>
      </c>
      <c r="H291" s="8">
        <v>44480</v>
      </c>
      <c r="I291" s="7" t="s">
        <v>28</v>
      </c>
      <c r="J291" s="7" t="s">
        <v>29</v>
      </c>
      <c r="K291" s="9">
        <v>44480</v>
      </c>
      <c r="L291" s="9">
        <v>44484</v>
      </c>
      <c r="M291" s="10">
        <v>5.3</v>
      </c>
      <c r="N291" s="11">
        <v>99.99</v>
      </c>
      <c r="O291" s="11">
        <f>SalesData[[#This Row],[Quantity]]*SalesData[[#This Row],[Price]]</f>
        <v>529.947</v>
      </c>
    </row>
    <row r="292" spans="1:15" x14ac:dyDescent="0.35">
      <c r="A292" s="2">
        <v>1290</v>
      </c>
      <c r="B292" s="2" t="s">
        <v>49</v>
      </c>
      <c r="C292" s="2" t="s">
        <v>113</v>
      </c>
      <c r="D292" s="2" t="s">
        <v>4</v>
      </c>
      <c r="E292" s="2" t="s">
        <v>76</v>
      </c>
      <c r="F292" s="2" t="s">
        <v>32</v>
      </c>
      <c r="G292" t="s">
        <v>172</v>
      </c>
      <c r="H292" s="3">
        <v>44450</v>
      </c>
      <c r="I292" s="2" t="s">
        <v>39</v>
      </c>
      <c r="J292" s="2" t="s">
        <v>40</v>
      </c>
      <c r="K292" s="4">
        <v>44450</v>
      </c>
      <c r="L292" s="4">
        <v>44452</v>
      </c>
      <c r="M292" s="5">
        <v>22.9</v>
      </c>
      <c r="N292" s="6">
        <v>349</v>
      </c>
      <c r="O292" s="6">
        <f>SalesData[[#This Row],[Quantity]]*SalesData[[#This Row],[Price]]</f>
        <v>7992.0999999999995</v>
      </c>
    </row>
    <row r="293" spans="1:15" x14ac:dyDescent="0.35">
      <c r="A293" s="7">
        <v>1291</v>
      </c>
      <c r="B293" s="7" t="s">
        <v>133</v>
      </c>
      <c r="C293" s="7" t="s">
        <v>83</v>
      </c>
      <c r="D293" s="7" t="s">
        <v>4</v>
      </c>
      <c r="E293" s="7" t="s">
        <v>26</v>
      </c>
      <c r="F293" s="7" t="s">
        <v>43</v>
      </c>
      <c r="G293" t="s">
        <v>173</v>
      </c>
      <c r="H293" s="8">
        <v>44473</v>
      </c>
      <c r="I293" s="7" t="s">
        <v>28</v>
      </c>
      <c r="J293" s="7" t="s">
        <v>29</v>
      </c>
      <c r="K293" s="9">
        <v>44473</v>
      </c>
      <c r="L293" s="9">
        <v>44475</v>
      </c>
      <c r="M293" s="10">
        <v>15.6</v>
      </c>
      <c r="N293" s="11">
        <v>134.99</v>
      </c>
      <c r="O293" s="11">
        <f>SalesData[[#This Row],[Quantity]]*SalesData[[#This Row],[Price]]</f>
        <v>2105.8440000000001</v>
      </c>
    </row>
    <row r="294" spans="1:15" x14ac:dyDescent="0.35">
      <c r="A294" s="2">
        <v>1292</v>
      </c>
      <c r="B294" s="2" t="s">
        <v>51</v>
      </c>
      <c r="C294" s="2" t="s">
        <v>42</v>
      </c>
      <c r="D294" s="2" t="s">
        <v>1</v>
      </c>
      <c r="E294" s="2" t="s">
        <v>20</v>
      </c>
      <c r="F294" s="2" t="s">
        <v>43</v>
      </c>
      <c r="G294" t="s">
        <v>173</v>
      </c>
      <c r="H294" s="3">
        <v>44283</v>
      </c>
      <c r="I294" s="2" t="s">
        <v>22</v>
      </c>
      <c r="J294" s="2" t="s">
        <v>23</v>
      </c>
      <c r="K294" s="4">
        <v>44283</v>
      </c>
      <c r="L294" s="4">
        <v>44283</v>
      </c>
      <c r="M294" s="5">
        <v>14.9</v>
      </c>
      <c r="N294" s="6">
        <v>134.99</v>
      </c>
      <c r="O294" s="6">
        <f>SalesData[[#This Row],[Quantity]]*SalesData[[#This Row],[Price]]</f>
        <v>2011.3510000000001</v>
      </c>
    </row>
    <row r="295" spans="1:15" x14ac:dyDescent="0.35">
      <c r="A295" s="7">
        <v>1293</v>
      </c>
      <c r="B295" s="7" t="s">
        <v>116</v>
      </c>
      <c r="C295" s="7" t="s">
        <v>102</v>
      </c>
      <c r="D295" s="7" t="s">
        <v>2</v>
      </c>
      <c r="E295" s="7" t="s">
        <v>71</v>
      </c>
      <c r="F295" s="7" t="s">
        <v>81</v>
      </c>
      <c r="G295" t="s">
        <v>174</v>
      </c>
      <c r="H295" s="8">
        <v>44294</v>
      </c>
      <c r="I295" s="7" t="s">
        <v>33</v>
      </c>
      <c r="J295" s="7" t="s">
        <v>34</v>
      </c>
      <c r="K295" s="9">
        <v>44294</v>
      </c>
      <c r="L295" s="9">
        <v>44299</v>
      </c>
      <c r="M295" s="10">
        <v>14.9</v>
      </c>
      <c r="N295" s="11">
        <v>325</v>
      </c>
      <c r="O295" s="11">
        <f>SalesData[[#This Row],[Quantity]]*SalesData[[#This Row],[Price]]</f>
        <v>4842.5</v>
      </c>
    </row>
    <row r="296" spans="1:15" x14ac:dyDescent="0.35">
      <c r="A296" s="2">
        <v>1294</v>
      </c>
      <c r="B296" s="2" t="s">
        <v>58</v>
      </c>
      <c r="C296" s="2" t="s">
        <v>86</v>
      </c>
      <c r="D296" s="2" t="s">
        <v>3</v>
      </c>
      <c r="E296" s="2" t="s">
        <v>76</v>
      </c>
      <c r="F296" s="2" t="s">
        <v>57</v>
      </c>
      <c r="G296" t="s">
        <v>173</v>
      </c>
      <c r="H296" s="3">
        <v>44424</v>
      </c>
      <c r="I296" s="2" t="s">
        <v>39</v>
      </c>
      <c r="J296" s="2" t="s">
        <v>40</v>
      </c>
      <c r="K296" s="4">
        <v>44424</v>
      </c>
      <c r="L296" s="4">
        <v>44430</v>
      </c>
      <c r="M296" s="5">
        <v>11.2</v>
      </c>
      <c r="N296" s="6">
        <v>154.94999999999999</v>
      </c>
      <c r="O296" s="6">
        <f>SalesData[[#This Row],[Quantity]]*SalesData[[#This Row],[Price]]</f>
        <v>1735.4399999999998</v>
      </c>
    </row>
    <row r="297" spans="1:15" x14ac:dyDescent="0.35">
      <c r="A297" s="7">
        <v>1295</v>
      </c>
      <c r="B297" s="7" t="s">
        <v>41</v>
      </c>
      <c r="C297" s="7" t="s">
        <v>139</v>
      </c>
      <c r="D297" s="7" t="s">
        <v>4</v>
      </c>
      <c r="E297" s="7" t="s">
        <v>20</v>
      </c>
      <c r="F297" s="7" t="s">
        <v>57</v>
      </c>
      <c r="G297" t="s">
        <v>173</v>
      </c>
      <c r="H297" s="8">
        <v>44463</v>
      </c>
      <c r="I297" s="7" t="s">
        <v>39</v>
      </c>
      <c r="J297" s="7" t="s">
        <v>40</v>
      </c>
      <c r="K297" s="9">
        <v>44463</v>
      </c>
      <c r="L297" s="9">
        <v>44464</v>
      </c>
      <c r="M297" s="10">
        <v>25</v>
      </c>
      <c r="N297" s="11">
        <v>154.94999999999999</v>
      </c>
      <c r="O297" s="11">
        <f>SalesData[[#This Row],[Quantity]]*SalesData[[#This Row],[Price]]</f>
        <v>3873.7499999999995</v>
      </c>
    </row>
    <row r="298" spans="1:15" x14ac:dyDescent="0.35">
      <c r="A298" s="2">
        <v>1296</v>
      </c>
      <c r="B298" s="2" t="s">
        <v>156</v>
      </c>
      <c r="C298" s="2" t="s">
        <v>127</v>
      </c>
      <c r="D298" s="2" t="s">
        <v>4</v>
      </c>
      <c r="E298" s="2" t="s">
        <v>37</v>
      </c>
      <c r="F298" s="2" t="s">
        <v>27</v>
      </c>
      <c r="G298" t="s">
        <v>171</v>
      </c>
      <c r="H298" s="3">
        <v>44229</v>
      </c>
      <c r="I298" s="2" t="s">
        <v>22</v>
      </c>
      <c r="J298" s="2" t="s">
        <v>23</v>
      </c>
      <c r="K298" s="4">
        <v>44229</v>
      </c>
      <c r="L298" s="4">
        <v>44230</v>
      </c>
      <c r="M298" s="5">
        <v>24.2</v>
      </c>
      <c r="N298" s="6">
        <v>299</v>
      </c>
      <c r="O298" s="6">
        <f>SalesData[[#This Row],[Quantity]]*SalesData[[#This Row],[Price]]</f>
        <v>7235.8</v>
      </c>
    </row>
    <row r="299" spans="1:15" x14ac:dyDescent="0.35">
      <c r="A299" s="7">
        <v>1297</v>
      </c>
      <c r="B299" s="7" t="s">
        <v>152</v>
      </c>
      <c r="C299" s="7" t="s">
        <v>42</v>
      </c>
      <c r="D299" s="7" t="s">
        <v>1</v>
      </c>
      <c r="E299" s="7" t="s">
        <v>60</v>
      </c>
      <c r="F299" s="7" t="s">
        <v>21</v>
      </c>
      <c r="G299" t="s">
        <v>170</v>
      </c>
      <c r="H299" s="8">
        <v>44332</v>
      </c>
      <c r="I299" s="7" t="s">
        <v>33</v>
      </c>
      <c r="J299" s="7" t="s">
        <v>34</v>
      </c>
      <c r="K299" s="9">
        <v>44332</v>
      </c>
      <c r="L299" s="9">
        <v>44338</v>
      </c>
      <c r="M299" s="10">
        <v>12.6</v>
      </c>
      <c r="N299" s="11">
        <v>99.99</v>
      </c>
      <c r="O299" s="11">
        <f>SalesData[[#This Row],[Quantity]]*SalesData[[#This Row],[Price]]</f>
        <v>1259.8739999999998</v>
      </c>
    </row>
    <row r="300" spans="1:15" x14ac:dyDescent="0.35">
      <c r="A300" s="2">
        <v>1298</v>
      </c>
      <c r="B300" s="2" t="s">
        <v>130</v>
      </c>
      <c r="C300" s="2" t="s">
        <v>135</v>
      </c>
      <c r="D300" s="2" t="s">
        <v>0</v>
      </c>
      <c r="E300" s="2" t="s">
        <v>60</v>
      </c>
      <c r="F300" s="2" t="s">
        <v>46</v>
      </c>
      <c r="G300" t="s">
        <v>171</v>
      </c>
      <c r="H300" s="3">
        <v>44306</v>
      </c>
      <c r="I300" s="2" t="s">
        <v>33</v>
      </c>
      <c r="J300" s="2" t="s">
        <v>34</v>
      </c>
      <c r="K300" s="4">
        <v>44306</v>
      </c>
      <c r="L300" s="4">
        <v>44307</v>
      </c>
      <c r="M300" s="5">
        <v>12.7</v>
      </c>
      <c r="N300" s="6">
        <v>285.99</v>
      </c>
      <c r="O300" s="6">
        <f>SalesData[[#This Row],[Quantity]]*SalesData[[#This Row],[Price]]</f>
        <v>3632.0729999999999</v>
      </c>
    </row>
    <row r="301" spans="1:15" x14ac:dyDescent="0.35">
      <c r="A301" s="7">
        <v>1299</v>
      </c>
      <c r="B301" s="7" t="s">
        <v>58</v>
      </c>
      <c r="C301" s="7" t="s">
        <v>137</v>
      </c>
      <c r="D301" s="7" t="s">
        <v>2</v>
      </c>
      <c r="E301" s="7" t="s">
        <v>37</v>
      </c>
      <c r="F301" s="7" t="s">
        <v>67</v>
      </c>
      <c r="G301" t="s">
        <v>174</v>
      </c>
      <c r="H301" s="8">
        <v>44387</v>
      </c>
      <c r="I301" s="7" t="s">
        <v>39</v>
      </c>
      <c r="J301" s="7" t="s">
        <v>40</v>
      </c>
      <c r="K301" s="9">
        <v>44387</v>
      </c>
      <c r="L301" s="9">
        <v>44387</v>
      </c>
      <c r="M301" s="10">
        <v>19.399999999999999</v>
      </c>
      <c r="N301" s="11">
        <v>329.25</v>
      </c>
      <c r="O301" s="11">
        <f>SalesData[[#This Row],[Quantity]]*SalesData[[#This Row],[Price]]</f>
        <v>6387.45</v>
      </c>
    </row>
    <row r="302" spans="1:15" x14ac:dyDescent="0.35">
      <c r="A302" s="2">
        <v>1300</v>
      </c>
      <c r="B302" s="2" t="s">
        <v>153</v>
      </c>
      <c r="C302" s="2" t="s">
        <v>72</v>
      </c>
      <c r="D302" s="2" t="s">
        <v>2</v>
      </c>
      <c r="E302" s="2" t="s">
        <v>76</v>
      </c>
      <c r="F302" s="2" t="s">
        <v>43</v>
      </c>
      <c r="G302" t="s">
        <v>173</v>
      </c>
      <c r="H302" s="3">
        <v>44258</v>
      </c>
      <c r="I302" s="2" t="s">
        <v>22</v>
      </c>
      <c r="J302" s="2" t="s">
        <v>23</v>
      </c>
      <c r="K302" s="4">
        <v>44258</v>
      </c>
      <c r="L302" s="4">
        <v>44261</v>
      </c>
      <c r="M302" s="5">
        <v>10.199999999999999</v>
      </c>
      <c r="N302" s="6">
        <v>134.99</v>
      </c>
      <c r="O302" s="6">
        <f>SalesData[[#This Row],[Quantity]]*SalesData[[#This Row],[Price]]</f>
        <v>1376.8979999999999</v>
      </c>
    </row>
    <row r="303" spans="1:15" x14ac:dyDescent="0.35">
      <c r="A303" s="7">
        <v>1301</v>
      </c>
      <c r="B303" s="7" t="s">
        <v>146</v>
      </c>
      <c r="C303" s="7" t="s">
        <v>42</v>
      </c>
      <c r="D303" s="7" t="s">
        <v>1</v>
      </c>
      <c r="E303" s="7" t="s">
        <v>63</v>
      </c>
      <c r="F303" s="7" t="s">
        <v>57</v>
      </c>
      <c r="G303" t="s">
        <v>173</v>
      </c>
      <c r="H303" s="8">
        <v>44265</v>
      </c>
      <c r="I303" s="7" t="s">
        <v>22</v>
      </c>
      <c r="J303" s="7" t="s">
        <v>23</v>
      </c>
      <c r="K303" s="9">
        <v>44265</v>
      </c>
      <c r="L303" s="9">
        <v>44270</v>
      </c>
      <c r="M303" s="10">
        <v>21.1</v>
      </c>
      <c r="N303" s="11">
        <v>154.94999999999999</v>
      </c>
      <c r="O303" s="11">
        <f>SalesData[[#This Row],[Quantity]]*SalesData[[#This Row],[Price]]</f>
        <v>3269.4450000000002</v>
      </c>
    </row>
    <row r="304" spans="1:15" x14ac:dyDescent="0.35">
      <c r="A304" s="2">
        <v>1302</v>
      </c>
      <c r="B304" s="2" t="s">
        <v>100</v>
      </c>
      <c r="C304" s="2" t="s">
        <v>62</v>
      </c>
      <c r="D304" s="2" t="s">
        <v>3</v>
      </c>
      <c r="E304" s="2" t="s">
        <v>26</v>
      </c>
      <c r="F304" s="2" t="s">
        <v>81</v>
      </c>
      <c r="G304" t="s">
        <v>174</v>
      </c>
      <c r="H304" s="3">
        <v>44386</v>
      </c>
      <c r="I304" s="2" t="s">
        <v>39</v>
      </c>
      <c r="J304" s="2" t="s">
        <v>40</v>
      </c>
      <c r="K304" s="4">
        <v>44386</v>
      </c>
      <c r="L304" s="4">
        <v>44387</v>
      </c>
      <c r="M304" s="5">
        <v>21</v>
      </c>
      <c r="N304" s="6">
        <v>325</v>
      </c>
      <c r="O304" s="6">
        <f>SalesData[[#This Row],[Quantity]]*SalesData[[#This Row],[Price]]</f>
        <v>6825</v>
      </c>
    </row>
    <row r="305" spans="1:15" x14ac:dyDescent="0.35">
      <c r="A305" s="7">
        <v>1303</v>
      </c>
      <c r="B305" s="7" t="s">
        <v>164</v>
      </c>
      <c r="C305" s="7" t="s">
        <v>91</v>
      </c>
      <c r="D305" s="7" t="s">
        <v>4</v>
      </c>
      <c r="E305" s="7" t="s">
        <v>60</v>
      </c>
      <c r="F305" s="7" t="s">
        <v>38</v>
      </c>
      <c r="G305" t="s">
        <v>173</v>
      </c>
      <c r="H305" s="8">
        <v>44519</v>
      </c>
      <c r="I305" s="7" t="s">
        <v>28</v>
      </c>
      <c r="J305" s="7" t="s">
        <v>29</v>
      </c>
      <c r="K305" s="9">
        <v>44519</v>
      </c>
      <c r="L305" s="9">
        <v>44523</v>
      </c>
      <c r="M305" s="10">
        <v>23.8</v>
      </c>
      <c r="N305" s="11">
        <v>295.19</v>
      </c>
      <c r="O305" s="11">
        <f>SalesData[[#This Row],[Quantity]]*SalesData[[#This Row],[Price]]</f>
        <v>7025.5219999999999</v>
      </c>
    </row>
    <row r="306" spans="1:15" x14ac:dyDescent="0.35">
      <c r="A306" s="2">
        <v>1304</v>
      </c>
      <c r="B306" s="2" t="s">
        <v>35</v>
      </c>
      <c r="C306" s="2" t="s">
        <v>139</v>
      </c>
      <c r="D306" s="2" t="s">
        <v>4</v>
      </c>
      <c r="E306" s="2" t="s">
        <v>37</v>
      </c>
      <c r="F306" s="2" t="s">
        <v>21</v>
      </c>
      <c r="G306" t="s">
        <v>170</v>
      </c>
      <c r="H306" s="3">
        <v>44226</v>
      </c>
      <c r="I306" s="2" t="s">
        <v>22</v>
      </c>
      <c r="J306" s="2" t="s">
        <v>23</v>
      </c>
      <c r="K306" s="4">
        <v>44226</v>
      </c>
      <c r="L306" s="4">
        <v>44227</v>
      </c>
      <c r="M306" s="5">
        <v>18.399999999999999</v>
      </c>
      <c r="N306" s="6">
        <v>99.99</v>
      </c>
      <c r="O306" s="6">
        <f>SalesData[[#This Row],[Quantity]]*SalesData[[#This Row],[Price]]</f>
        <v>1839.8159999999998</v>
      </c>
    </row>
    <row r="307" spans="1:15" x14ac:dyDescent="0.35">
      <c r="A307" s="7">
        <v>1305</v>
      </c>
      <c r="B307" s="7" t="s">
        <v>167</v>
      </c>
      <c r="C307" s="7" t="s">
        <v>115</v>
      </c>
      <c r="D307" s="7" t="s">
        <v>0</v>
      </c>
      <c r="E307" s="7" t="s">
        <v>55</v>
      </c>
      <c r="F307" s="7" t="s">
        <v>67</v>
      </c>
      <c r="G307" t="s">
        <v>174</v>
      </c>
      <c r="H307" s="8">
        <v>44499</v>
      </c>
      <c r="I307" s="7" t="s">
        <v>28</v>
      </c>
      <c r="J307" s="7" t="s">
        <v>29</v>
      </c>
      <c r="K307" s="9">
        <v>44499</v>
      </c>
      <c r="L307" s="9">
        <v>44501</v>
      </c>
      <c r="M307" s="10">
        <v>8.6</v>
      </c>
      <c r="N307" s="11">
        <v>329.25</v>
      </c>
      <c r="O307" s="11">
        <f>SalesData[[#This Row],[Quantity]]*SalesData[[#This Row],[Price]]</f>
        <v>2831.5499999999997</v>
      </c>
    </row>
    <row r="308" spans="1:15" x14ac:dyDescent="0.35">
      <c r="A308" s="2">
        <v>1306</v>
      </c>
      <c r="B308" s="2" t="s">
        <v>116</v>
      </c>
      <c r="C308" s="2" t="s">
        <v>91</v>
      </c>
      <c r="D308" s="2" t="s">
        <v>4</v>
      </c>
      <c r="E308" s="2" t="s">
        <v>76</v>
      </c>
      <c r="F308" s="2" t="s">
        <v>67</v>
      </c>
      <c r="G308" t="s">
        <v>174</v>
      </c>
      <c r="H308" s="3">
        <v>44302</v>
      </c>
      <c r="I308" s="2" t="s">
        <v>33</v>
      </c>
      <c r="J308" s="2" t="s">
        <v>34</v>
      </c>
      <c r="K308" s="4">
        <v>44302</v>
      </c>
      <c r="L308" s="4">
        <v>44305</v>
      </c>
      <c r="M308" s="5">
        <v>7.5</v>
      </c>
      <c r="N308" s="6">
        <v>329.25</v>
      </c>
      <c r="O308" s="6">
        <f>SalesData[[#This Row],[Quantity]]*SalesData[[#This Row],[Price]]</f>
        <v>2469.375</v>
      </c>
    </row>
    <row r="309" spans="1:15" x14ac:dyDescent="0.35">
      <c r="A309" s="7">
        <v>1307</v>
      </c>
      <c r="B309" s="7" t="s">
        <v>158</v>
      </c>
      <c r="C309" s="7" t="s">
        <v>25</v>
      </c>
      <c r="D309" s="7" t="s">
        <v>3</v>
      </c>
      <c r="E309" s="7" t="s">
        <v>0</v>
      </c>
      <c r="F309" s="7" t="s">
        <v>57</v>
      </c>
      <c r="G309" t="s">
        <v>173</v>
      </c>
      <c r="H309" s="8">
        <v>44537</v>
      </c>
      <c r="I309" s="7" t="s">
        <v>28</v>
      </c>
      <c r="J309" s="7" t="s">
        <v>29</v>
      </c>
      <c r="K309" s="9">
        <v>44537</v>
      </c>
      <c r="L309" s="9">
        <v>44542</v>
      </c>
      <c r="M309" s="10">
        <v>5.4</v>
      </c>
      <c r="N309" s="11">
        <v>154.94999999999999</v>
      </c>
      <c r="O309" s="11">
        <f>SalesData[[#This Row],[Quantity]]*SalesData[[#This Row],[Price]]</f>
        <v>836.73</v>
      </c>
    </row>
    <row r="310" spans="1:15" x14ac:dyDescent="0.35">
      <c r="A310" s="2">
        <v>1308</v>
      </c>
      <c r="B310" s="2" t="s">
        <v>41</v>
      </c>
      <c r="C310" s="2" t="s">
        <v>78</v>
      </c>
      <c r="D310" s="2" t="s">
        <v>2</v>
      </c>
      <c r="E310" s="2" t="s">
        <v>76</v>
      </c>
      <c r="F310" s="2" t="s">
        <v>57</v>
      </c>
      <c r="G310" t="s">
        <v>173</v>
      </c>
      <c r="H310" s="3">
        <v>44277</v>
      </c>
      <c r="I310" s="2" t="s">
        <v>22</v>
      </c>
      <c r="J310" s="2" t="s">
        <v>23</v>
      </c>
      <c r="K310" s="4">
        <v>44277</v>
      </c>
      <c r="L310" s="4">
        <v>44279</v>
      </c>
      <c r="M310" s="5">
        <v>18.3</v>
      </c>
      <c r="N310" s="6">
        <v>154.94999999999999</v>
      </c>
      <c r="O310" s="6">
        <f>SalesData[[#This Row],[Quantity]]*SalesData[[#This Row],[Price]]</f>
        <v>2835.585</v>
      </c>
    </row>
    <row r="311" spans="1:15" x14ac:dyDescent="0.35">
      <c r="A311" s="7">
        <v>1309</v>
      </c>
      <c r="B311" s="7" t="s">
        <v>168</v>
      </c>
      <c r="C311" s="7" t="s">
        <v>115</v>
      </c>
      <c r="D311" s="7" t="s">
        <v>0</v>
      </c>
      <c r="E311" s="7" t="s">
        <v>60</v>
      </c>
      <c r="F311" s="7" t="s">
        <v>21</v>
      </c>
      <c r="G311" t="s">
        <v>170</v>
      </c>
      <c r="H311" s="8">
        <v>44380</v>
      </c>
      <c r="I311" s="7" t="s">
        <v>39</v>
      </c>
      <c r="J311" s="7" t="s">
        <v>40</v>
      </c>
      <c r="K311" s="9">
        <v>44380</v>
      </c>
      <c r="L311" s="9">
        <v>44386</v>
      </c>
      <c r="M311" s="10">
        <v>8.6999999999999993</v>
      </c>
      <c r="N311" s="11">
        <v>99.99</v>
      </c>
      <c r="O311" s="11">
        <f>SalesData[[#This Row],[Quantity]]*SalesData[[#This Row],[Price]]</f>
        <v>869.9129999999999</v>
      </c>
    </row>
    <row r="312" spans="1:15" x14ac:dyDescent="0.35">
      <c r="A312" s="2">
        <v>1310</v>
      </c>
      <c r="B312" s="2" t="s">
        <v>98</v>
      </c>
      <c r="C312" s="2" t="s">
        <v>91</v>
      </c>
      <c r="D312" s="2" t="s">
        <v>4</v>
      </c>
      <c r="E312" s="2" t="s">
        <v>26</v>
      </c>
      <c r="F312" s="2" t="s">
        <v>32</v>
      </c>
      <c r="G312" t="s">
        <v>172</v>
      </c>
      <c r="H312" s="3">
        <v>44281</v>
      </c>
      <c r="I312" s="2" t="s">
        <v>22</v>
      </c>
      <c r="J312" s="2" t="s">
        <v>23</v>
      </c>
      <c r="K312" s="4">
        <v>44281</v>
      </c>
      <c r="L312" s="4">
        <v>44283</v>
      </c>
      <c r="M312" s="5">
        <v>7</v>
      </c>
      <c r="N312" s="6">
        <v>349</v>
      </c>
      <c r="O312" s="6">
        <f>SalesData[[#This Row],[Quantity]]*SalesData[[#This Row],[Price]]</f>
        <v>2443</v>
      </c>
    </row>
    <row r="313" spans="1:15" x14ac:dyDescent="0.35">
      <c r="A313" s="7">
        <v>1311</v>
      </c>
      <c r="B313" s="7" t="s">
        <v>129</v>
      </c>
      <c r="C313" s="7" t="s">
        <v>72</v>
      </c>
      <c r="D313" s="7" t="s">
        <v>2</v>
      </c>
      <c r="E313" s="7" t="s">
        <v>71</v>
      </c>
      <c r="F313" s="7" t="s">
        <v>46</v>
      </c>
      <c r="G313" t="s">
        <v>171</v>
      </c>
      <c r="H313" s="8">
        <v>44283</v>
      </c>
      <c r="I313" s="7" t="s">
        <v>22</v>
      </c>
      <c r="J313" s="7" t="s">
        <v>23</v>
      </c>
      <c r="K313" s="9">
        <v>44283</v>
      </c>
      <c r="L313" s="9">
        <v>44288</v>
      </c>
      <c r="M313" s="10">
        <v>5</v>
      </c>
      <c r="N313" s="11">
        <v>285.99</v>
      </c>
      <c r="O313" s="11">
        <f>SalesData[[#This Row],[Quantity]]*SalesData[[#This Row],[Price]]</f>
        <v>1429.95</v>
      </c>
    </row>
    <row r="314" spans="1:15" x14ac:dyDescent="0.35">
      <c r="A314" s="2">
        <v>1312</v>
      </c>
      <c r="B314" s="2" t="s">
        <v>51</v>
      </c>
      <c r="C314" s="2" t="s">
        <v>36</v>
      </c>
      <c r="D314" s="2" t="s">
        <v>0</v>
      </c>
      <c r="E314" s="2" t="s">
        <v>63</v>
      </c>
      <c r="F314" s="2" t="s">
        <v>57</v>
      </c>
      <c r="G314" t="s">
        <v>173</v>
      </c>
      <c r="H314" s="3">
        <v>44421</v>
      </c>
      <c r="I314" s="2" t="s">
        <v>39</v>
      </c>
      <c r="J314" s="2" t="s">
        <v>40</v>
      </c>
      <c r="K314" s="4">
        <v>44421</v>
      </c>
      <c r="L314" s="4">
        <v>44421</v>
      </c>
      <c r="M314" s="5">
        <v>16.8</v>
      </c>
      <c r="N314" s="6">
        <v>154.94999999999999</v>
      </c>
      <c r="O314" s="6">
        <f>SalesData[[#This Row],[Quantity]]*SalesData[[#This Row],[Price]]</f>
        <v>2603.16</v>
      </c>
    </row>
    <row r="315" spans="1:15" x14ac:dyDescent="0.35">
      <c r="A315" s="7">
        <v>1313</v>
      </c>
      <c r="B315" s="7" t="s">
        <v>41</v>
      </c>
      <c r="C315" s="7" t="s">
        <v>101</v>
      </c>
      <c r="D315" s="7" t="s">
        <v>3</v>
      </c>
      <c r="E315" s="7" t="s">
        <v>71</v>
      </c>
      <c r="F315" s="7" t="s">
        <v>67</v>
      </c>
      <c r="G315" t="s">
        <v>174</v>
      </c>
      <c r="H315" s="8">
        <v>44234</v>
      </c>
      <c r="I315" s="7" t="s">
        <v>22</v>
      </c>
      <c r="J315" s="7" t="s">
        <v>23</v>
      </c>
      <c r="K315" s="9">
        <v>44234</v>
      </c>
      <c r="L315" s="9">
        <v>44236</v>
      </c>
      <c r="M315" s="10">
        <v>17.899999999999999</v>
      </c>
      <c r="N315" s="11">
        <v>329.25</v>
      </c>
      <c r="O315" s="11">
        <f>SalesData[[#This Row],[Quantity]]*SalesData[[#This Row],[Price]]</f>
        <v>5893.5749999999998</v>
      </c>
    </row>
    <row r="316" spans="1:15" x14ac:dyDescent="0.35">
      <c r="A316" s="2">
        <v>1314</v>
      </c>
      <c r="B316" s="2" t="s">
        <v>119</v>
      </c>
      <c r="C316" s="2" t="s">
        <v>121</v>
      </c>
      <c r="D316" s="2" t="s">
        <v>3</v>
      </c>
      <c r="E316" s="2" t="s">
        <v>0</v>
      </c>
      <c r="F316" s="2" t="s">
        <v>43</v>
      </c>
      <c r="G316" t="s">
        <v>173</v>
      </c>
      <c r="H316" s="3">
        <v>44388</v>
      </c>
      <c r="I316" s="2" t="s">
        <v>39</v>
      </c>
      <c r="J316" s="2" t="s">
        <v>40</v>
      </c>
      <c r="K316" s="4">
        <v>44388</v>
      </c>
      <c r="L316" s="4">
        <v>44388</v>
      </c>
      <c r="M316" s="5">
        <v>11.9</v>
      </c>
      <c r="N316" s="6">
        <v>134.99</v>
      </c>
      <c r="O316" s="6">
        <f>SalesData[[#This Row],[Quantity]]*SalesData[[#This Row],[Price]]</f>
        <v>1606.3810000000001</v>
      </c>
    </row>
    <row r="317" spans="1:15" x14ac:dyDescent="0.35">
      <c r="A317" s="7">
        <v>1315</v>
      </c>
      <c r="B317" s="7" t="s">
        <v>152</v>
      </c>
      <c r="C317" s="7" t="s">
        <v>101</v>
      </c>
      <c r="D317" s="7" t="s">
        <v>3</v>
      </c>
      <c r="E317" s="7" t="s">
        <v>55</v>
      </c>
      <c r="F317" s="7" t="s">
        <v>57</v>
      </c>
      <c r="G317" t="s">
        <v>173</v>
      </c>
      <c r="H317" s="8">
        <v>44487</v>
      </c>
      <c r="I317" s="7" t="s">
        <v>28</v>
      </c>
      <c r="J317" s="7" t="s">
        <v>29</v>
      </c>
      <c r="K317" s="9">
        <v>44487</v>
      </c>
      <c r="L317" s="9">
        <v>44488</v>
      </c>
      <c r="M317" s="10">
        <v>8.6999999999999993</v>
      </c>
      <c r="N317" s="11">
        <v>154.94999999999999</v>
      </c>
      <c r="O317" s="11">
        <f>SalesData[[#This Row],[Quantity]]*SalesData[[#This Row],[Price]]</f>
        <v>1348.0649999999998</v>
      </c>
    </row>
    <row r="318" spans="1:15" x14ac:dyDescent="0.35">
      <c r="A318" s="2">
        <v>1316</v>
      </c>
      <c r="B318" s="2" t="s">
        <v>89</v>
      </c>
      <c r="C318" s="2" t="s">
        <v>138</v>
      </c>
      <c r="D318" s="2" t="s">
        <v>3</v>
      </c>
      <c r="E318" s="2" t="s">
        <v>0</v>
      </c>
      <c r="F318" s="2" t="s">
        <v>27</v>
      </c>
      <c r="G318" t="s">
        <v>171</v>
      </c>
      <c r="H318" s="3">
        <v>44329</v>
      </c>
      <c r="I318" s="2" t="s">
        <v>33</v>
      </c>
      <c r="J318" s="2" t="s">
        <v>34</v>
      </c>
      <c r="K318" s="4">
        <v>44329</v>
      </c>
      <c r="L318" s="4">
        <v>44333</v>
      </c>
      <c r="M318" s="5">
        <v>12.2</v>
      </c>
      <c r="N318" s="6">
        <v>299</v>
      </c>
      <c r="O318" s="6">
        <f>SalesData[[#This Row],[Quantity]]*SalesData[[#This Row],[Price]]</f>
        <v>3647.7999999999997</v>
      </c>
    </row>
    <row r="319" spans="1:15" x14ac:dyDescent="0.35">
      <c r="A319" s="7">
        <v>1317</v>
      </c>
      <c r="B319" s="7" t="s">
        <v>152</v>
      </c>
      <c r="C319" s="7" t="s">
        <v>75</v>
      </c>
      <c r="D319" s="7" t="s">
        <v>2</v>
      </c>
      <c r="E319" s="7" t="s">
        <v>76</v>
      </c>
      <c r="F319" s="7" t="s">
        <v>32</v>
      </c>
      <c r="G319" t="s">
        <v>172</v>
      </c>
      <c r="H319" s="8">
        <v>44373</v>
      </c>
      <c r="I319" s="7" t="s">
        <v>33</v>
      </c>
      <c r="J319" s="7" t="s">
        <v>34</v>
      </c>
      <c r="K319" s="9">
        <v>44373</v>
      </c>
      <c r="L319" s="9">
        <v>44379</v>
      </c>
      <c r="M319" s="10">
        <v>6.5</v>
      </c>
      <c r="N319" s="11">
        <v>349</v>
      </c>
      <c r="O319" s="11">
        <f>SalesData[[#This Row],[Quantity]]*SalesData[[#This Row],[Price]]</f>
        <v>2268.5</v>
      </c>
    </row>
    <row r="320" spans="1:15" x14ac:dyDescent="0.35">
      <c r="A320" s="2">
        <v>1318</v>
      </c>
      <c r="B320" s="2" t="s">
        <v>154</v>
      </c>
      <c r="C320" s="2" t="s">
        <v>101</v>
      </c>
      <c r="D320" s="2" t="s">
        <v>3</v>
      </c>
      <c r="E320" s="2" t="s">
        <v>63</v>
      </c>
      <c r="F320" s="2" t="s">
        <v>57</v>
      </c>
      <c r="G320" t="s">
        <v>173</v>
      </c>
      <c r="H320" s="3">
        <v>44462</v>
      </c>
      <c r="I320" s="2" t="s">
        <v>39</v>
      </c>
      <c r="J320" s="2" t="s">
        <v>40</v>
      </c>
      <c r="K320" s="4">
        <v>44462</v>
      </c>
      <c r="L320" s="4">
        <v>44466</v>
      </c>
      <c r="M320" s="5">
        <v>15.6</v>
      </c>
      <c r="N320" s="6">
        <v>154.94999999999999</v>
      </c>
      <c r="O320" s="6">
        <f>SalesData[[#This Row],[Quantity]]*SalesData[[#This Row],[Price]]</f>
        <v>2417.2199999999998</v>
      </c>
    </row>
    <row r="321" spans="1:15" x14ac:dyDescent="0.35">
      <c r="A321" s="7">
        <v>1319</v>
      </c>
      <c r="B321" s="7" t="s">
        <v>68</v>
      </c>
      <c r="C321" s="7" t="s">
        <v>160</v>
      </c>
      <c r="D321" s="7" t="s">
        <v>0</v>
      </c>
      <c r="E321" s="7" t="s">
        <v>71</v>
      </c>
      <c r="F321" s="7" t="s">
        <v>43</v>
      </c>
      <c r="G321" t="s">
        <v>173</v>
      </c>
      <c r="H321" s="8">
        <v>44236</v>
      </c>
      <c r="I321" s="7" t="s">
        <v>22</v>
      </c>
      <c r="J321" s="7" t="s">
        <v>23</v>
      </c>
      <c r="K321" s="9">
        <v>44236</v>
      </c>
      <c r="L321" s="9">
        <v>44241</v>
      </c>
      <c r="M321" s="10">
        <v>11.3</v>
      </c>
      <c r="N321" s="11">
        <v>134.99</v>
      </c>
      <c r="O321" s="11">
        <f>SalesData[[#This Row],[Quantity]]*SalesData[[#This Row],[Price]]</f>
        <v>1525.3870000000002</v>
      </c>
    </row>
    <row r="322" spans="1:15" x14ac:dyDescent="0.35">
      <c r="A322" s="2">
        <v>1320</v>
      </c>
      <c r="B322" s="2" t="s">
        <v>166</v>
      </c>
      <c r="C322" s="2" t="s">
        <v>127</v>
      </c>
      <c r="D322" s="2" t="s">
        <v>4</v>
      </c>
      <c r="E322" s="2" t="s">
        <v>26</v>
      </c>
      <c r="F322" s="2" t="s">
        <v>43</v>
      </c>
      <c r="G322" t="s">
        <v>173</v>
      </c>
      <c r="H322" s="3">
        <v>44433</v>
      </c>
      <c r="I322" s="2" t="s">
        <v>39</v>
      </c>
      <c r="J322" s="2" t="s">
        <v>40</v>
      </c>
      <c r="K322" s="4">
        <v>44433</v>
      </c>
      <c r="L322" s="4">
        <v>44438</v>
      </c>
      <c r="M322" s="5">
        <v>10.199999999999999</v>
      </c>
      <c r="N322" s="6">
        <v>134.99</v>
      </c>
      <c r="O322" s="6">
        <f>SalesData[[#This Row],[Quantity]]*SalesData[[#This Row],[Price]]</f>
        <v>1376.8979999999999</v>
      </c>
    </row>
    <row r="323" spans="1:15" x14ac:dyDescent="0.35">
      <c r="A323" s="7">
        <v>1321</v>
      </c>
      <c r="B323" s="7" t="s">
        <v>134</v>
      </c>
      <c r="C323" s="7" t="s">
        <v>139</v>
      </c>
      <c r="D323" s="7" t="s">
        <v>4</v>
      </c>
      <c r="E323" s="7" t="s">
        <v>76</v>
      </c>
      <c r="F323" s="7" t="s">
        <v>32</v>
      </c>
      <c r="G323" t="s">
        <v>172</v>
      </c>
      <c r="H323" s="8">
        <v>44474</v>
      </c>
      <c r="I323" s="7" t="s">
        <v>28</v>
      </c>
      <c r="J323" s="7" t="s">
        <v>29</v>
      </c>
      <c r="K323" s="9">
        <v>44474</v>
      </c>
      <c r="L323" s="9">
        <v>44478</v>
      </c>
      <c r="M323" s="10">
        <v>5.7</v>
      </c>
      <c r="N323" s="11">
        <v>349</v>
      </c>
      <c r="O323" s="11">
        <f>SalesData[[#This Row],[Quantity]]*SalesData[[#This Row],[Price]]</f>
        <v>1989.3</v>
      </c>
    </row>
    <row r="324" spans="1:15" x14ac:dyDescent="0.35">
      <c r="A324" s="2">
        <v>1322</v>
      </c>
      <c r="B324" s="2" t="s">
        <v>79</v>
      </c>
      <c r="C324" s="2" t="s">
        <v>122</v>
      </c>
      <c r="D324" s="2" t="s">
        <v>2</v>
      </c>
      <c r="E324" s="2" t="s">
        <v>20</v>
      </c>
      <c r="F324" s="2" t="s">
        <v>81</v>
      </c>
      <c r="G324" t="s">
        <v>174</v>
      </c>
      <c r="H324" s="3">
        <v>44428</v>
      </c>
      <c r="I324" s="2" t="s">
        <v>39</v>
      </c>
      <c r="J324" s="2" t="s">
        <v>40</v>
      </c>
      <c r="K324" s="4">
        <v>44428</v>
      </c>
      <c r="L324" s="4">
        <v>44430</v>
      </c>
      <c r="M324" s="5">
        <v>22.3</v>
      </c>
      <c r="N324" s="6">
        <v>325</v>
      </c>
      <c r="O324" s="6">
        <f>SalesData[[#This Row],[Quantity]]*SalesData[[#This Row],[Price]]</f>
        <v>7247.5</v>
      </c>
    </row>
    <row r="325" spans="1:15" x14ac:dyDescent="0.35">
      <c r="A325" s="7">
        <v>1323</v>
      </c>
      <c r="B325" s="7" t="s">
        <v>80</v>
      </c>
      <c r="C325" s="7" t="s">
        <v>72</v>
      </c>
      <c r="D325" s="7" t="s">
        <v>2</v>
      </c>
      <c r="E325" s="7" t="s">
        <v>63</v>
      </c>
      <c r="F325" s="7" t="s">
        <v>32</v>
      </c>
      <c r="G325" t="s">
        <v>172</v>
      </c>
      <c r="H325" s="8">
        <v>44320</v>
      </c>
      <c r="I325" s="7" t="s">
        <v>33</v>
      </c>
      <c r="J325" s="7" t="s">
        <v>34</v>
      </c>
      <c r="K325" s="9">
        <v>44320</v>
      </c>
      <c r="L325" s="9">
        <v>44326</v>
      </c>
      <c r="M325" s="10">
        <v>15.3</v>
      </c>
      <c r="N325" s="11">
        <v>349</v>
      </c>
      <c r="O325" s="11">
        <f>SalesData[[#This Row],[Quantity]]*SalesData[[#This Row],[Price]]</f>
        <v>5339.7</v>
      </c>
    </row>
    <row r="326" spans="1:15" x14ac:dyDescent="0.35">
      <c r="A326" s="2">
        <v>1324</v>
      </c>
      <c r="B326" s="2" t="s">
        <v>90</v>
      </c>
      <c r="C326" s="2" t="s">
        <v>78</v>
      </c>
      <c r="D326" s="2" t="s">
        <v>2</v>
      </c>
      <c r="E326" s="2" t="s">
        <v>60</v>
      </c>
      <c r="F326" s="2" t="s">
        <v>81</v>
      </c>
      <c r="G326" t="s">
        <v>174</v>
      </c>
      <c r="H326" s="3">
        <v>44403</v>
      </c>
      <c r="I326" s="2" t="s">
        <v>39</v>
      </c>
      <c r="J326" s="2" t="s">
        <v>40</v>
      </c>
      <c r="K326" s="4">
        <v>44403</v>
      </c>
      <c r="L326" s="4">
        <v>44409</v>
      </c>
      <c r="M326" s="5">
        <v>15.6</v>
      </c>
      <c r="N326" s="6">
        <v>325</v>
      </c>
      <c r="O326" s="6">
        <f>SalesData[[#This Row],[Quantity]]*SalesData[[#This Row],[Price]]</f>
        <v>5070</v>
      </c>
    </row>
    <row r="327" spans="1:15" x14ac:dyDescent="0.35">
      <c r="A327" s="7">
        <v>1325</v>
      </c>
      <c r="B327" s="7" t="s">
        <v>152</v>
      </c>
      <c r="C327" s="7" t="s">
        <v>85</v>
      </c>
      <c r="D327" s="7" t="s">
        <v>0</v>
      </c>
      <c r="E327" s="7" t="s">
        <v>55</v>
      </c>
      <c r="F327" s="7" t="s">
        <v>43</v>
      </c>
      <c r="G327" t="s">
        <v>173</v>
      </c>
      <c r="H327" s="8">
        <v>44460</v>
      </c>
      <c r="I327" s="7" t="s">
        <v>39</v>
      </c>
      <c r="J327" s="7" t="s">
        <v>40</v>
      </c>
      <c r="K327" s="9">
        <v>44460</v>
      </c>
      <c r="L327" s="9">
        <v>44465</v>
      </c>
      <c r="M327" s="10">
        <v>5.0999999999999996</v>
      </c>
      <c r="N327" s="11">
        <v>134.99</v>
      </c>
      <c r="O327" s="11">
        <f>SalesData[[#This Row],[Quantity]]*SalesData[[#This Row],[Price]]</f>
        <v>688.44899999999996</v>
      </c>
    </row>
    <row r="328" spans="1:15" x14ac:dyDescent="0.35">
      <c r="A328" s="2">
        <v>1326</v>
      </c>
      <c r="B328" s="2" t="s">
        <v>114</v>
      </c>
      <c r="C328" s="2" t="s">
        <v>62</v>
      </c>
      <c r="D328" s="2" t="s">
        <v>3</v>
      </c>
      <c r="E328" s="2" t="s">
        <v>76</v>
      </c>
      <c r="F328" s="2" t="s">
        <v>46</v>
      </c>
      <c r="G328" t="s">
        <v>171</v>
      </c>
      <c r="H328" s="3">
        <v>44319</v>
      </c>
      <c r="I328" s="2" t="s">
        <v>33</v>
      </c>
      <c r="J328" s="2" t="s">
        <v>34</v>
      </c>
      <c r="K328" s="4">
        <v>44319</v>
      </c>
      <c r="L328" s="4">
        <v>44323</v>
      </c>
      <c r="M328" s="5">
        <v>18.8</v>
      </c>
      <c r="N328" s="6">
        <v>285.99</v>
      </c>
      <c r="O328" s="6">
        <f>SalesData[[#This Row],[Quantity]]*SalesData[[#This Row],[Price]]</f>
        <v>5376.6120000000001</v>
      </c>
    </row>
    <row r="329" spans="1:15" x14ac:dyDescent="0.35">
      <c r="A329" s="7">
        <v>1327</v>
      </c>
      <c r="B329" s="7" t="s">
        <v>125</v>
      </c>
      <c r="C329" s="7" t="s">
        <v>138</v>
      </c>
      <c r="D329" s="7" t="s">
        <v>3</v>
      </c>
      <c r="E329" s="7" t="s">
        <v>0</v>
      </c>
      <c r="F329" s="7" t="s">
        <v>27</v>
      </c>
      <c r="G329" t="s">
        <v>171</v>
      </c>
      <c r="H329" s="8">
        <v>44248</v>
      </c>
      <c r="I329" s="7" t="s">
        <v>22</v>
      </c>
      <c r="J329" s="7" t="s">
        <v>23</v>
      </c>
      <c r="K329" s="9">
        <v>44248</v>
      </c>
      <c r="L329" s="9">
        <v>44253</v>
      </c>
      <c r="M329" s="10">
        <v>21.7</v>
      </c>
      <c r="N329" s="11">
        <v>299</v>
      </c>
      <c r="O329" s="11">
        <f>SalesData[[#This Row],[Quantity]]*SalesData[[#This Row],[Price]]</f>
        <v>6488.3</v>
      </c>
    </row>
    <row r="330" spans="1:15" x14ac:dyDescent="0.35">
      <c r="A330" s="2">
        <v>1328</v>
      </c>
      <c r="B330" s="2" t="s">
        <v>148</v>
      </c>
      <c r="C330" s="2" t="s">
        <v>78</v>
      </c>
      <c r="D330" s="2" t="s">
        <v>2</v>
      </c>
      <c r="E330" s="2" t="s">
        <v>71</v>
      </c>
      <c r="F330" s="2" t="s">
        <v>57</v>
      </c>
      <c r="G330" t="s">
        <v>173</v>
      </c>
      <c r="H330" s="3">
        <v>44256</v>
      </c>
      <c r="I330" s="2" t="s">
        <v>22</v>
      </c>
      <c r="J330" s="2" t="s">
        <v>23</v>
      </c>
      <c r="K330" s="4">
        <v>44256</v>
      </c>
      <c r="L330" s="4">
        <v>44259</v>
      </c>
      <c r="M330" s="5">
        <v>21.6</v>
      </c>
      <c r="N330" s="6">
        <v>154.94999999999999</v>
      </c>
      <c r="O330" s="6">
        <f>SalesData[[#This Row],[Quantity]]*SalesData[[#This Row],[Price]]</f>
        <v>3346.92</v>
      </c>
    </row>
    <row r="331" spans="1:15" x14ac:dyDescent="0.35">
      <c r="A331" s="7">
        <v>1329</v>
      </c>
      <c r="B331" s="7" t="s">
        <v>155</v>
      </c>
      <c r="C331" s="7" t="s">
        <v>69</v>
      </c>
      <c r="D331" s="7" t="s">
        <v>0</v>
      </c>
      <c r="E331" s="7" t="s">
        <v>55</v>
      </c>
      <c r="F331" s="7" t="s">
        <v>32</v>
      </c>
      <c r="G331" t="s">
        <v>172</v>
      </c>
      <c r="H331" s="8">
        <v>44284</v>
      </c>
      <c r="I331" s="7" t="s">
        <v>22</v>
      </c>
      <c r="J331" s="7" t="s">
        <v>23</v>
      </c>
      <c r="K331" s="9">
        <v>44284</v>
      </c>
      <c r="L331" s="9">
        <v>44284</v>
      </c>
      <c r="M331" s="10">
        <v>19.3</v>
      </c>
      <c r="N331" s="11">
        <v>349</v>
      </c>
      <c r="O331" s="11">
        <f>SalesData[[#This Row],[Quantity]]*SalesData[[#This Row],[Price]]</f>
        <v>6735.7</v>
      </c>
    </row>
    <row r="332" spans="1:15" x14ac:dyDescent="0.35">
      <c r="A332" s="2">
        <v>1330</v>
      </c>
      <c r="B332" s="2" t="s">
        <v>49</v>
      </c>
      <c r="C332" s="2" t="s">
        <v>78</v>
      </c>
      <c r="D332" s="2" t="s">
        <v>2</v>
      </c>
      <c r="E332" s="2" t="s">
        <v>60</v>
      </c>
      <c r="F332" s="2" t="s">
        <v>67</v>
      </c>
      <c r="G332" t="s">
        <v>174</v>
      </c>
      <c r="H332" s="3">
        <v>44433</v>
      </c>
      <c r="I332" s="2" t="s">
        <v>39</v>
      </c>
      <c r="J332" s="2" t="s">
        <v>40</v>
      </c>
      <c r="K332" s="4">
        <v>44433</v>
      </c>
      <c r="L332" s="4">
        <v>44433</v>
      </c>
      <c r="M332" s="5">
        <v>11</v>
      </c>
      <c r="N332" s="6">
        <v>329.25</v>
      </c>
      <c r="O332" s="6">
        <f>SalesData[[#This Row],[Quantity]]*SalesData[[#This Row],[Price]]</f>
        <v>3621.75</v>
      </c>
    </row>
    <row r="333" spans="1:15" x14ac:dyDescent="0.35">
      <c r="A333" s="7">
        <v>1331</v>
      </c>
      <c r="B333" s="7" t="s">
        <v>114</v>
      </c>
      <c r="C333" s="7" t="s">
        <v>70</v>
      </c>
      <c r="D333" s="7" t="s">
        <v>4</v>
      </c>
      <c r="E333" s="7" t="s">
        <v>26</v>
      </c>
      <c r="F333" s="7" t="s">
        <v>38</v>
      </c>
      <c r="G333" t="s">
        <v>173</v>
      </c>
      <c r="H333" s="8">
        <v>44464</v>
      </c>
      <c r="I333" s="7" t="s">
        <v>39</v>
      </c>
      <c r="J333" s="7" t="s">
        <v>40</v>
      </c>
      <c r="K333" s="9">
        <v>44464</v>
      </c>
      <c r="L333" s="9">
        <v>44466</v>
      </c>
      <c r="M333" s="10">
        <v>15.5</v>
      </c>
      <c r="N333" s="11">
        <v>295.19</v>
      </c>
      <c r="O333" s="11">
        <f>SalesData[[#This Row],[Quantity]]*SalesData[[#This Row],[Price]]</f>
        <v>4575.4449999999997</v>
      </c>
    </row>
    <row r="334" spans="1:15" x14ac:dyDescent="0.35">
      <c r="A334" s="2">
        <v>1332</v>
      </c>
      <c r="B334" s="2" t="s">
        <v>109</v>
      </c>
      <c r="C334" s="2" t="s">
        <v>110</v>
      </c>
      <c r="D334" s="2" t="s">
        <v>4</v>
      </c>
      <c r="E334" s="2" t="s">
        <v>76</v>
      </c>
      <c r="F334" s="2" t="s">
        <v>43</v>
      </c>
      <c r="G334" t="s">
        <v>173</v>
      </c>
      <c r="H334" s="3">
        <v>44515</v>
      </c>
      <c r="I334" s="2" t="s">
        <v>28</v>
      </c>
      <c r="J334" s="2" t="s">
        <v>29</v>
      </c>
      <c r="K334" s="4">
        <v>44515</v>
      </c>
      <c r="L334" s="4">
        <v>44518</v>
      </c>
      <c r="M334" s="5">
        <v>15.2</v>
      </c>
      <c r="N334" s="6">
        <v>134.99</v>
      </c>
      <c r="O334" s="6">
        <f>SalesData[[#This Row],[Quantity]]*SalesData[[#This Row],[Price]]</f>
        <v>2051.848</v>
      </c>
    </row>
    <row r="335" spans="1:15" x14ac:dyDescent="0.35">
      <c r="A335" s="7">
        <v>1333</v>
      </c>
      <c r="B335" s="7" t="s">
        <v>44</v>
      </c>
      <c r="C335" s="7" t="s">
        <v>54</v>
      </c>
      <c r="D335" s="7" t="s">
        <v>3</v>
      </c>
      <c r="E335" s="7" t="s">
        <v>20</v>
      </c>
      <c r="F335" s="7" t="s">
        <v>32</v>
      </c>
      <c r="G335" t="s">
        <v>172</v>
      </c>
      <c r="H335" s="8">
        <v>44512</v>
      </c>
      <c r="I335" s="7" t="s">
        <v>28</v>
      </c>
      <c r="J335" s="7" t="s">
        <v>29</v>
      </c>
      <c r="K335" s="9">
        <v>44512</v>
      </c>
      <c r="L335" s="9">
        <v>44512</v>
      </c>
      <c r="M335" s="10">
        <v>18.399999999999999</v>
      </c>
      <c r="N335" s="11">
        <v>349</v>
      </c>
      <c r="O335" s="11">
        <f>SalesData[[#This Row],[Quantity]]*SalesData[[#This Row],[Price]]</f>
        <v>6421.5999999999995</v>
      </c>
    </row>
    <row r="336" spans="1:15" x14ac:dyDescent="0.35">
      <c r="A336" s="2">
        <v>1334</v>
      </c>
      <c r="B336" s="2" t="s">
        <v>142</v>
      </c>
      <c r="C336" s="2" t="s">
        <v>91</v>
      </c>
      <c r="D336" s="2" t="s">
        <v>4</v>
      </c>
      <c r="E336" s="2" t="s">
        <v>76</v>
      </c>
      <c r="F336" s="2" t="s">
        <v>46</v>
      </c>
      <c r="G336" t="s">
        <v>171</v>
      </c>
      <c r="H336" s="3">
        <v>44483</v>
      </c>
      <c r="I336" s="2" t="s">
        <v>28</v>
      </c>
      <c r="J336" s="2" t="s">
        <v>29</v>
      </c>
      <c r="K336" s="4">
        <v>44483</v>
      </c>
      <c r="L336" s="4">
        <v>44486</v>
      </c>
      <c r="M336" s="5">
        <v>23.7</v>
      </c>
      <c r="N336" s="6">
        <v>285.99</v>
      </c>
      <c r="O336" s="6">
        <f>SalesData[[#This Row],[Quantity]]*SalesData[[#This Row],[Price]]</f>
        <v>6777.9629999999997</v>
      </c>
    </row>
    <row r="337" spans="1:15" x14ac:dyDescent="0.35">
      <c r="A337" s="7">
        <v>1335</v>
      </c>
      <c r="B337" s="7" t="s">
        <v>150</v>
      </c>
      <c r="C337" s="7" t="s">
        <v>128</v>
      </c>
      <c r="D337" s="7" t="s">
        <v>0</v>
      </c>
      <c r="E337" s="7" t="s">
        <v>71</v>
      </c>
      <c r="F337" s="7" t="s">
        <v>67</v>
      </c>
      <c r="G337" t="s">
        <v>174</v>
      </c>
      <c r="H337" s="8">
        <v>44432</v>
      </c>
      <c r="I337" s="7" t="s">
        <v>39</v>
      </c>
      <c r="J337" s="7" t="s">
        <v>40</v>
      </c>
      <c r="K337" s="9">
        <v>44432</v>
      </c>
      <c r="L337" s="9">
        <v>44434</v>
      </c>
      <c r="M337" s="10">
        <v>19.7</v>
      </c>
      <c r="N337" s="11">
        <v>329.25</v>
      </c>
      <c r="O337" s="11">
        <f>SalesData[[#This Row],[Quantity]]*SalesData[[#This Row],[Price]]</f>
        <v>6486.2249999999995</v>
      </c>
    </row>
    <row r="338" spans="1:15" x14ac:dyDescent="0.35">
      <c r="A338" s="2">
        <v>1336</v>
      </c>
      <c r="B338" s="2" t="s">
        <v>82</v>
      </c>
      <c r="C338" s="2" t="s">
        <v>110</v>
      </c>
      <c r="D338" s="2" t="s">
        <v>4</v>
      </c>
      <c r="E338" s="2" t="s">
        <v>26</v>
      </c>
      <c r="F338" s="2" t="s">
        <v>81</v>
      </c>
      <c r="G338" t="s">
        <v>174</v>
      </c>
      <c r="H338" s="3">
        <v>44450</v>
      </c>
      <c r="I338" s="2" t="s">
        <v>39</v>
      </c>
      <c r="J338" s="2" t="s">
        <v>40</v>
      </c>
      <c r="K338" s="4">
        <v>44450</v>
      </c>
      <c r="L338" s="4">
        <v>44453</v>
      </c>
      <c r="M338" s="5">
        <v>13.3</v>
      </c>
      <c r="N338" s="6">
        <v>325</v>
      </c>
      <c r="O338" s="6">
        <f>SalesData[[#This Row],[Quantity]]*SalesData[[#This Row],[Price]]</f>
        <v>4322.5</v>
      </c>
    </row>
    <row r="339" spans="1:15" x14ac:dyDescent="0.35">
      <c r="A339" s="7">
        <v>1337</v>
      </c>
      <c r="B339" s="7" t="s">
        <v>100</v>
      </c>
      <c r="C339" s="7" t="s">
        <v>151</v>
      </c>
      <c r="D339" s="7" t="s">
        <v>0</v>
      </c>
      <c r="E339" s="7" t="s">
        <v>55</v>
      </c>
      <c r="F339" s="7" t="s">
        <v>38</v>
      </c>
      <c r="G339" t="s">
        <v>173</v>
      </c>
      <c r="H339" s="8">
        <v>44447</v>
      </c>
      <c r="I339" s="7" t="s">
        <v>39</v>
      </c>
      <c r="J339" s="7" t="s">
        <v>40</v>
      </c>
      <c r="K339" s="9">
        <v>44447</v>
      </c>
      <c r="L339" s="9">
        <v>44447</v>
      </c>
      <c r="M339" s="10">
        <v>24.5</v>
      </c>
      <c r="N339" s="11">
        <v>295.19</v>
      </c>
      <c r="O339" s="11">
        <f>SalesData[[#This Row],[Quantity]]*SalesData[[#This Row],[Price]]</f>
        <v>7232.1549999999997</v>
      </c>
    </row>
    <row r="340" spans="1:15" x14ac:dyDescent="0.35">
      <c r="A340" s="2">
        <v>1338</v>
      </c>
      <c r="B340" s="2" t="s">
        <v>30</v>
      </c>
      <c r="C340" s="2" t="s">
        <v>137</v>
      </c>
      <c r="D340" s="2" t="s">
        <v>2</v>
      </c>
      <c r="E340" s="2" t="s">
        <v>63</v>
      </c>
      <c r="F340" s="2" t="s">
        <v>81</v>
      </c>
      <c r="G340" t="s">
        <v>174</v>
      </c>
      <c r="H340" s="3">
        <v>44418</v>
      </c>
      <c r="I340" s="2" t="s">
        <v>39</v>
      </c>
      <c r="J340" s="2" t="s">
        <v>40</v>
      </c>
      <c r="K340" s="4">
        <v>44418</v>
      </c>
      <c r="L340" s="4">
        <v>44419</v>
      </c>
      <c r="M340" s="5">
        <v>10.9</v>
      </c>
      <c r="N340" s="6">
        <v>325</v>
      </c>
      <c r="O340" s="6">
        <f>SalesData[[#This Row],[Quantity]]*SalesData[[#This Row],[Price]]</f>
        <v>3542.5</v>
      </c>
    </row>
    <row r="341" spans="1:15" x14ac:dyDescent="0.35">
      <c r="A341" s="7">
        <v>1339</v>
      </c>
      <c r="B341" s="7" t="s">
        <v>111</v>
      </c>
      <c r="C341" s="7" t="s">
        <v>104</v>
      </c>
      <c r="D341" s="7" t="s">
        <v>4</v>
      </c>
      <c r="E341" s="7" t="s">
        <v>37</v>
      </c>
      <c r="F341" s="7" t="s">
        <v>57</v>
      </c>
      <c r="G341" t="s">
        <v>173</v>
      </c>
      <c r="H341" s="8">
        <v>44555</v>
      </c>
      <c r="I341" s="7" t="s">
        <v>28</v>
      </c>
      <c r="J341" s="7" t="s">
        <v>29</v>
      </c>
      <c r="K341" s="9">
        <v>44555</v>
      </c>
      <c r="L341" s="9">
        <v>44557</v>
      </c>
      <c r="M341" s="10">
        <v>13.6</v>
      </c>
      <c r="N341" s="11">
        <v>154.94999999999999</v>
      </c>
      <c r="O341" s="11">
        <f>SalesData[[#This Row],[Quantity]]*SalesData[[#This Row],[Price]]</f>
        <v>2107.3199999999997</v>
      </c>
    </row>
    <row r="342" spans="1:15" x14ac:dyDescent="0.35">
      <c r="A342" s="2">
        <v>1340</v>
      </c>
      <c r="B342" s="2" t="s">
        <v>61</v>
      </c>
      <c r="C342" s="2" t="s">
        <v>144</v>
      </c>
      <c r="D342" s="2" t="s">
        <v>0</v>
      </c>
      <c r="E342" s="2" t="s">
        <v>55</v>
      </c>
      <c r="F342" s="2" t="s">
        <v>27</v>
      </c>
      <c r="G342" t="s">
        <v>171</v>
      </c>
      <c r="H342" s="3">
        <v>44355</v>
      </c>
      <c r="I342" s="2" t="s">
        <v>33</v>
      </c>
      <c r="J342" s="2" t="s">
        <v>34</v>
      </c>
      <c r="K342" s="4">
        <v>44355</v>
      </c>
      <c r="L342" s="4">
        <v>44358</v>
      </c>
      <c r="M342" s="5">
        <v>23.5</v>
      </c>
      <c r="N342" s="6">
        <v>299</v>
      </c>
      <c r="O342" s="6">
        <f>SalesData[[#This Row],[Quantity]]*SalesData[[#This Row],[Price]]</f>
        <v>7026.5</v>
      </c>
    </row>
    <row r="343" spans="1:15" x14ac:dyDescent="0.35">
      <c r="A343" s="7">
        <v>1341</v>
      </c>
      <c r="B343" s="7" t="s">
        <v>80</v>
      </c>
      <c r="C343" s="7" t="s">
        <v>160</v>
      </c>
      <c r="D343" s="7" t="s">
        <v>0</v>
      </c>
      <c r="E343" s="7" t="s">
        <v>0</v>
      </c>
      <c r="F343" s="7" t="s">
        <v>81</v>
      </c>
      <c r="G343" t="s">
        <v>174</v>
      </c>
      <c r="H343" s="8">
        <v>44327</v>
      </c>
      <c r="I343" s="7" t="s">
        <v>33</v>
      </c>
      <c r="J343" s="7" t="s">
        <v>34</v>
      </c>
      <c r="K343" s="9">
        <v>44327</v>
      </c>
      <c r="L343" s="9">
        <v>44331</v>
      </c>
      <c r="M343" s="10">
        <v>13.1</v>
      </c>
      <c r="N343" s="11">
        <v>325</v>
      </c>
      <c r="O343" s="11">
        <f>SalesData[[#This Row],[Quantity]]*SalesData[[#This Row],[Price]]</f>
        <v>4257.5</v>
      </c>
    </row>
    <row r="344" spans="1:15" x14ac:dyDescent="0.35">
      <c r="A344" s="2">
        <v>1342</v>
      </c>
      <c r="B344" s="2" t="s">
        <v>49</v>
      </c>
      <c r="C344" s="2" t="s">
        <v>54</v>
      </c>
      <c r="D344" s="2" t="s">
        <v>3</v>
      </c>
      <c r="E344" s="2" t="s">
        <v>55</v>
      </c>
      <c r="F344" s="2" t="s">
        <v>67</v>
      </c>
      <c r="G344" t="s">
        <v>174</v>
      </c>
      <c r="H344" s="3">
        <v>44457</v>
      </c>
      <c r="I344" s="2" t="s">
        <v>39</v>
      </c>
      <c r="J344" s="2" t="s">
        <v>40</v>
      </c>
      <c r="K344" s="4">
        <v>44457</v>
      </c>
      <c r="L344" s="4">
        <v>44459</v>
      </c>
      <c r="M344" s="5">
        <v>19.100000000000001</v>
      </c>
      <c r="N344" s="6">
        <v>329.25</v>
      </c>
      <c r="O344" s="6">
        <f>SalesData[[#This Row],[Quantity]]*SalesData[[#This Row],[Price]]</f>
        <v>6288.6750000000002</v>
      </c>
    </row>
    <row r="345" spans="1:15" x14ac:dyDescent="0.35">
      <c r="A345" s="7">
        <v>1343</v>
      </c>
      <c r="B345" s="7" t="s">
        <v>162</v>
      </c>
      <c r="C345" s="7" t="s">
        <v>78</v>
      </c>
      <c r="D345" s="7" t="s">
        <v>2</v>
      </c>
      <c r="E345" s="7" t="s">
        <v>60</v>
      </c>
      <c r="F345" s="7" t="s">
        <v>46</v>
      </c>
      <c r="G345" t="s">
        <v>171</v>
      </c>
      <c r="H345" s="8">
        <v>44311</v>
      </c>
      <c r="I345" s="7" t="s">
        <v>33</v>
      </c>
      <c r="J345" s="7" t="s">
        <v>34</v>
      </c>
      <c r="K345" s="9">
        <v>44311</v>
      </c>
      <c r="L345" s="9">
        <v>44316</v>
      </c>
      <c r="M345" s="10">
        <v>12.1</v>
      </c>
      <c r="N345" s="11">
        <v>285.99</v>
      </c>
      <c r="O345" s="11">
        <f>SalesData[[#This Row],[Quantity]]*SalesData[[#This Row],[Price]]</f>
        <v>3460.4789999999998</v>
      </c>
    </row>
    <row r="346" spans="1:15" x14ac:dyDescent="0.35">
      <c r="A346" s="2">
        <v>1344</v>
      </c>
      <c r="B346" s="2" t="s">
        <v>157</v>
      </c>
      <c r="C346" s="2" t="s">
        <v>78</v>
      </c>
      <c r="D346" s="2" t="s">
        <v>2</v>
      </c>
      <c r="E346" s="2" t="s">
        <v>71</v>
      </c>
      <c r="F346" s="2" t="s">
        <v>46</v>
      </c>
      <c r="G346" t="s">
        <v>171</v>
      </c>
      <c r="H346" s="3">
        <v>44360</v>
      </c>
      <c r="I346" s="2" t="s">
        <v>33</v>
      </c>
      <c r="J346" s="2" t="s">
        <v>34</v>
      </c>
      <c r="K346" s="4">
        <v>44360</v>
      </c>
      <c r="L346" s="4">
        <v>44361</v>
      </c>
      <c r="M346" s="5">
        <v>13.2</v>
      </c>
      <c r="N346" s="6">
        <v>285.99</v>
      </c>
      <c r="O346" s="6">
        <f>SalesData[[#This Row],[Quantity]]*SalesData[[#This Row],[Price]]</f>
        <v>3775.0679999999998</v>
      </c>
    </row>
    <row r="347" spans="1:15" x14ac:dyDescent="0.35">
      <c r="A347" s="7">
        <v>1345</v>
      </c>
      <c r="B347" s="7" t="s">
        <v>165</v>
      </c>
      <c r="C347" s="7" t="s">
        <v>127</v>
      </c>
      <c r="D347" s="7" t="s">
        <v>4</v>
      </c>
      <c r="E347" s="7" t="s">
        <v>26</v>
      </c>
      <c r="F347" s="7" t="s">
        <v>57</v>
      </c>
      <c r="G347" t="s">
        <v>173</v>
      </c>
      <c r="H347" s="8">
        <v>44466</v>
      </c>
      <c r="I347" s="7" t="s">
        <v>39</v>
      </c>
      <c r="J347" s="7" t="s">
        <v>40</v>
      </c>
      <c r="K347" s="9">
        <v>44466</v>
      </c>
      <c r="L347" s="9">
        <v>44468</v>
      </c>
      <c r="M347" s="10">
        <v>9.6</v>
      </c>
      <c r="N347" s="11">
        <v>154.94999999999999</v>
      </c>
      <c r="O347" s="11">
        <f>SalesData[[#This Row],[Quantity]]*SalesData[[#This Row],[Price]]</f>
        <v>1487.5199999999998</v>
      </c>
    </row>
    <row r="348" spans="1:15" x14ac:dyDescent="0.35">
      <c r="A348" s="2">
        <v>1346</v>
      </c>
      <c r="B348" s="2" t="s">
        <v>82</v>
      </c>
      <c r="C348" s="2" t="s">
        <v>70</v>
      </c>
      <c r="D348" s="2" t="s">
        <v>4</v>
      </c>
      <c r="E348" s="2" t="s">
        <v>26</v>
      </c>
      <c r="F348" s="2" t="s">
        <v>32</v>
      </c>
      <c r="G348" t="s">
        <v>172</v>
      </c>
      <c r="H348" s="3">
        <v>44330</v>
      </c>
      <c r="I348" s="2" t="s">
        <v>33</v>
      </c>
      <c r="J348" s="2" t="s">
        <v>34</v>
      </c>
      <c r="K348" s="4">
        <v>44330</v>
      </c>
      <c r="L348" s="4">
        <v>44331</v>
      </c>
      <c r="M348" s="5">
        <v>23.2</v>
      </c>
      <c r="N348" s="6">
        <v>349</v>
      </c>
      <c r="O348" s="6">
        <f>SalesData[[#This Row],[Quantity]]*SalesData[[#This Row],[Price]]</f>
        <v>8096.8</v>
      </c>
    </row>
    <row r="349" spans="1:15" x14ac:dyDescent="0.35">
      <c r="A349" s="7">
        <v>1347</v>
      </c>
      <c r="B349" s="7" t="s">
        <v>96</v>
      </c>
      <c r="C349" s="7" t="s">
        <v>160</v>
      </c>
      <c r="D349" s="7" t="s">
        <v>0</v>
      </c>
      <c r="E349" s="7" t="s">
        <v>37</v>
      </c>
      <c r="F349" s="7" t="s">
        <v>57</v>
      </c>
      <c r="G349" t="s">
        <v>173</v>
      </c>
      <c r="H349" s="8">
        <v>44478</v>
      </c>
      <c r="I349" s="7" t="s">
        <v>28</v>
      </c>
      <c r="J349" s="7" t="s">
        <v>29</v>
      </c>
      <c r="K349" s="9">
        <v>44478</v>
      </c>
      <c r="L349" s="9">
        <v>44484</v>
      </c>
      <c r="M349" s="10">
        <v>24.7</v>
      </c>
      <c r="N349" s="11">
        <v>154.94999999999999</v>
      </c>
      <c r="O349" s="11">
        <f>SalesData[[#This Row],[Quantity]]*SalesData[[#This Row],[Price]]</f>
        <v>3827.2649999999994</v>
      </c>
    </row>
    <row r="350" spans="1:15" x14ac:dyDescent="0.35">
      <c r="A350" s="2">
        <v>1348</v>
      </c>
      <c r="B350" s="2" t="s">
        <v>124</v>
      </c>
      <c r="C350" s="2" t="s">
        <v>25</v>
      </c>
      <c r="D350" s="2" t="s">
        <v>3</v>
      </c>
      <c r="E350" s="2" t="s">
        <v>71</v>
      </c>
      <c r="F350" s="2" t="s">
        <v>57</v>
      </c>
      <c r="G350" t="s">
        <v>173</v>
      </c>
      <c r="H350" s="3">
        <v>44508</v>
      </c>
      <c r="I350" s="2" t="s">
        <v>28</v>
      </c>
      <c r="J350" s="2" t="s">
        <v>29</v>
      </c>
      <c r="K350" s="4">
        <v>44508</v>
      </c>
      <c r="L350" s="4">
        <v>44514</v>
      </c>
      <c r="M350" s="5">
        <v>5.9</v>
      </c>
      <c r="N350" s="6">
        <v>154.94999999999999</v>
      </c>
      <c r="O350" s="6">
        <f>SalesData[[#This Row],[Quantity]]*SalesData[[#This Row],[Price]]</f>
        <v>914.20500000000004</v>
      </c>
    </row>
    <row r="351" spans="1:15" x14ac:dyDescent="0.35">
      <c r="A351" s="7">
        <v>1349</v>
      </c>
      <c r="B351" s="7" t="s">
        <v>103</v>
      </c>
      <c r="C351" s="7" t="s">
        <v>132</v>
      </c>
      <c r="D351" s="7" t="s">
        <v>2</v>
      </c>
      <c r="E351" s="7" t="s">
        <v>26</v>
      </c>
      <c r="F351" s="7" t="s">
        <v>43</v>
      </c>
      <c r="G351" t="s">
        <v>173</v>
      </c>
      <c r="H351" s="8">
        <v>44269</v>
      </c>
      <c r="I351" s="7" t="s">
        <v>22</v>
      </c>
      <c r="J351" s="7" t="s">
        <v>23</v>
      </c>
      <c r="K351" s="9">
        <v>44269</v>
      </c>
      <c r="L351" s="9">
        <v>44270</v>
      </c>
      <c r="M351" s="10">
        <v>24</v>
      </c>
      <c r="N351" s="11">
        <v>134.99</v>
      </c>
      <c r="O351" s="11">
        <f>SalesData[[#This Row],[Quantity]]*SalesData[[#This Row],[Price]]</f>
        <v>3239.76</v>
      </c>
    </row>
    <row r="352" spans="1:15" x14ac:dyDescent="0.35">
      <c r="A352" s="2">
        <v>1350</v>
      </c>
      <c r="B352" s="2" t="s">
        <v>103</v>
      </c>
      <c r="C352" s="2" t="s">
        <v>94</v>
      </c>
      <c r="D352" s="2" t="s">
        <v>3</v>
      </c>
      <c r="E352" s="2" t="s">
        <v>71</v>
      </c>
      <c r="F352" s="2" t="s">
        <v>67</v>
      </c>
      <c r="G352" t="s">
        <v>174</v>
      </c>
      <c r="H352" s="3">
        <v>44498</v>
      </c>
      <c r="I352" s="2" t="s">
        <v>28</v>
      </c>
      <c r="J352" s="2" t="s">
        <v>29</v>
      </c>
      <c r="K352" s="4">
        <v>44498</v>
      </c>
      <c r="L352" s="4">
        <v>44500</v>
      </c>
      <c r="M352" s="5">
        <v>19.3</v>
      </c>
      <c r="N352" s="6">
        <v>329.25</v>
      </c>
      <c r="O352" s="6">
        <f>SalesData[[#This Row],[Quantity]]*SalesData[[#This Row],[Price]]</f>
        <v>6354.5250000000005</v>
      </c>
    </row>
    <row r="353" spans="1:15" x14ac:dyDescent="0.35">
      <c r="A353" s="7">
        <v>1351</v>
      </c>
      <c r="B353" s="7" t="s">
        <v>120</v>
      </c>
      <c r="C353" s="7" t="s">
        <v>50</v>
      </c>
      <c r="D353" s="7" t="s">
        <v>2</v>
      </c>
      <c r="E353" s="7" t="s">
        <v>0</v>
      </c>
      <c r="F353" s="7" t="s">
        <v>46</v>
      </c>
      <c r="G353" t="s">
        <v>171</v>
      </c>
      <c r="H353" s="8">
        <v>44435</v>
      </c>
      <c r="I353" s="7" t="s">
        <v>39</v>
      </c>
      <c r="J353" s="7" t="s">
        <v>40</v>
      </c>
      <c r="K353" s="9">
        <v>44435</v>
      </c>
      <c r="L353" s="9">
        <v>44436</v>
      </c>
      <c r="M353" s="10">
        <v>23</v>
      </c>
      <c r="N353" s="11">
        <v>285.99</v>
      </c>
      <c r="O353" s="11">
        <f>SalesData[[#This Row],[Quantity]]*SalesData[[#This Row],[Price]]</f>
        <v>6577.77</v>
      </c>
    </row>
    <row r="354" spans="1:15" x14ac:dyDescent="0.35">
      <c r="A354" s="2">
        <v>1352</v>
      </c>
      <c r="B354" s="2" t="s">
        <v>150</v>
      </c>
      <c r="C354" s="2" t="s">
        <v>48</v>
      </c>
      <c r="D354" s="2" t="s">
        <v>2</v>
      </c>
      <c r="E354" s="2" t="s">
        <v>26</v>
      </c>
      <c r="F354" s="2" t="s">
        <v>67</v>
      </c>
      <c r="G354" t="s">
        <v>174</v>
      </c>
      <c r="H354" s="3">
        <v>44279</v>
      </c>
      <c r="I354" s="2" t="s">
        <v>22</v>
      </c>
      <c r="J354" s="2" t="s">
        <v>23</v>
      </c>
      <c r="K354" s="4">
        <v>44279</v>
      </c>
      <c r="L354" s="4">
        <v>44281</v>
      </c>
      <c r="M354" s="5">
        <v>10.7</v>
      </c>
      <c r="N354" s="6">
        <v>329.25</v>
      </c>
      <c r="O354" s="6">
        <f>SalesData[[#This Row],[Quantity]]*SalesData[[#This Row],[Price]]</f>
        <v>3522.9749999999999</v>
      </c>
    </row>
    <row r="355" spans="1:15" x14ac:dyDescent="0.35">
      <c r="A355" s="7">
        <v>1353</v>
      </c>
      <c r="B355" s="7" t="s">
        <v>109</v>
      </c>
      <c r="C355" s="7" t="s">
        <v>54</v>
      </c>
      <c r="D355" s="7" t="s">
        <v>3</v>
      </c>
      <c r="E355" s="7" t="s">
        <v>71</v>
      </c>
      <c r="F355" s="7" t="s">
        <v>43</v>
      </c>
      <c r="G355" t="s">
        <v>173</v>
      </c>
      <c r="H355" s="8">
        <v>44555</v>
      </c>
      <c r="I355" s="7" t="s">
        <v>28</v>
      </c>
      <c r="J355" s="7" t="s">
        <v>29</v>
      </c>
      <c r="K355" s="9">
        <v>44555</v>
      </c>
      <c r="L355" s="9">
        <v>44556</v>
      </c>
      <c r="M355" s="10">
        <v>18.8</v>
      </c>
      <c r="N355" s="11">
        <v>134.99</v>
      </c>
      <c r="O355" s="11">
        <f>SalesData[[#This Row],[Quantity]]*SalesData[[#This Row],[Price]]</f>
        <v>2537.8120000000004</v>
      </c>
    </row>
    <row r="356" spans="1:15" x14ac:dyDescent="0.35">
      <c r="A356" s="2">
        <v>1354</v>
      </c>
      <c r="B356" s="2" t="s">
        <v>125</v>
      </c>
      <c r="C356" s="2" t="s">
        <v>62</v>
      </c>
      <c r="D356" s="2" t="s">
        <v>3</v>
      </c>
      <c r="E356" s="2" t="s">
        <v>0</v>
      </c>
      <c r="F356" s="2" t="s">
        <v>43</v>
      </c>
      <c r="G356" t="s">
        <v>173</v>
      </c>
      <c r="H356" s="3">
        <v>44413</v>
      </c>
      <c r="I356" s="2" t="s">
        <v>39</v>
      </c>
      <c r="J356" s="2" t="s">
        <v>40</v>
      </c>
      <c r="K356" s="4">
        <v>44413</v>
      </c>
      <c r="L356" s="4">
        <v>44416</v>
      </c>
      <c r="M356" s="5">
        <v>16.7</v>
      </c>
      <c r="N356" s="6">
        <v>134.99</v>
      </c>
      <c r="O356" s="6">
        <f>SalesData[[#This Row],[Quantity]]*SalesData[[#This Row],[Price]]</f>
        <v>2254.3330000000001</v>
      </c>
    </row>
    <row r="357" spans="1:15" x14ac:dyDescent="0.35">
      <c r="A357" s="7">
        <v>1355</v>
      </c>
      <c r="B357" s="7" t="s">
        <v>100</v>
      </c>
      <c r="C357" s="7" t="s">
        <v>25</v>
      </c>
      <c r="D357" s="7" t="s">
        <v>3</v>
      </c>
      <c r="E357" s="7" t="s">
        <v>0</v>
      </c>
      <c r="F357" s="7" t="s">
        <v>38</v>
      </c>
      <c r="G357" t="s">
        <v>173</v>
      </c>
      <c r="H357" s="8">
        <v>44388</v>
      </c>
      <c r="I357" s="7" t="s">
        <v>39</v>
      </c>
      <c r="J357" s="7" t="s">
        <v>40</v>
      </c>
      <c r="K357" s="9">
        <v>44388</v>
      </c>
      <c r="L357" s="9">
        <v>44390</v>
      </c>
      <c r="M357" s="10">
        <v>5.8</v>
      </c>
      <c r="N357" s="11">
        <v>295.19</v>
      </c>
      <c r="O357" s="11">
        <f>SalesData[[#This Row],[Quantity]]*SalesData[[#This Row],[Price]]</f>
        <v>1712.1019999999999</v>
      </c>
    </row>
    <row r="358" spans="1:15" x14ac:dyDescent="0.35">
      <c r="A358" s="2">
        <v>1356</v>
      </c>
      <c r="B358" s="2" t="s">
        <v>146</v>
      </c>
      <c r="C358" s="2" t="s">
        <v>135</v>
      </c>
      <c r="D358" s="2" t="s">
        <v>0</v>
      </c>
      <c r="E358" s="2" t="s">
        <v>60</v>
      </c>
      <c r="F358" s="2" t="s">
        <v>38</v>
      </c>
      <c r="G358" t="s">
        <v>173</v>
      </c>
      <c r="H358" s="3">
        <v>44531</v>
      </c>
      <c r="I358" s="2" t="s">
        <v>28</v>
      </c>
      <c r="J358" s="2" t="s">
        <v>29</v>
      </c>
      <c r="K358" s="4">
        <v>44531</v>
      </c>
      <c r="L358" s="4">
        <v>44536</v>
      </c>
      <c r="M358" s="5">
        <v>13.7</v>
      </c>
      <c r="N358" s="6">
        <v>295.19</v>
      </c>
      <c r="O358" s="6">
        <f>SalesData[[#This Row],[Quantity]]*SalesData[[#This Row],[Price]]</f>
        <v>4044.1029999999996</v>
      </c>
    </row>
    <row r="359" spans="1:15" x14ac:dyDescent="0.35">
      <c r="A359" s="7">
        <v>1357</v>
      </c>
      <c r="B359" s="7" t="s">
        <v>93</v>
      </c>
      <c r="C359" s="7" t="s">
        <v>135</v>
      </c>
      <c r="D359" s="7" t="s">
        <v>0</v>
      </c>
      <c r="E359" s="7" t="s">
        <v>20</v>
      </c>
      <c r="F359" s="7" t="s">
        <v>46</v>
      </c>
      <c r="G359" t="s">
        <v>171</v>
      </c>
      <c r="H359" s="8">
        <v>44421</v>
      </c>
      <c r="I359" s="7" t="s">
        <v>39</v>
      </c>
      <c r="J359" s="7" t="s">
        <v>40</v>
      </c>
      <c r="K359" s="9">
        <v>44421</v>
      </c>
      <c r="L359" s="9">
        <v>44427</v>
      </c>
      <c r="M359" s="10">
        <v>5.9</v>
      </c>
      <c r="N359" s="11">
        <v>285.99</v>
      </c>
      <c r="O359" s="11">
        <f>SalesData[[#This Row],[Quantity]]*SalesData[[#This Row],[Price]]</f>
        <v>1687.3410000000001</v>
      </c>
    </row>
    <row r="360" spans="1:15" x14ac:dyDescent="0.35">
      <c r="A360" s="2">
        <v>1358</v>
      </c>
      <c r="B360" s="2" t="s">
        <v>131</v>
      </c>
      <c r="C360" s="2" t="s">
        <v>104</v>
      </c>
      <c r="D360" s="2" t="s">
        <v>4</v>
      </c>
      <c r="E360" s="2" t="s">
        <v>0</v>
      </c>
      <c r="F360" s="2" t="s">
        <v>67</v>
      </c>
      <c r="G360" t="s">
        <v>174</v>
      </c>
      <c r="H360" s="3">
        <v>44508</v>
      </c>
      <c r="I360" s="2" t="s">
        <v>28</v>
      </c>
      <c r="J360" s="2" t="s">
        <v>29</v>
      </c>
      <c r="K360" s="4">
        <v>44508</v>
      </c>
      <c r="L360" s="4">
        <v>44511</v>
      </c>
      <c r="M360" s="5">
        <v>10.1</v>
      </c>
      <c r="N360" s="6">
        <v>329.25</v>
      </c>
      <c r="O360" s="6">
        <f>SalesData[[#This Row],[Quantity]]*SalesData[[#This Row],[Price]]</f>
        <v>3325.4249999999997</v>
      </c>
    </row>
    <row r="361" spans="1:15" x14ac:dyDescent="0.35">
      <c r="A361" s="7">
        <v>1359</v>
      </c>
      <c r="B361" s="7" t="s">
        <v>114</v>
      </c>
      <c r="C361" s="7" t="s">
        <v>147</v>
      </c>
      <c r="D361" s="7" t="s">
        <v>0</v>
      </c>
      <c r="E361" s="7" t="s">
        <v>63</v>
      </c>
      <c r="F361" s="7" t="s">
        <v>46</v>
      </c>
      <c r="G361" t="s">
        <v>171</v>
      </c>
      <c r="H361" s="8">
        <v>44549</v>
      </c>
      <c r="I361" s="7" t="s">
        <v>28</v>
      </c>
      <c r="J361" s="7" t="s">
        <v>29</v>
      </c>
      <c r="K361" s="9">
        <v>44549</v>
      </c>
      <c r="L361" s="9">
        <v>44550</v>
      </c>
      <c r="M361" s="10">
        <v>9.1</v>
      </c>
      <c r="N361" s="11">
        <v>285.99</v>
      </c>
      <c r="O361" s="11">
        <f>SalesData[[#This Row],[Quantity]]*SalesData[[#This Row],[Price]]</f>
        <v>2602.509</v>
      </c>
    </row>
    <row r="362" spans="1:15" x14ac:dyDescent="0.35">
      <c r="A362" s="2">
        <v>1360</v>
      </c>
      <c r="B362" s="2" t="s">
        <v>133</v>
      </c>
      <c r="C362" s="2" t="s">
        <v>104</v>
      </c>
      <c r="D362" s="2" t="s">
        <v>4</v>
      </c>
      <c r="E362" s="2" t="s">
        <v>20</v>
      </c>
      <c r="F362" s="2" t="s">
        <v>57</v>
      </c>
      <c r="G362" t="s">
        <v>173</v>
      </c>
      <c r="H362" s="3">
        <v>44491</v>
      </c>
      <c r="I362" s="2" t="s">
        <v>28</v>
      </c>
      <c r="J362" s="2" t="s">
        <v>29</v>
      </c>
      <c r="K362" s="4">
        <v>44491</v>
      </c>
      <c r="L362" s="4">
        <v>44497</v>
      </c>
      <c r="M362" s="5">
        <v>24.5</v>
      </c>
      <c r="N362" s="6">
        <v>154.94999999999999</v>
      </c>
      <c r="O362" s="6">
        <f>SalesData[[#This Row],[Quantity]]*SalesData[[#This Row],[Price]]</f>
        <v>3796.2749999999996</v>
      </c>
    </row>
    <row r="363" spans="1:15" x14ac:dyDescent="0.35">
      <c r="A363" s="7">
        <v>1361</v>
      </c>
      <c r="B363" s="7" t="s">
        <v>65</v>
      </c>
      <c r="C363" s="7" t="s">
        <v>91</v>
      </c>
      <c r="D363" s="7" t="s">
        <v>4</v>
      </c>
      <c r="E363" s="7" t="s">
        <v>0</v>
      </c>
      <c r="F363" s="7" t="s">
        <v>43</v>
      </c>
      <c r="G363" t="s">
        <v>173</v>
      </c>
      <c r="H363" s="8">
        <v>44527</v>
      </c>
      <c r="I363" s="7" t="s">
        <v>28</v>
      </c>
      <c r="J363" s="7" t="s">
        <v>29</v>
      </c>
      <c r="K363" s="9">
        <v>44527</v>
      </c>
      <c r="L363" s="9">
        <v>44533</v>
      </c>
      <c r="M363" s="10">
        <v>17.8</v>
      </c>
      <c r="N363" s="11">
        <v>134.99</v>
      </c>
      <c r="O363" s="11">
        <f>SalesData[[#This Row],[Quantity]]*SalesData[[#This Row],[Price]]</f>
        <v>2402.8220000000001</v>
      </c>
    </row>
    <row r="364" spans="1:15" x14ac:dyDescent="0.35">
      <c r="A364" s="2">
        <v>1362</v>
      </c>
      <c r="B364" s="2" t="s">
        <v>68</v>
      </c>
      <c r="C364" s="2" t="s">
        <v>88</v>
      </c>
      <c r="D364" s="2" t="s">
        <v>0</v>
      </c>
      <c r="E364" s="2" t="s">
        <v>63</v>
      </c>
      <c r="F364" s="2" t="s">
        <v>21</v>
      </c>
      <c r="G364" t="s">
        <v>170</v>
      </c>
      <c r="H364" s="3">
        <v>44205</v>
      </c>
      <c r="I364" s="2" t="s">
        <v>22</v>
      </c>
      <c r="J364" s="2" t="s">
        <v>23</v>
      </c>
      <c r="K364" s="4">
        <v>44205</v>
      </c>
      <c r="L364" s="4">
        <v>44205</v>
      </c>
      <c r="M364" s="5">
        <v>9.5</v>
      </c>
      <c r="N364" s="6">
        <v>99.99</v>
      </c>
      <c r="O364" s="6">
        <f>SalesData[[#This Row],[Quantity]]*SalesData[[#This Row],[Price]]</f>
        <v>949.90499999999997</v>
      </c>
    </row>
    <row r="365" spans="1:15" x14ac:dyDescent="0.35">
      <c r="A365" s="7">
        <v>1363</v>
      </c>
      <c r="B365" s="7" t="s">
        <v>92</v>
      </c>
      <c r="C365" s="7" t="s">
        <v>86</v>
      </c>
      <c r="D365" s="7" t="s">
        <v>3</v>
      </c>
      <c r="E365" s="7" t="s">
        <v>26</v>
      </c>
      <c r="F365" s="7" t="s">
        <v>81</v>
      </c>
      <c r="G365" t="s">
        <v>174</v>
      </c>
      <c r="H365" s="8">
        <v>44308</v>
      </c>
      <c r="I365" s="7" t="s">
        <v>33</v>
      </c>
      <c r="J365" s="7" t="s">
        <v>34</v>
      </c>
      <c r="K365" s="9">
        <v>44308</v>
      </c>
      <c r="L365" s="9">
        <v>44314</v>
      </c>
      <c r="M365" s="10">
        <v>19.8</v>
      </c>
      <c r="N365" s="11">
        <v>325</v>
      </c>
      <c r="O365" s="11">
        <f>SalesData[[#This Row],[Quantity]]*SalesData[[#This Row],[Price]]</f>
        <v>6435</v>
      </c>
    </row>
    <row r="366" spans="1:15" x14ac:dyDescent="0.35">
      <c r="A366" s="2">
        <v>1364</v>
      </c>
      <c r="B366" s="2" t="s">
        <v>106</v>
      </c>
      <c r="C366" s="2" t="s">
        <v>132</v>
      </c>
      <c r="D366" s="2" t="s">
        <v>2</v>
      </c>
      <c r="E366" s="2" t="s">
        <v>76</v>
      </c>
      <c r="F366" s="2" t="s">
        <v>81</v>
      </c>
      <c r="G366" t="s">
        <v>174</v>
      </c>
      <c r="H366" s="3">
        <v>44291</v>
      </c>
      <c r="I366" s="2" t="s">
        <v>33</v>
      </c>
      <c r="J366" s="2" t="s">
        <v>34</v>
      </c>
      <c r="K366" s="4">
        <v>44291</v>
      </c>
      <c r="L366" s="4">
        <v>44291</v>
      </c>
      <c r="M366" s="5">
        <v>10.8</v>
      </c>
      <c r="N366" s="6">
        <v>325</v>
      </c>
      <c r="O366" s="6">
        <f>SalesData[[#This Row],[Quantity]]*SalesData[[#This Row],[Price]]</f>
        <v>3510.0000000000005</v>
      </c>
    </row>
    <row r="367" spans="1:15" x14ac:dyDescent="0.35">
      <c r="A367" s="7">
        <v>1365</v>
      </c>
      <c r="B367" s="7" t="s">
        <v>165</v>
      </c>
      <c r="C367" s="7" t="s">
        <v>110</v>
      </c>
      <c r="D367" s="7" t="s">
        <v>4</v>
      </c>
      <c r="E367" s="7" t="s">
        <v>71</v>
      </c>
      <c r="F367" s="7" t="s">
        <v>81</v>
      </c>
      <c r="G367" t="s">
        <v>174</v>
      </c>
      <c r="H367" s="8">
        <v>44219</v>
      </c>
      <c r="I367" s="7" t="s">
        <v>22</v>
      </c>
      <c r="J367" s="7" t="s">
        <v>23</v>
      </c>
      <c r="K367" s="9">
        <v>44219</v>
      </c>
      <c r="L367" s="9">
        <v>44225</v>
      </c>
      <c r="M367" s="10">
        <v>8.8000000000000007</v>
      </c>
      <c r="N367" s="11">
        <v>325</v>
      </c>
      <c r="O367" s="11">
        <f>SalesData[[#This Row],[Quantity]]*SalesData[[#This Row],[Price]]</f>
        <v>2860.0000000000005</v>
      </c>
    </row>
    <row r="368" spans="1:15" x14ac:dyDescent="0.35">
      <c r="A368" s="2">
        <v>1366</v>
      </c>
      <c r="B368" s="2" t="s">
        <v>109</v>
      </c>
      <c r="C368" s="2" t="s">
        <v>110</v>
      </c>
      <c r="D368" s="2" t="s">
        <v>4</v>
      </c>
      <c r="E368" s="2" t="s">
        <v>0</v>
      </c>
      <c r="F368" s="2" t="s">
        <v>46</v>
      </c>
      <c r="G368" t="s">
        <v>171</v>
      </c>
      <c r="H368" s="3">
        <v>44555</v>
      </c>
      <c r="I368" s="2" t="s">
        <v>28</v>
      </c>
      <c r="J368" s="2" t="s">
        <v>29</v>
      </c>
      <c r="K368" s="4">
        <v>44555</v>
      </c>
      <c r="L368" s="4">
        <v>44559</v>
      </c>
      <c r="M368" s="5">
        <v>21.1</v>
      </c>
      <c r="N368" s="6">
        <v>285.99</v>
      </c>
      <c r="O368" s="6">
        <f>SalesData[[#This Row],[Quantity]]*SalesData[[#This Row],[Price]]</f>
        <v>6034.389000000001</v>
      </c>
    </row>
    <row r="369" spans="1:15" x14ac:dyDescent="0.35">
      <c r="A369" s="7">
        <v>1367</v>
      </c>
      <c r="B369" s="7" t="s">
        <v>156</v>
      </c>
      <c r="C369" s="7" t="s">
        <v>70</v>
      </c>
      <c r="D369" s="7" t="s">
        <v>4</v>
      </c>
      <c r="E369" s="7" t="s">
        <v>71</v>
      </c>
      <c r="F369" s="7" t="s">
        <v>43</v>
      </c>
      <c r="G369" t="s">
        <v>173</v>
      </c>
      <c r="H369" s="8">
        <v>44417</v>
      </c>
      <c r="I369" s="7" t="s">
        <v>39</v>
      </c>
      <c r="J369" s="7" t="s">
        <v>40</v>
      </c>
      <c r="K369" s="9">
        <v>44417</v>
      </c>
      <c r="L369" s="9">
        <v>44418</v>
      </c>
      <c r="M369" s="10">
        <v>16.100000000000001</v>
      </c>
      <c r="N369" s="11">
        <v>134.99</v>
      </c>
      <c r="O369" s="11">
        <f>SalesData[[#This Row],[Quantity]]*SalesData[[#This Row],[Price]]</f>
        <v>2173.3390000000004</v>
      </c>
    </row>
    <row r="370" spans="1:15" x14ac:dyDescent="0.35">
      <c r="A370" s="2">
        <v>1368</v>
      </c>
      <c r="B370" s="2" t="s">
        <v>133</v>
      </c>
      <c r="C370" s="2" t="s">
        <v>107</v>
      </c>
      <c r="D370" s="2" t="s">
        <v>3</v>
      </c>
      <c r="E370" s="2" t="s">
        <v>37</v>
      </c>
      <c r="F370" s="2" t="s">
        <v>81</v>
      </c>
      <c r="G370" t="s">
        <v>174</v>
      </c>
      <c r="H370" s="3">
        <v>44405</v>
      </c>
      <c r="I370" s="2" t="s">
        <v>39</v>
      </c>
      <c r="J370" s="2" t="s">
        <v>40</v>
      </c>
      <c r="K370" s="4">
        <v>44405</v>
      </c>
      <c r="L370" s="4">
        <v>44406</v>
      </c>
      <c r="M370" s="5">
        <v>24.9</v>
      </c>
      <c r="N370" s="6">
        <v>325</v>
      </c>
      <c r="O370" s="6">
        <f>SalesData[[#This Row],[Quantity]]*SalesData[[#This Row],[Price]]</f>
        <v>8092.4999999999991</v>
      </c>
    </row>
    <row r="371" spans="1:15" x14ac:dyDescent="0.35">
      <c r="A371" s="7">
        <v>1369</v>
      </c>
      <c r="B371" s="7" t="s">
        <v>154</v>
      </c>
      <c r="C371" s="7" t="s">
        <v>85</v>
      </c>
      <c r="D371" s="7" t="s">
        <v>0</v>
      </c>
      <c r="E371" s="7" t="s">
        <v>20</v>
      </c>
      <c r="F371" s="7" t="s">
        <v>21</v>
      </c>
      <c r="G371" t="s">
        <v>170</v>
      </c>
      <c r="H371" s="8">
        <v>44556</v>
      </c>
      <c r="I371" s="7" t="s">
        <v>28</v>
      </c>
      <c r="J371" s="7" t="s">
        <v>29</v>
      </c>
      <c r="K371" s="9">
        <v>44556</v>
      </c>
      <c r="L371" s="9">
        <v>44559</v>
      </c>
      <c r="M371" s="10">
        <v>20.6</v>
      </c>
      <c r="N371" s="11">
        <v>99.99</v>
      </c>
      <c r="O371" s="11">
        <f>SalesData[[#This Row],[Quantity]]*SalesData[[#This Row],[Price]]</f>
        <v>2059.7939999999999</v>
      </c>
    </row>
    <row r="372" spans="1:15" x14ac:dyDescent="0.35">
      <c r="A372" s="2">
        <v>1370</v>
      </c>
      <c r="B372" s="2" t="s">
        <v>84</v>
      </c>
      <c r="C372" s="2" t="s">
        <v>56</v>
      </c>
      <c r="D372" s="2" t="s">
        <v>1</v>
      </c>
      <c r="E372" s="2" t="s">
        <v>55</v>
      </c>
      <c r="F372" s="2" t="s">
        <v>27</v>
      </c>
      <c r="G372" t="s">
        <v>171</v>
      </c>
      <c r="H372" s="3">
        <v>44259</v>
      </c>
      <c r="I372" s="2" t="s">
        <v>22</v>
      </c>
      <c r="J372" s="2" t="s">
        <v>23</v>
      </c>
      <c r="K372" s="4">
        <v>44259</v>
      </c>
      <c r="L372" s="4">
        <v>44259</v>
      </c>
      <c r="M372" s="5">
        <v>12</v>
      </c>
      <c r="N372" s="6">
        <v>299</v>
      </c>
      <c r="O372" s="6">
        <f>SalesData[[#This Row],[Quantity]]*SalesData[[#This Row],[Price]]</f>
        <v>3588</v>
      </c>
    </row>
    <row r="373" spans="1:15" x14ac:dyDescent="0.35">
      <c r="A373" s="7">
        <v>1371</v>
      </c>
      <c r="B373" s="7" t="s">
        <v>130</v>
      </c>
      <c r="C373" s="7" t="s">
        <v>132</v>
      </c>
      <c r="D373" s="7" t="s">
        <v>2</v>
      </c>
      <c r="E373" s="7" t="s">
        <v>26</v>
      </c>
      <c r="F373" s="7" t="s">
        <v>38</v>
      </c>
      <c r="G373" t="s">
        <v>173</v>
      </c>
      <c r="H373" s="8">
        <v>44519</v>
      </c>
      <c r="I373" s="7" t="s">
        <v>28</v>
      </c>
      <c r="J373" s="7" t="s">
        <v>29</v>
      </c>
      <c r="K373" s="9">
        <v>44519</v>
      </c>
      <c r="L373" s="9">
        <v>44524</v>
      </c>
      <c r="M373" s="10">
        <v>15.5</v>
      </c>
      <c r="N373" s="11">
        <v>295.19</v>
      </c>
      <c r="O373" s="11">
        <f>SalesData[[#This Row],[Quantity]]*SalesData[[#This Row],[Price]]</f>
        <v>4575.4449999999997</v>
      </c>
    </row>
    <row r="374" spans="1:15" x14ac:dyDescent="0.35">
      <c r="A374" s="2">
        <v>1372</v>
      </c>
      <c r="B374" s="2" t="s">
        <v>163</v>
      </c>
      <c r="C374" s="2" t="s">
        <v>42</v>
      </c>
      <c r="D374" s="2" t="s">
        <v>1</v>
      </c>
      <c r="E374" s="2" t="s">
        <v>37</v>
      </c>
      <c r="F374" s="2" t="s">
        <v>32</v>
      </c>
      <c r="G374" t="s">
        <v>172</v>
      </c>
      <c r="H374" s="3">
        <v>44366</v>
      </c>
      <c r="I374" s="2" t="s">
        <v>33</v>
      </c>
      <c r="J374" s="2" t="s">
        <v>34</v>
      </c>
      <c r="K374" s="4">
        <v>44366</v>
      </c>
      <c r="L374" s="4">
        <v>44372</v>
      </c>
      <c r="M374" s="5">
        <v>24.8</v>
      </c>
      <c r="N374" s="6">
        <v>349</v>
      </c>
      <c r="O374" s="6">
        <f>SalesData[[#This Row],[Quantity]]*SalesData[[#This Row],[Price]]</f>
        <v>8655.2000000000007</v>
      </c>
    </row>
    <row r="375" spans="1:15" x14ac:dyDescent="0.35">
      <c r="A375" s="7">
        <v>1373</v>
      </c>
      <c r="B375" s="7" t="s">
        <v>66</v>
      </c>
      <c r="C375" s="7" t="s">
        <v>147</v>
      </c>
      <c r="D375" s="7" t="s">
        <v>0</v>
      </c>
      <c r="E375" s="7" t="s">
        <v>55</v>
      </c>
      <c r="F375" s="7" t="s">
        <v>46</v>
      </c>
      <c r="G375" t="s">
        <v>171</v>
      </c>
      <c r="H375" s="8">
        <v>44466</v>
      </c>
      <c r="I375" s="7" t="s">
        <v>39</v>
      </c>
      <c r="J375" s="7" t="s">
        <v>40</v>
      </c>
      <c r="K375" s="9">
        <v>44466</v>
      </c>
      <c r="L375" s="9">
        <v>44469</v>
      </c>
      <c r="M375" s="10">
        <v>15.8</v>
      </c>
      <c r="N375" s="11">
        <v>285.99</v>
      </c>
      <c r="O375" s="11">
        <f>SalesData[[#This Row],[Quantity]]*SalesData[[#This Row],[Price]]</f>
        <v>4518.6420000000007</v>
      </c>
    </row>
    <row r="376" spans="1:15" x14ac:dyDescent="0.35">
      <c r="A376" s="2">
        <v>1374</v>
      </c>
      <c r="B376" s="2" t="s">
        <v>114</v>
      </c>
      <c r="C376" s="2" t="s">
        <v>42</v>
      </c>
      <c r="D376" s="2" t="s">
        <v>1</v>
      </c>
      <c r="E376" s="2" t="s">
        <v>71</v>
      </c>
      <c r="F376" s="2" t="s">
        <v>46</v>
      </c>
      <c r="G376" t="s">
        <v>171</v>
      </c>
      <c r="H376" s="3">
        <v>44381</v>
      </c>
      <c r="I376" s="2" t="s">
        <v>39</v>
      </c>
      <c r="J376" s="2" t="s">
        <v>40</v>
      </c>
      <c r="K376" s="4">
        <v>44381</v>
      </c>
      <c r="L376" s="4">
        <v>44385</v>
      </c>
      <c r="M376" s="5">
        <v>20.9</v>
      </c>
      <c r="N376" s="6">
        <v>285.99</v>
      </c>
      <c r="O376" s="6">
        <f>SalesData[[#This Row],[Quantity]]*SalesData[[#This Row],[Price]]</f>
        <v>5977.1909999999998</v>
      </c>
    </row>
    <row r="377" spans="1:15" x14ac:dyDescent="0.35">
      <c r="A377" s="7">
        <v>1375</v>
      </c>
      <c r="B377" s="7" t="s">
        <v>65</v>
      </c>
      <c r="C377" s="7" t="s">
        <v>70</v>
      </c>
      <c r="D377" s="7" t="s">
        <v>4</v>
      </c>
      <c r="E377" s="7" t="s">
        <v>60</v>
      </c>
      <c r="F377" s="7" t="s">
        <v>38</v>
      </c>
      <c r="G377" t="s">
        <v>173</v>
      </c>
      <c r="H377" s="8">
        <v>44228</v>
      </c>
      <c r="I377" s="7" t="s">
        <v>22</v>
      </c>
      <c r="J377" s="7" t="s">
        <v>23</v>
      </c>
      <c r="K377" s="9">
        <v>44228</v>
      </c>
      <c r="L377" s="9">
        <v>44228</v>
      </c>
      <c r="M377" s="10">
        <v>14.9</v>
      </c>
      <c r="N377" s="11">
        <v>295.19</v>
      </c>
      <c r="O377" s="11">
        <f>SalesData[[#This Row],[Quantity]]*SalesData[[#This Row],[Price]]</f>
        <v>4398.3310000000001</v>
      </c>
    </row>
    <row r="378" spans="1:15" x14ac:dyDescent="0.35">
      <c r="A378" s="2">
        <v>1376</v>
      </c>
      <c r="B378" s="2" t="s">
        <v>148</v>
      </c>
      <c r="C378" s="2" t="s">
        <v>75</v>
      </c>
      <c r="D378" s="2" t="s">
        <v>2</v>
      </c>
      <c r="E378" s="2" t="s">
        <v>60</v>
      </c>
      <c r="F378" s="2" t="s">
        <v>27</v>
      </c>
      <c r="G378" t="s">
        <v>171</v>
      </c>
      <c r="H378" s="3">
        <v>44279</v>
      </c>
      <c r="I378" s="2" t="s">
        <v>22</v>
      </c>
      <c r="J378" s="2" t="s">
        <v>23</v>
      </c>
      <c r="K378" s="4">
        <v>44279</v>
      </c>
      <c r="L378" s="4">
        <v>44284</v>
      </c>
      <c r="M378" s="5">
        <v>15.8</v>
      </c>
      <c r="N378" s="6">
        <v>299</v>
      </c>
      <c r="O378" s="6">
        <f>SalesData[[#This Row],[Quantity]]*SalesData[[#This Row],[Price]]</f>
        <v>4724.2</v>
      </c>
    </row>
    <row r="379" spans="1:15" x14ac:dyDescent="0.35">
      <c r="A379" s="7">
        <v>1377</v>
      </c>
      <c r="B379" s="7" t="s">
        <v>97</v>
      </c>
      <c r="C379" s="7" t="s">
        <v>48</v>
      </c>
      <c r="D379" s="7" t="s">
        <v>2</v>
      </c>
      <c r="E379" s="7" t="s">
        <v>60</v>
      </c>
      <c r="F379" s="7" t="s">
        <v>32</v>
      </c>
      <c r="G379" t="s">
        <v>172</v>
      </c>
      <c r="H379" s="8">
        <v>44312</v>
      </c>
      <c r="I379" s="7" t="s">
        <v>33</v>
      </c>
      <c r="J379" s="7" t="s">
        <v>34</v>
      </c>
      <c r="K379" s="9">
        <v>44312</v>
      </c>
      <c r="L379" s="9">
        <v>44315</v>
      </c>
      <c r="M379" s="10">
        <v>7.4</v>
      </c>
      <c r="N379" s="11">
        <v>349</v>
      </c>
      <c r="O379" s="11">
        <f>SalesData[[#This Row],[Quantity]]*SalesData[[#This Row],[Price]]</f>
        <v>2582.6</v>
      </c>
    </row>
    <row r="380" spans="1:15" x14ac:dyDescent="0.35">
      <c r="A380" s="2">
        <v>1378</v>
      </c>
      <c r="B380" s="2" t="s">
        <v>148</v>
      </c>
      <c r="C380" s="2" t="s">
        <v>70</v>
      </c>
      <c r="D380" s="2" t="s">
        <v>4</v>
      </c>
      <c r="E380" s="2" t="s">
        <v>26</v>
      </c>
      <c r="F380" s="2" t="s">
        <v>57</v>
      </c>
      <c r="G380" t="s">
        <v>173</v>
      </c>
      <c r="H380" s="3">
        <v>44352</v>
      </c>
      <c r="I380" s="2" t="s">
        <v>33</v>
      </c>
      <c r="J380" s="2" t="s">
        <v>34</v>
      </c>
      <c r="K380" s="4">
        <v>44352</v>
      </c>
      <c r="L380" s="4">
        <v>44357</v>
      </c>
      <c r="M380" s="5">
        <v>22.4</v>
      </c>
      <c r="N380" s="6">
        <v>154.94999999999999</v>
      </c>
      <c r="O380" s="6">
        <f>SalesData[[#This Row],[Quantity]]*SalesData[[#This Row],[Price]]</f>
        <v>3470.8799999999997</v>
      </c>
    </row>
    <row r="381" spans="1:15" x14ac:dyDescent="0.35">
      <c r="A381" s="7">
        <v>1379</v>
      </c>
      <c r="B381" s="7" t="s">
        <v>98</v>
      </c>
      <c r="C381" s="7" t="s">
        <v>86</v>
      </c>
      <c r="D381" s="7" t="s">
        <v>3</v>
      </c>
      <c r="E381" s="7" t="s">
        <v>55</v>
      </c>
      <c r="F381" s="7" t="s">
        <v>27</v>
      </c>
      <c r="G381" t="s">
        <v>171</v>
      </c>
      <c r="H381" s="8">
        <v>44238</v>
      </c>
      <c r="I381" s="7" t="s">
        <v>22</v>
      </c>
      <c r="J381" s="7" t="s">
        <v>23</v>
      </c>
      <c r="K381" s="9">
        <v>44238</v>
      </c>
      <c r="L381" s="9">
        <v>44243</v>
      </c>
      <c r="M381" s="10">
        <v>19.8</v>
      </c>
      <c r="N381" s="11">
        <v>299</v>
      </c>
      <c r="O381" s="11">
        <f>SalesData[[#This Row],[Quantity]]*SalesData[[#This Row],[Price]]</f>
        <v>5920.2</v>
      </c>
    </row>
    <row r="382" spans="1:15" x14ac:dyDescent="0.35">
      <c r="A382" s="2">
        <v>1380</v>
      </c>
      <c r="B382" s="2" t="s">
        <v>168</v>
      </c>
      <c r="C382" s="2" t="s">
        <v>144</v>
      </c>
      <c r="D382" s="2" t="s">
        <v>0</v>
      </c>
      <c r="E382" s="2" t="s">
        <v>0</v>
      </c>
      <c r="F382" s="2" t="s">
        <v>43</v>
      </c>
      <c r="G382" t="s">
        <v>173</v>
      </c>
      <c r="H382" s="3">
        <v>44536</v>
      </c>
      <c r="I382" s="2" t="s">
        <v>28</v>
      </c>
      <c r="J382" s="2" t="s">
        <v>29</v>
      </c>
      <c r="K382" s="4">
        <v>44536</v>
      </c>
      <c r="L382" s="4">
        <v>44542</v>
      </c>
      <c r="M382" s="5">
        <v>17.100000000000001</v>
      </c>
      <c r="N382" s="6">
        <v>134.99</v>
      </c>
      <c r="O382" s="6">
        <f>SalesData[[#This Row],[Quantity]]*SalesData[[#This Row],[Price]]</f>
        <v>2308.3290000000002</v>
      </c>
    </row>
    <row r="383" spans="1:15" x14ac:dyDescent="0.35">
      <c r="A383" s="7">
        <v>1381</v>
      </c>
      <c r="B383" s="7" t="s">
        <v>123</v>
      </c>
      <c r="C383" s="7" t="s">
        <v>85</v>
      </c>
      <c r="D383" s="7" t="s">
        <v>0</v>
      </c>
      <c r="E383" s="7" t="s">
        <v>76</v>
      </c>
      <c r="F383" s="7" t="s">
        <v>21</v>
      </c>
      <c r="G383" t="s">
        <v>170</v>
      </c>
      <c r="H383" s="8">
        <v>44388</v>
      </c>
      <c r="I383" s="7" t="s">
        <v>39</v>
      </c>
      <c r="J383" s="7" t="s">
        <v>40</v>
      </c>
      <c r="K383" s="9">
        <v>44388</v>
      </c>
      <c r="L383" s="9">
        <v>44388</v>
      </c>
      <c r="M383" s="10">
        <v>17.7</v>
      </c>
      <c r="N383" s="11">
        <v>99.99</v>
      </c>
      <c r="O383" s="11">
        <f>SalesData[[#This Row],[Quantity]]*SalesData[[#This Row],[Price]]</f>
        <v>1769.8229999999999</v>
      </c>
    </row>
    <row r="384" spans="1:15" x14ac:dyDescent="0.35">
      <c r="A384" s="2">
        <v>1382</v>
      </c>
      <c r="B384" s="2" t="s">
        <v>79</v>
      </c>
      <c r="C384" s="2" t="s">
        <v>69</v>
      </c>
      <c r="D384" s="2" t="s">
        <v>0</v>
      </c>
      <c r="E384" s="2" t="s">
        <v>26</v>
      </c>
      <c r="F384" s="2" t="s">
        <v>57</v>
      </c>
      <c r="G384" t="s">
        <v>173</v>
      </c>
      <c r="H384" s="3">
        <v>44215</v>
      </c>
      <c r="I384" s="2" t="s">
        <v>22</v>
      </c>
      <c r="J384" s="2" t="s">
        <v>23</v>
      </c>
      <c r="K384" s="4">
        <v>44215</v>
      </c>
      <c r="L384" s="4">
        <v>44219</v>
      </c>
      <c r="M384" s="5">
        <v>15.3</v>
      </c>
      <c r="N384" s="6">
        <v>154.94999999999999</v>
      </c>
      <c r="O384" s="6">
        <f>SalesData[[#This Row],[Quantity]]*SalesData[[#This Row],[Price]]</f>
        <v>2370.7350000000001</v>
      </c>
    </row>
    <row r="385" spans="1:15" x14ac:dyDescent="0.35">
      <c r="A385" s="7">
        <v>1383</v>
      </c>
      <c r="B385" s="7" t="s">
        <v>47</v>
      </c>
      <c r="C385" s="7" t="s">
        <v>83</v>
      </c>
      <c r="D385" s="7" t="s">
        <v>4</v>
      </c>
      <c r="E385" s="7" t="s">
        <v>20</v>
      </c>
      <c r="F385" s="7" t="s">
        <v>27</v>
      </c>
      <c r="G385" t="s">
        <v>171</v>
      </c>
      <c r="H385" s="8">
        <v>44259</v>
      </c>
      <c r="I385" s="7" t="s">
        <v>22</v>
      </c>
      <c r="J385" s="7" t="s">
        <v>23</v>
      </c>
      <c r="K385" s="9">
        <v>44259</v>
      </c>
      <c r="L385" s="9">
        <v>44261</v>
      </c>
      <c r="M385" s="10">
        <v>23.8</v>
      </c>
      <c r="N385" s="11">
        <v>299</v>
      </c>
      <c r="O385" s="11">
        <f>SalesData[[#This Row],[Quantity]]*SalesData[[#This Row],[Price]]</f>
        <v>7116.2</v>
      </c>
    </row>
    <row r="386" spans="1:15" x14ac:dyDescent="0.35">
      <c r="A386" s="2">
        <v>1384</v>
      </c>
      <c r="B386" s="2" t="s">
        <v>161</v>
      </c>
      <c r="C386" s="2" t="s">
        <v>135</v>
      </c>
      <c r="D386" s="2" t="s">
        <v>0</v>
      </c>
      <c r="E386" s="2" t="s">
        <v>76</v>
      </c>
      <c r="F386" s="2" t="s">
        <v>43</v>
      </c>
      <c r="G386" t="s">
        <v>173</v>
      </c>
      <c r="H386" s="3">
        <v>44347</v>
      </c>
      <c r="I386" s="2" t="s">
        <v>33</v>
      </c>
      <c r="J386" s="2" t="s">
        <v>34</v>
      </c>
      <c r="K386" s="4">
        <v>44347</v>
      </c>
      <c r="L386" s="4">
        <v>44349</v>
      </c>
      <c r="M386" s="5">
        <v>13.6</v>
      </c>
      <c r="N386" s="6">
        <v>134.99</v>
      </c>
      <c r="O386" s="6">
        <f>SalesData[[#This Row],[Quantity]]*SalesData[[#This Row],[Price]]</f>
        <v>1835.864</v>
      </c>
    </row>
    <row r="387" spans="1:15" x14ac:dyDescent="0.35">
      <c r="A387" s="7">
        <v>1385</v>
      </c>
      <c r="B387" s="7" t="s">
        <v>68</v>
      </c>
      <c r="C387" s="7" t="s">
        <v>88</v>
      </c>
      <c r="D387" s="7" t="s">
        <v>0</v>
      </c>
      <c r="E387" s="7" t="s">
        <v>55</v>
      </c>
      <c r="F387" s="7" t="s">
        <v>43</v>
      </c>
      <c r="G387" t="s">
        <v>173</v>
      </c>
      <c r="H387" s="8">
        <v>44473</v>
      </c>
      <c r="I387" s="7" t="s">
        <v>28</v>
      </c>
      <c r="J387" s="7" t="s">
        <v>29</v>
      </c>
      <c r="K387" s="9">
        <v>44473</v>
      </c>
      <c r="L387" s="9">
        <v>44473</v>
      </c>
      <c r="M387" s="10">
        <v>9.5</v>
      </c>
      <c r="N387" s="11">
        <v>134.99</v>
      </c>
      <c r="O387" s="11">
        <f>SalesData[[#This Row],[Quantity]]*SalesData[[#This Row],[Price]]</f>
        <v>1282.4050000000002</v>
      </c>
    </row>
    <row r="388" spans="1:15" x14ac:dyDescent="0.35">
      <c r="A388" s="2">
        <v>1386</v>
      </c>
      <c r="B388" s="2" t="s">
        <v>53</v>
      </c>
      <c r="C388" s="2" t="s">
        <v>36</v>
      </c>
      <c r="D388" s="2" t="s">
        <v>0</v>
      </c>
      <c r="E388" s="2" t="s">
        <v>20</v>
      </c>
      <c r="F388" s="2" t="s">
        <v>21</v>
      </c>
      <c r="G388" t="s">
        <v>170</v>
      </c>
      <c r="H388" s="3">
        <v>44303</v>
      </c>
      <c r="I388" s="2" t="s">
        <v>33</v>
      </c>
      <c r="J388" s="2" t="s">
        <v>34</v>
      </c>
      <c r="K388" s="4">
        <v>44303</v>
      </c>
      <c r="L388" s="4">
        <v>44303</v>
      </c>
      <c r="M388" s="5">
        <v>13.3</v>
      </c>
      <c r="N388" s="6">
        <v>99.99</v>
      </c>
      <c r="O388" s="6">
        <f>SalesData[[#This Row],[Quantity]]*SalesData[[#This Row],[Price]]</f>
        <v>1329.867</v>
      </c>
    </row>
    <row r="389" spans="1:15" x14ac:dyDescent="0.35">
      <c r="A389" s="7">
        <v>1387</v>
      </c>
      <c r="B389" s="7" t="s">
        <v>165</v>
      </c>
      <c r="C389" s="7" t="s">
        <v>25</v>
      </c>
      <c r="D389" s="7" t="s">
        <v>3</v>
      </c>
      <c r="E389" s="7" t="s">
        <v>37</v>
      </c>
      <c r="F389" s="7" t="s">
        <v>81</v>
      </c>
      <c r="G389" t="s">
        <v>174</v>
      </c>
      <c r="H389" s="8">
        <v>44306</v>
      </c>
      <c r="I389" s="7" t="s">
        <v>33</v>
      </c>
      <c r="J389" s="7" t="s">
        <v>34</v>
      </c>
      <c r="K389" s="9">
        <v>44306</v>
      </c>
      <c r="L389" s="9">
        <v>44311</v>
      </c>
      <c r="M389" s="10">
        <v>12.1</v>
      </c>
      <c r="N389" s="11">
        <v>325</v>
      </c>
      <c r="O389" s="11">
        <f>SalesData[[#This Row],[Quantity]]*SalesData[[#This Row],[Price]]</f>
        <v>3932.5</v>
      </c>
    </row>
    <row r="390" spans="1:15" x14ac:dyDescent="0.35">
      <c r="A390" s="2">
        <v>1388</v>
      </c>
      <c r="B390" s="2" t="s">
        <v>168</v>
      </c>
      <c r="C390" s="2" t="s">
        <v>62</v>
      </c>
      <c r="D390" s="2" t="s">
        <v>3</v>
      </c>
      <c r="E390" s="2" t="s">
        <v>0</v>
      </c>
      <c r="F390" s="2" t="s">
        <v>67</v>
      </c>
      <c r="G390" t="s">
        <v>174</v>
      </c>
      <c r="H390" s="3">
        <v>44455</v>
      </c>
      <c r="I390" s="2" t="s">
        <v>39</v>
      </c>
      <c r="J390" s="2" t="s">
        <v>40</v>
      </c>
      <c r="K390" s="4">
        <v>44455</v>
      </c>
      <c r="L390" s="4">
        <v>44456</v>
      </c>
      <c r="M390" s="5">
        <v>10.199999999999999</v>
      </c>
      <c r="N390" s="6">
        <v>329.25</v>
      </c>
      <c r="O390" s="6">
        <f>SalesData[[#This Row],[Quantity]]*SalesData[[#This Row],[Price]]</f>
        <v>3358.35</v>
      </c>
    </row>
    <row r="391" spans="1:15" x14ac:dyDescent="0.35">
      <c r="A391" s="7">
        <v>1389</v>
      </c>
      <c r="B391" s="7" t="s">
        <v>153</v>
      </c>
      <c r="C391" s="7" t="s">
        <v>94</v>
      </c>
      <c r="D391" s="7" t="s">
        <v>3</v>
      </c>
      <c r="E391" s="7" t="s">
        <v>20</v>
      </c>
      <c r="F391" s="7" t="s">
        <v>57</v>
      </c>
      <c r="G391" t="s">
        <v>173</v>
      </c>
      <c r="H391" s="8">
        <v>44500</v>
      </c>
      <c r="I391" s="7" t="s">
        <v>28</v>
      </c>
      <c r="J391" s="7" t="s">
        <v>29</v>
      </c>
      <c r="K391" s="9">
        <v>44500</v>
      </c>
      <c r="L391" s="9">
        <v>44501</v>
      </c>
      <c r="M391" s="10">
        <v>6.2</v>
      </c>
      <c r="N391" s="11">
        <v>154.94999999999999</v>
      </c>
      <c r="O391" s="11">
        <f>SalesData[[#This Row],[Quantity]]*SalesData[[#This Row],[Price]]</f>
        <v>960.68999999999994</v>
      </c>
    </row>
    <row r="392" spans="1:15" x14ac:dyDescent="0.35">
      <c r="A392" s="2">
        <v>1390</v>
      </c>
      <c r="B392" s="2" t="s">
        <v>159</v>
      </c>
      <c r="C392" s="2" t="s">
        <v>62</v>
      </c>
      <c r="D392" s="2" t="s">
        <v>3</v>
      </c>
      <c r="E392" s="2" t="s">
        <v>76</v>
      </c>
      <c r="F392" s="2" t="s">
        <v>57</v>
      </c>
      <c r="G392" t="s">
        <v>173</v>
      </c>
      <c r="H392" s="3">
        <v>44269</v>
      </c>
      <c r="I392" s="2" t="s">
        <v>22</v>
      </c>
      <c r="J392" s="2" t="s">
        <v>23</v>
      </c>
      <c r="K392" s="4">
        <v>44269</v>
      </c>
      <c r="L392" s="4">
        <v>44270</v>
      </c>
      <c r="M392" s="5">
        <v>18.399999999999999</v>
      </c>
      <c r="N392" s="6">
        <v>154.94999999999999</v>
      </c>
      <c r="O392" s="6">
        <f>SalesData[[#This Row],[Quantity]]*SalesData[[#This Row],[Price]]</f>
        <v>2851.0799999999995</v>
      </c>
    </row>
    <row r="393" spans="1:15" x14ac:dyDescent="0.35">
      <c r="A393" s="7">
        <v>1391</v>
      </c>
      <c r="B393" s="7" t="s">
        <v>106</v>
      </c>
      <c r="C393" s="7" t="s">
        <v>91</v>
      </c>
      <c r="D393" s="7" t="s">
        <v>4</v>
      </c>
      <c r="E393" s="7" t="s">
        <v>76</v>
      </c>
      <c r="F393" s="7" t="s">
        <v>67</v>
      </c>
      <c r="G393" t="s">
        <v>174</v>
      </c>
      <c r="H393" s="8">
        <v>44554</v>
      </c>
      <c r="I393" s="7" t="s">
        <v>28</v>
      </c>
      <c r="J393" s="7" t="s">
        <v>29</v>
      </c>
      <c r="K393" s="9">
        <v>44554</v>
      </c>
      <c r="L393" s="9">
        <v>44559</v>
      </c>
      <c r="M393" s="10">
        <v>19.399999999999999</v>
      </c>
      <c r="N393" s="11">
        <v>329.25</v>
      </c>
      <c r="O393" s="11">
        <f>SalesData[[#This Row],[Quantity]]*SalesData[[#This Row],[Price]]</f>
        <v>6387.45</v>
      </c>
    </row>
    <row r="394" spans="1:15" x14ac:dyDescent="0.35">
      <c r="A394" s="2">
        <v>1392</v>
      </c>
      <c r="B394" s="2" t="s">
        <v>53</v>
      </c>
      <c r="C394" s="2" t="s">
        <v>121</v>
      </c>
      <c r="D394" s="2" t="s">
        <v>3</v>
      </c>
      <c r="E394" s="2" t="s">
        <v>60</v>
      </c>
      <c r="F394" s="2" t="s">
        <v>27</v>
      </c>
      <c r="G394" t="s">
        <v>171</v>
      </c>
      <c r="H394" s="3">
        <v>44229</v>
      </c>
      <c r="I394" s="2" t="s">
        <v>22</v>
      </c>
      <c r="J394" s="2" t="s">
        <v>23</v>
      </c>
      <c r="K394" s="4">
        <v>44229</v>
      </c>
      <c r="L394" s="4">
        <v>44235</v>
      </c>
      <c r="M394" s="5">
        <v>11.1</v>
      </c>
      <c r="N394" s="6">
        <v>299</v>
      </c>
      <c r="O394" s="6">
        <f>SalesData[[#This Row],[Quantity]]*SalesData[[#This Row],[Price]]</f>
        <v>3318.9</v>
      </c>
    </row>
    <row r="395" spans="1:15" x14ac:dyDescent="0.35">
      <c r="A395" s="7">
        <v>1393</v>
      </c>
      <c r="B395" s="7" t="s">
        <v>146</v>
      </c>
      <c r="C395" s="7" t="s">
        <v>128</v>
      </c>
      <c r="D395" s="7" t="s">
        <v>0</v>
      </c>
      <c r="E395" s="7" t="s">
        <v>0</v>
      </c>
      <c r="F395" s="7" t="s">
        <v>67</v>
      </c>
      <c r="G395" t="s">
        <v>174</v>
      </c>
      <c r="H395" s="8">
        <v>44384</v>
      </c>
      <c r="I395" s="7" t="s">
        <v>39</v>
      </c>
      <c r="J395" s="7" t="s">
        <v>40</v>
      </c>
      <c r="K395" s="9">
        <v>44384</v>
      </c>
      <c r="L395" s="9">
        <v>44387</v>
      </c>
      <c r="M395" s="10">
        <v>7.4</v>
      </c>
      <c r="N395" s="11">
        <v>329.25</v>
      </c>
      <c r="O395" s="11">
        <f>SalesData[[#This Row],[Quantity]]*SalesData[[#This Row],[Price]]</f>
        <v>2436.4500000000003</v>
      </c>
    </row>
    <row r="396" spans="1:15" x14ac:dyDescent="0.35">
      <c r="A396" s="2">
        <v>1394</v>
      </c>
      <c r="B396" s="2" t="s">
        <v>44</v>
      </c>
      <c r="C396" s="2" t="s">
        <v>42</v>
      </c>
      <c r="D396" s="2" t="s">
        <v>1</v>
      </c>
      <c r="E396" s="2" t="s">
        <v>37</v>
      </c>
      <c r="F396" s="2" t="s">
        <v>67</v>
      </c>
      <c r="G396" t="s">
        <v>174</v>
      </c>
      <c r="H396" s="3">
        <v>44275</v>
      </c>
      <c r="I396" s="2" t="s">
        <v>22</v>
      </c>
      <c r="J396" s="2" t="s">
        <v>23</v>
      </c>
      <c r="K396" s="4">
        <v>44275</v>
      </c>
      <c r="L396" s="4">
        <v>44280</v>
      </c>
      <c r="M396" s="5">
        <v>19.2</v>
      </c>
      <c r="N396" s="6">
        <v>329.25</v>
      </c>
      <c r="O396" s="6">
        <f>SalesData[[#This Row],[Quantity]]*SalesData[[#This Row],[Price]]</f>
        <v>6321.5999999999995</v>
      </c>
    </row>
    <row r="397" spans="1:15" x14ac:dyDescent="0.35">
      <c r="A397" s="7">
        <v>1395</v>
      </c>
      <c r="B397" s="7" t="s">
        <v>103</v>
      </c>
      <c r="C397" s="7" t="s">
        <v>83</v>
      </c>
      <c r="D397" s="7" t="s">
        <v>4</v>
      </c>
      <c r="E397" s="7" t="s">
        <v>20</v>
      </c>
      <c r="F397" s="7" t="s">
        <v>43</v>
      </c>
      <c r="G397" t="s">
        <v>173</v>
      </c>
      <c r="H397" s="8">
        <v>44359</v>
      </c>
      <c r="I397" s="7" t="s">
        <v>33</v>
      </c>
      <c r="J397" s="7" t="s">
        <v>34</v>
      </c>
      <c r="K397" s="9">
        <v>44359</v>
      </c>
      <c r="L397" s="9">
        <v>44360</v>
      </c>
      <c r="M397" s="10">
        <v>8.5</v>
      </c>
      <c r="N397" s="11">
        <v>134.99</v>
      </c>
      <c r="O397" s="11">
        <f>SalesData[[#This Row],[Quantity]]*SalesData[[#This Row],[Price]]</f>
        <v>1147.415</v>
      </c>
    </row>
    <row r="398" spans="1:15" x14ac:dyDescent="0.35">
      <c r="A398" s="2">
        <v>1396</v>
      </c>
      <c r="B398" s="2" t="s">
        <v>100</v>
      </c>
      <c r="C398" s="2" t="s">
        <v>144</v>
      </c>
      <c r="D398" s="2" t="s">
        <v>0</v>
      </c>
      <c r="E398" s="2" t="s">
        <v>71</v>
      </c>
      <c r="F398" s="2" t="s">
        <v>21</v>
      </c>
      <c r="G398" t="s">
        <v>170</v>
      </c>
      <c r="H398" s="3">
        <v>44439</v>
      </c>
      <c r="I398" s="2" t="s">
        <v>39</v>
      </c>
      <c r="J398" s="2" t="s">
        <v>40</v>
      </c>
      <c r="K398" s="4">
        <v>44439</v>
      </c>
      <c r="L398" s="4">
        <v>44439</v>
      </c>
      <c r="M398" s="5">
        <v>11.1</v>
      </c>
      <c r="N398" s="6">
        <v>99.99</v>
      </c>
      <c r="O398" s="6">
        <f>SalesData[[#This Row],[Quantity]]*SalesData[[#This Row],[Price]]</f>
        <v>1109.8889999999999</v>
      </c>
    </row>
    <row r="399" spans="1:15" x14ac:dyDescent="0.35">
      <c r="A399" s="7">
        <v>1397</v>
      </c>
      <c r="B399" s="7" t="s">
        <v>140</v>
      </c>
      <c r="C399" s="7" t="s">
        <v>31</v>
      </c>
      <c r="D399" s="7" t="s">
        <v>4</v>
      </c>
      <c r="E399" s="7" t="s">
        <v>71</v>
      </c>
      <c r="F399" s="7" t="s">
        <v>57</v>
      </c>
      <c r="G399" t="s">
        <v>173</v>
      </c>
      <c r="H399" s="8">
        <v>44224</v>
      </c>
      <c r="I399" s="7" t="s">
        <v>22</v>
      </c>
      <c r="J399" s="7" t="s">
        <v>23</v>
      </c>
      <c r="K399" s="9">
        <v>44224</v>
      </c>
      <c r="L399" s="9">
        <v>44229</v>
      </c>
      <c r="M399" s="10">
        <v>16.899999999999999</v>
      </c>
      <c r="N399" s="11">
        <v>154.94999999999999</v>
      </c>
      <c r="O399" s="11">
        <f>SalesData[[#This Row],[Quantity]]*SalesData[[#This Row],[Price]]</f>
        <v>2618.6549999999997</v>
      </c>
    </row>
    <row r="400" spans="1:15" x14ac:dyDescent="0.35">
      <c r="A400" s="2">
        <v>1398</v>
      </c>
      <c r="B400" s="2" t="s">
        <v>97</v>
      </c>
      <c r="C400" s="2" t="s">
        <v>59</v>
      </c>
      <c r="D400" s="2" t="s">
        <v>2</v>
      </c>
      <c r="E400" s="2" t="s">
        <v>20</v>
      </c>
      <c r="F400" s="2" t="s">
        <v>38</v>
      </c>
      <c r="G400" t="s">
        <v>173</v>
      </c>
      <c r="H400" s="3">
        <v>44527</v>
      </c>
      <c r="I400" s="2" t="s">
        <v>28</v>
      </c>
      <c r="J400" s="2" t="s">
        <v>29</v>
      </c>
      <c r="K400" s="4">
        <v>44527</v>
      </c>
      <c r="L400" s="4">
        <v>44531</v>
      </c>
      <c r="M400" s="5">
        <v>17</v>
      </c>
      <c r="N400" s="6">
        <v>295.19</v>
      </c>
      <c r="O400" s="6">
        <f>SalesData[[#This Row],[Quantity]]*SalesData[[#This Row],[Price]]</f>
        <v>5018.2299999999996</v>
      </c>
    </row>
    <row r="401" spans="1:15" x14ac:dyDescent="0.35">
      <c r="A401" s="7">
        <v>1399</v>
      </c>
      <c r="B401" s="7" t="s">
        <v>157</v>
      </c>
      <c r="C401" s="7" t="s">
        <v>160</v>
      </c>
      <c r="D401" s="7" t="s">
        <v>0</v>
      </c>
      <c r="E401" s="7" t="s">
        <v>71</v>
      </c>
      <c r="F401" s="7" t="s">
        <v>57</v>
      </c>
      <c r="G401" t="s">
        <v>173</v>
      </c>
      <c r="H401" s="8">
        <v>44351</v>
      </c>
      <c r="I401" s="7" t="s">
        <v>33</v>
      </c>
      <c r="J401" s="7" t="s">
        <v>34</v>
      </c>
      <c r="K401" s="9">
        <v>44351</v>
      </c>
      <c r="L401" s="9">
        <v>44354</v>
      </c>
      <c r="M401" s="10">
        <v>10</v>
      </c>
      <c r="N401" s="11">
        <v>154.94999999999999</v>
      </c>
      <c r="O401" s="11">
        <f>SalesData[[#This Row],[Quantity]]*SalesData[[#This Row],[Price]]</f>
        <v>1549.5</v>
      </c>
    </row>
    <row r="402" spans="1:15" x14ac:dyDescent="0.35">
      <c r="A402" s="2">
        <v>1400</v>
      </c>
      <c r="B402" s="2" t="s">
        <v>114</v>
      </c>
      <c r="C402" s="2" t="s">
        <v>145</v>
      </c>
      <c r="D402" s="2" t="s">
        <v>2</v>
      </c>
      <c r="E402" s="2" t="s">
        <v>60</v>
      </c>
      <c r="F402" s="2" t="s">
        <v>43</v>
      </c>
      <c r="G402" t="s">
        <v>173</v>
      </c>
      <c r="H402" s="3">
        <v>44547</v>
      </c>
      <c r="I402" s="2" t="s">
        <v>28</v>
      </c>
      <c r="J402" s="2" t="s">
        <v>29</v>
      </c>
      <c r="K402" s="4">
        <v>44547</v>
      </c>
      <c r="L402" s="4">
        <v>44552</v>
      </c>
      <c r="M402" s="5">
        <v>10.199999999999999</v>
      </c>
      <c r="N402" s="6">
        <v>134.99</v>
      </c>
      <c r="O402" s="6">
        <f>SalesData[[#This Row],[Quantity]]*SalesData[[#This Row],[Price]]</f>
        <v>1376.8979999999999</v>
      </c>
    </row>
    <row r="403" spans="1:15" x14ac:dyDescent="0.35">
      <c r="A403" s="7">
        <v>1401</v>
      </c>
      <c r="B403" s="7" t="s">
        <v>51</v>
      </c>
      <c r="C403" s="7" t="s">
        <v>122</v>
      </c>
      <c r="D403" s="7" t="s">
        <v>2</v>
      </c>
      <c r="E403" s="7" t="s">
        <v>60</v>
      </c>
      <c r="F403" s="7" t="s">
        <v>38</v>
      </c>
      <c r="G403" t="s">
        <v>173</v>
      </c>
      <c r="H403" s="8">
        <v>44340</v>
      </c>
      <c r="I403" s="7" t="s">
        <v>33</v>
      </c>
      <c r="J403" s="7" t="s">
        <v>34</v>
      </c>
      <c r="K403" s="9">
        <v>44340</v>
      </c>
      <c r="L403" s="9">
        <v>44341</v>
      </c>
      <c r="M403" s="10">
        <v>14.2</v>
      </c>
      <c r="N403" s="11">
        <v>295.19</v>
      </c>
      <c r="O403" s="11">
        <f>SalesData[[#This Row],[Quantity]]*SalesData[[#This Row],[Price]]</f>
        <v>4191.6979999999994</v>
      </c>
    </row>
    <row r="404" spans="1:15" x14ac:dyDescent="0.35">
      <c r="A404" s="2">
        <v>1402</v>
      </c>
      <c r="B404" s="2" t="s">
        <v>166</v>
      </c>
      <c r="C404" s="2" t="s">
        <v>145</v>
      </c>
      <c r="D404" s="2" t="s">
        <v>2</v>
      </c>
      <c r="E404" s="2" t="s">
        <v>37</v>
      </c>
      <c r="F404" s="2" t="s">
        <v>43</v>
      </c>
      <c r="G404" t="s">
        <v>173</v>
      </c>
      <c r="H404" s="3">
        <v>44413</v>
      </c>
      <c r="I404" s="2" t="s">
        <v>39</v>
      </c>
      <c r="J404" s="2" t="s">
        <v>40</v>
      </c>
      <c r="K404" s="4">
        <v>44413</v>
      </c>
      <c r="L404" s="4">
        <v>44418</v>
      </c>
      <c r="M404" s="5">
        <v>20.7</v>
      </c>
      <c r="N404" s="6">
        <v>134.99</v>
      </c>
      <c r="O404" s="6">
        <f>SalesData[[#This Row],[Quantity]]*SalesData[[#This Row],[Price]]</f>
        <v>2794.2930000000001</v>
      </c>
    </row>
    <row r="405" spans="1:15" x14ac:dyDescent="0.35">
      <c r="A405" s="7">
        <v>1403</v>
      </c>
      <c r="B405" s="7" t="s">
        <v>148</v>
      </c>
      <c r="C405" s="7" t="s">
        <v>19</v>
      </c>
      <c r="D405" s="7" t="s">
        <v>2</v>
      </c>
      <c r="E405" s="7" t="s">
        <v>55</v>
      </c>
      <c r="F405" s="7" t="s">
        <v>43</v>
      </c>
      <c r="G405" t="s">
        <v>173</v>
      </c>
      <c r="H405" s="8">
        <v>44348</v>
      </c>
      <c r="I405" s="7" t="s">
        <v>33</v>
      </c>
      <c r="J405" s="7" t="s">
        <v>34</v>
      </c>
      <c r="K405" s="9">
        <v>44348</v>
      </c>
      <c r="L405" s="9">
        <v>44348</v>
      </c>
      <c r="M405" s="10">
        <v>17.100000000000001</v>
      </c>
      <c r="N405" s="11">
        <v>134.99</v>
      </c>
      <c r="O405" s="11">
        <f>SalesData[[#This Row],[Quantity]]*SalesData[[#This Row],[Price]]</f>
        <v>2308.3290000000002</v>
      </c>
    </row>
    <row r="406" spans="1:15" x14ac:dyDescent="0.35">
      <c r="A406" s="2">
        <v>1404</v>
      </c>
      <c r="B406" s="2" t="s">
        <v>129</v>
      </c>
      <c r="C406" s="2" t="s">
        <v>107</v>
      </c>
      <c r="D406" s="2" t="s">
        <v>3</v>
      </c>
      <c r="E406" s="2" t="s">
        <v>71</v>
      </c>
      <c r="F406" s="2" t="s">
        <v>32</v>
      </c>
      <c r="G406" t="s">
        <v>172</v>
      </c>
      <c r="H406" s="3">
        <v>44414</v>
      </c>
      <c r="I406" s="2" t="s">
        <v>39</v>
      </c>
      <c r="J406" s="2" t="s">
        <v>40</v>
      </c>
      <c r="K406" s="4">
        <v>44414</v>
      </c>
      <c r="L406" s="4">
        <v>44415</v>
      </c>
      <c r="M406" s="5">
        <v>19.7</v>
      </c>
      <c r="N406" s="6">
        <v>349</v>
      </c>
      <c r="O406" s="6">
        <f>SalesData[[#This Row],[Quantity]]*SalesData[[#This Row],[Price]]</f>
        <v>6875.3</v>
      </c>
    </row>
    <row r="407" spans="1:15" x14ac:dyDescent="0.35">
      <c r="A407" s="7">
        <v>1405</v>
      </c>
      <c r="B407" s="7" t="s">
        <v>58</v>
      </c>
      <c r="C407" s="7" t="s">
        <v>50</v>
      </c>
      <c r="D407" s="7" t="s">
        <v>2</v>
      </c>
      <c r="E407" s="7" t="s">
        <v>76</v>
      </c>
      <c r="F407" s="7" t="s">
        <v>67</v>
      </c>
      <c r="G407" t="s">
        <v>174</v>
      </c>
      <c r="H407" s="8">
        <v>44506</v>
      </c>
      <c r="I407" s="7" t="s">
        <v>28</v>
      </c>
      <c r="J407" s="7" t="s">
        <v>29</v>
      </c>
      <c r="K407" s="9">
        <v>44506</v>
      </c>
      <c r="L407" s="9">
        <v>44509</v>
      </c>
      <c r="M407" s="10">
        <v>11.9</v>
      </c>
      <c r="N407" s="11">
        <v>329.25</v>
      </c>
      <c r="O407" s="11">
        <f>SalesData[[#This Row],[Quantity]]*SalesData[[#This Row],[Price]]</f>
        <v>3918.0750000000003</v>
      </c>
    </row>
    <row r="408" spans="1:15" x14ac:dyDescent="0.35">
      <c r="A408" s="2">
        <v>1406</v>
      </c>
      <c r="B408" s="2" t="s">
        <v>140</v>
      </c>
      <c r="C408" s="2" t="s">
        <v>50</v>
      </c>
      <c r="D408" s="2" t="s">
        <v>2</v>
      </c>
      <c r="E408" s="2" t="s">
        <v>63</v>
      </c>
      <c r="F408" s="2" t="s">
        <v>43</v>
      </c>
      <c r="G408" t="s">
        <v>173</v>
      </c>
      <c r="H408" s="3">
        <v>44418</v>
      </c>
      <c r="I408" s="2" t="s">
        <v>39</v>
      </c>
      <c r="J408" s="2" t="s">
        <v>40</v>
      </c>
      <c r="K408" s="4">
        <v>44418</v>
      </c>
      <c r="L408" s="4">
        <v>44418</v>
      </c>
      <c r="M408" s="5">
        <v>16.399999999999999</v>
      </c>
      <c r="N408" s="6">
        <v>134.99</v>
      </c>
      <c r="O408" s="6">
        <f>SalesData[[#This Row],[Quantity]]*SalesData[[#This Row],[Price]]</f>
        <v>2213.8359999999998</v>
      </c>
    </row>
    <row r="409" spans="1:15" x14ac:dyDescent="0.35">
      <c r="A409" s="7">
        <v>1407</v>
      </c>
      <c r="B409" s="7" t="s">
        <v>77</v>
      </c>
      <c r="C409" s="7" t="s">
        <v>102</v>
      </c>
      <c r="D409" s="7" t="s">
        <v>2</v>
      </c>
      <c r="E409" s="7" t="s">
        <v>20</v>
      </c>
      <c r="F409" s="7" t="s">
        <v>67</v>
      </c>
      <c r="G409" t="s">
        <v>174</v>
      </c>
      <c r="H409" s="8">
        <v>44549</v>
      </c>
      <c r="I409" s="7" t="s">
        <v>28</v>
      </c>
      <c r="J409" s="7" t="s">
        <v>29</v>
      </c>
      <c r="K409" s="9">
        <v>44549</v>
      </c>
      <c r="L409" s="9">
        <v>44555</v>
      </c>
      <c r="M409" s="10">
        <v>22.3</v>
      </c>
      <c r="N409" s="11">
        <v>329.25</v>
      </c>
      <c r="O409" s="11">
        <f>SalesData[[#This Row],[Quantity]]*SalesData[[#This Row],[Price]]</f>
        <v>7342.2750000000005</v>
      </c>
    </row>
    <row r="410" spans="1:15" x14ac:dyDescent="0.35">
      <c r="A410" s="2">
        <v>1408</v>
      </c>
      <c r="B410" s="2" t="s">
        <v>148</v>
      </c>
      <c r="C410" s="2" t="s">
        <v>86</v>
      </c>
      <c r="D410" s="2" t="s">
        <v>3</v>
      </c>
      <c r="E410" s="2" t="s">
        <v>37</v>
      </c>
      <c r="F410" s="2" t="s">
        <v>67</v>
      </c>
      <c r="G410" t="s">
        <v>174</v>
      </c>
      <c r="H410" s="3">
        <v>44274</v>
      </c>
      <c r="I410" s="2" t="s">
        <v>22</v>
      </c>
      <c r="J410" s="2" t="s">
        <v>23</v>
      </c>
      <c r="K410" s="4">
        <v>44274</v>
      </c>
      <c r="L410" s="4">
        <v>44277</v>
      </c>
      <c r="M410" s="5">
        <v>14.5</v>
      </c>
      <c r="N410" s="6">
        <v>329.25</v>
      </c>
      <c r="O410" s="6">
        <f>SalesData[[#This Row],[Quantity]]*SalesData[[#This Row],[Price]]</f>
        <v>4774.125</v>
      </c>
    </row>
    <row r="411" spans="1:15" x14ac:dyDescent="0.35">
      <c r="A411" s="7">
        <v>1409</v>
      </c>
      <c r="B411" s="7" t="s">
        <v>79</v>
      </c>
      <c r="C411" s="7" t="s">
        <v>25</v>
      </c>
      <c r="D411" s="7" t="s">
        <v>3</v>
      </c>
      <c r="E411" s="7" t="s">
        <v>71</v>
      </c>
      <c r="F411" s="7" t="s">
        <v>46</v>
      </c>
      <c r="G411" t="s">
        <v>171</v>
      </c>
      <c r="H411" s="8">
        <v>44504</v>
      </c>
      <c r="I411" s="7" t="s">
        <v>28</v>
      </c>
      <c r="J411" s="7" t="s">
        <v>29</v>
      </c>
      <c r="K411" s="9">
        <v>44504</v>
      </c>
      <c r="L411" s="9">
        <v>44504</v>
      </c>
      <c r="M411" s="10">
        <v>9.4</v>
      </c>
      <c r="N411" s="11">
        <v>285.99</v>
      </c>
      <c r="O411" s="11">
        <f>SalesData[[#This Row],[Quantity]]*SalesData[[#This Row],[Price]]</f>
        <v>2688.306</v>
      </c>
    </row>
    <row r="412" spans="1:15" x14ac:dyDescent="0.35">
      <c r="A412" s="2">
        <v>1410</v>
      </c>
      <c r="B412" s="2" t="s">
        <v>142</v>
      </c>
      <c r="C412" s="2" t="s">
        <v>147</v>
      </c>
      <c r="D412" s="2" t="s">
        <v>0</v>
      </c>
      <c r="E412" s="2" t="s">
        <v>63</v>
      </c>
      <c r="F412" s="2" t="s">
        <v>32</v>
      </c>
      <c r="G412" t="s">
        <v>172</v>
      </c>
      <c r="H412" s="3">
        <v>44323</v>
      </c>
      <c r="I412" s="2" t="s">
        <v>33</v>
      </c>
      <c r="J412" s="2" t="s">
        <v>34</v>
      </c>
      <c r="K412" s="4">
        <v>44323</v>
      </c>
      <c r="L412" s="4">
        <v>44329</v>
      </c>
      <c r="M412" s="5">
        <v>12.3</v>
      </c>
      <c r="N412" s="6">
        <v>349</v>
      </c>
      <c r="O412" s="6">
        <f>SalesData[[#This Row],[Quantity]]*SalesData[[#This Row],[Price]]</f>
        <v>4292.7</v>
      </c>
    </row>
    <row r="413" spans="1:15" x14ac:dyDescent="0.35">
      <c r="A413" s="7">
        <v>1411</v>
      </c>
      <c r="B413" s="7" t="s">
        <v>152</v>
      </c>
      <c r="C413" s="7" t="s">
        <v>36</v>
      </c>
      <c r="D413" s="7" t="s">
        <v>0</v>
      </c>
      <c r="E413" s="7" t="s">
        <v>37</v>
      </c>
      <c r="F413" s="7" t="s">
        <v>27</v>
      </c>
      <c r="G413" t="s">
        <v>171</v>
      </c>
      <c r="H413" s="8">
        <v>44545</v>
      </c>
      <c r="I413" s="7" t="s">
        <v>28</v>
      </c>
      <c r="J413" s="7" t="s">
        <v>29</v>
      </c>
      <c r="K413" s="9">
        <v>44545</v>
      </c>
      <c r="L413" s="9">
        <v>44547</v>
      </c>
      <c r="M413" s="10">
        <v>21.1</v>
      </c>
      <c r="N413" s="11">
        <v>299</v>
      </c>
      <c r="O413" s="11">
        <f>SalesData[[#This Row],[Quantity]]*SalesData[[#This Row],[Price]]</f>
        <v>6308.9000000000005</v>
      </c>
    </row>
    <row r="414" spans="1:15" x14ac:dyDescent="0.35">
      <c r="A414" s="2">
        <v>1412</v>
      </c>
      <c r="B414" s="2" t="s">
        <v>61</v>
      </c>
      <c r="C414" s="2" t="s">
        <v>87</v>
      </c>
      <c r="D414" s="2" t="s">
        <v>1</v>
      </c>
      <c r="E414" s="2" t="s">
        <v>0</v>
      </c>
      <c r="F414" s="2" t="s">
        <v>27</v>
      </c>
      <c r="G414" t="s">
        <v>171</v>
      </c>
      <c r="H414" s="3">
        <v>44364</v>
      </c>
      <c r="I414" s="2" t="s">
        <v>33</v>
      </c>
      <c r="J414" s="2" t="s">
        <v>34</v>
      </c>
      <c r="K414" s="4">
        <v>44364</v>
      </c>
      <c r="L414" s="4">
        <v>44367</v>
      </c>
      <c r="M414" s="5">
        <v>24.5</v>
      </c>
      <c r="N414" s="6">
        <v>299</v>
      </c>
      <c r="O414" s="6">
        <f>SalesData[[#This Row],[Quantity]]*SalesData[[#This Row],[Price]]</f>
        <v>7325.5</v>
      </c>
    </row>
    <row r="415" spans="1:15" x14ac:dyDescent="0.35">
      <c r="A415" s="7">
        <v>1413</v>
      </c>
      <c r="B415" s="7" t="s">
        <v>53</v>
      </c>
      <c r="C415" s="7" t="s">
        <v>69</v>
      </c>
      <c r="D415" s="7" t="s">
        <v>0</v>
      </c>
      <c r="E415" s="7" t="s">
        <v>26</v>
      </c>
      <c r="F415" s="7" t="s">
        <v>38</v>
      </c>
      <c r="G415" t="s">
        <v>173</v>
      </c>
      <c r="H415" s="8">
        <v>44395</v>
      </c>
      <c r="I415" s="7" t="s">
        <v>39</v>
      </c>
      <c r="J415" s="7" t="s">
        <v>40</v>
      </c>
      <c r="K415" s="9">
        <v>44395</v>
      </c>
      <c r="L415" s="9">
        <v>44398</v>
      </c>
      <c r="M415" s="10">
        <v>14.4</v>
      </c>
      <c r="N415" s="11">
        <v>295.19</v>
      </c>
      <c r="O415" s="11">
        <f>SalesData[[#This Row],[Quantity]]*SalesData[[#This Row],[Price]]</f>
        <v>4250.7359999999999</v>
      </c>
    </row>
    <row r="416" spans="1:15" x14ac:dyDescent="0.35">
      <c r="A416" s="2">
        <v>1414</v>
      </c>
      <c r="B416" s="2" t="s">
        <v>103</v>
      </c>
      <c r="C416" s="2" t="s">
        <v>62</v>
      </c>
      <c r="D416" s="2" t="s">
        <v>3</v>
      </c>
      <c r="E416" s="2" t="s">
        <v>60</v>
      </c>
      <c r="F416" s="2" t="s">
        <v>57</v>
      </c>
      <c r="G416" t="s">
        <v>173</v>
      </c>
      <c r="H416" s="3">
        <v>44348</v>
      </c>
      <c r="I416" s="2" t="s">
        <v>33</v>
      </c>
      <c r="J416" s="2" t="s">
        <v>34</v>
      </c>
      <c r="K416" s="4">
        <v>44348</v>
      </c>
      <c r="L416" s="4">
        <v>44352</v>
      </c>
      <c r="M416" s="5">
        <v>9.8000000000000007</v>
      </c>
      <c r="N416" s="6">
        <v>154.94999999999999</v>
      </c>
      <c r="O416" s="6">
        <f>SalesData[[#This Row],[Quantity]]*SalesData[[#This Row],[Price]]</f>
        <v>1518.51</v>
      </c>
    </row>
    <row r="417" spans="1:15" x14ac:dyDescent="0.35">
      <c r="A417" s="7">
        <v>1415</v>
      </c>
      <c r="B417" s="7" t="s">
        <v>44</v>
      </c>
      <c r="C417" s="7" t="s">
        <v>52</v>
      </c>
      <c r="D417" s="7" t="s">
        <v>3</v>
      </c>
      <c r="E417" s="7" t="s">
        <v>55</v>
      </c>
      <c r="F417" s="7" t="s">
        <v>67</v>
      </c>
      <c r="G417" t="s">
        <v>174</v>
      </c>
      <c r="H417" s="8">
        <v>44455</v>
      </c>
      <c r="I417" s="7" t="s">
        <v>39</v>
      </c>
      <c r="J417" s="7" t="s">
        <v>40</v>
      </c>
      <c r="K417" s="9">
        <v>44455</v>
      </c>
      <c r="L417" s="9">
        <v>44456</v>
      </c>
      <c r="M417" s="10">
        <v>6.1</v>
      </c>
      <c r="N417" s="11">
        <v>329.25</v>
      </c>
      <c r="O417" s="11">
        <f>SalesData[[#This Row],[Quantity]]*SalesData[[#This Row],[Price]]</f>
        <v>2008.425</v>
      </c>
    </row>
    <row r="418" spans="1:15" x14ac:dyDescent="0.35">
      <c r="A418" s="2">
        <v>1416</v>
      </c>
      <c r="B418" s="2" t="s">
        <v>123</v>
      </c>
      <c r="C418" s="2" t="s">
        <v>45</v>
      </c>
      <c r="D418" s="2" t="s">
        <v>1</v>
      </c>
      <c r="E418" s="2" t="s">
        <v>76</v>
      </c>
      <c r="F418" s="2" t="s">
        <v>38</v>
      </c>
      <c r="G418" t="s">
        <v>173</v>
      </c>
      <c r="H418" s="3">
        <v>44243</v>
      </c>
      <c r="I418" s="2" t="s">
        <v>22</v>
      </c>
      <c r="J418" s="2" t="s">
        <v>23</v>
      </c>
      <c r="K418" s="4">
        <v>44243</v>
      </c>
      <c r="L418" s="4">
        <v>44247</v>
      </c>
      <c r="M418" s="5">
        <v>6.4</v>
      </c>
      <c r="N418" s="6">
        <v>295.19</v>
      </c>
      <c r="O418" s="6">
        <f>SalesData[[#This Row],[Quantity]]*SalesData[[#This Row],[Price]]</f>
        <v>1889.2160000000001</v>
      </c>
    </row>
    <row r="419" spans="1:15" x14ac:dyDescent="0.35">
      <c r="A419" s="7">
        <v>1417</v>
      </c>
      <c r="B419" s="7" t="s">
        <v>44</v>
      </c>
      <c r="C419" s="7" t="s">
        <v>45</v>
      </c>
      <c r="D419" s="7" t="s">
        <v>1</v>
      </c>
      <c r="E419" s="7" t="s">
        <v>60</v>
      </c>
      <c r="F419" s="7" t="s">
        <v>43</v>
      </c>
      <c r="G419" t="s">
        <v>173</v>
      </c>
      <c r="H419" s="8">
        <v>44283</v>
      </c>
      <c r="I419" s="7" t="s">
        <v>22</v>
      </c>
      <c r="J419" s="7" t="s">
        <v>23</v>
      </c>
      <c r="K419" s="9">
        <v>44283</v>
      </c>
      <c r="L419" s="9">
        <v>44284</v>
      </c>
      <c r="M419" s="10">
        <v>15.7</v>
      </c>
      <c r="N419" s="11">
        <v>134.99</v>
      </c>
      <c r="O419" s="11">
        <f>SalesData[[#This Row],[Quantity]]*SalesData[[#This Row],[Price]]</f>
        <v>2119.3429999999998</v>
      </c>
    </row>
    <row r="420" spans="1:15" x14ac:dyDescent="0.35">
      <c r="A420" s="2">
        <v>1418</v>
      </c>
      <c r="B420" s="2" t="s">
        <v>65</v>
      </c>
      <c r="C420" s="2" t="s">
        <v>52</v>
      </c>
      <c r="D420" s="2" t="s">
        <v>3</v>
      </c>
      <c r="E420" s="2" t="s">
        <v>71</v>
      </c>
      <c r="F420" s="2" t="s">
        <v>43</v>
      </c>
      <c r="G420" t="s">
        <v>173</v>
      </c>
      <c r="H420" s="3">
        <v>44364</v>
      </c>
      <c r="I420" s="2" t="s">
        <v>33</v>
      </c>
      <c r="J420" s="2" t="s">
        <v>34</v>
      </c>
      <c r="K420" s="4">
        <v>44364</v>
      </c>
      <c r="L420" s="4">
        <v>44367</v>
      </c>
      <c r="M420" s="5">
        <v>9.5</v>
      </c>
      <c r="N420" s="6">
        <v>134.99</v>
      </c>
      <c r="O420" s="6">
        <f>SalesData[[#This Row],[Quantity]]*SalesData[[#This Row],[Price]]</f>
        <v>1282.4050000000002</v>
      </c>
    </row>
    <row r="421" spans="1:15" x14ac:dyDescent="0.35">
      <c r="A421" s="7">
        <v>1419</v>
      </c>
      <c r="B421" s="7" t="s">
        <v>41</v>
      </c>
      <c r="C421" s="7" t="s">
        <v>122</v>
      </c>
      <c r="D421" s="7" t="s">
        <v>2</v>
      </c>
      <c r="E421" s="7" t="s">
        <v>60</v>
      </c>
      <c r="F421" s="7" t="s">
        <v>81</v>
      </c>
      <c r="G421" t="s">
        <v>174</v>
      </c>
      <c r="H421" s="8">
        <v>44384</v>
      </c>
      <c r="I421" s="7" t="s">
        <v>39</v>
      </c>
      <c r="J421" s="7" t="s">
        <v>40</v>
      </c>
      <c r="K421" s="9">
        <v>44384</v>
      </c>
      <c r="L421" s="9">
        <v>44386</v>
      </c>
      <c r="M421" s="10">
        <v>9.6</v>
      </c>
      <c r="N421" s="11">
        <v>325</v>
      </c>
      <c r="O421" s="11">
        <f>SalesData[[#This Row],[Quantity]]*SalesData[[#This Row],[Price]]</f>
        <v>3120</v>
      </c>
    </row>
    <row r="422" spans="1:15" x14ac:dyDescent="0.35">
      <c r="A422" s="2">
        <v>1420</v>
      </c>
      <c r="B422" s="2" t="s">
        <v>92</v>
      </c>
      <c r="C422" s="2" t="s">
        <v>149</v>
      </c>
      <c r="D422" s="2" t="s">
        <v>4</v>
      </c>
      <c r="E422" s="2" t="s">
        <v>37</v>
      </c>
      <c r="F422" s="2" t="s">
        <v>81</v>
      </c>
      <c r="G422" t="s">
        <v>174</v>
      </c>
      <c r="H422" s="3">
        <v>44328</v>
      </c>
      <c r="I422" s="2" t="s">
        <v>33</v>
      </c>
      <c r="J422" s="2" t="s">
        <v>34</v>
      </c>
      <c r="K422" s="4">
        <v>44328</v>
      </c>
      <c r="L422" s="4">
        <v>44330</v>
      </c>
      <c r="M422" s="5">
        <v>22.7</v>
      </c>
      <c r="N422" s="6">
        <v>325</v>
      </c>
      <c r="O422" s="6">
        <f>SalesData[[#This Row],[Quantity]]*SalesData[[#This Row],[Price]]</f>
        <v>7377.5</v>
      </c>
    </row>
    <row r="423" spans="1:15" x14ac:dyDescent="0.35">
      <c r="A423" s="7">
        <v>1421</v>
      </c>
      <c r="B423" s="7" t="s">
        <v>169</v>
      </c>
      <c r="C423" s="7" t="s">
        <v>54</v>
      </c>
      <c r="D423" s="7" t="s">
        <v>3</v>
      </c>
      <c r="E423" s="7" t="s">
        <v>37</v>
      </c>
      <c r="F423" s="7" t="s">
        <v>38</v>
      </c>
      <c r="G423" t="s">
        <v>173</v>
      </c>
      <c r="H423" s="8">
        <v>44330</v>
      </c>
      <c r="I423" s="7" t="s">
        <v>33</v>
      </c>
      <c r="J423" s="7" t="s">
        <v>34</v>
      </c>
      <c r="K423" s="9">
        <v>44330</v>
      </c>
      <c r="L423" s="9">
        <v>44334</v>
      </c>
      <c r="M423" s="10">
        <v>18.600000000000001</v>
      </c>
      <c r="N423" s="11">
        <v>295.19</v>
      </c>
      <c r="O423" s="11">
        <f>SalesData[[#This Row],[Quantity]]*SalesData[[#This Row],[Price]]</f>
        <v>5490.5340000000006</v>
      </c>
    </row>
    <row r="424" spans="1:15" x14ac:dyDescent="0.35">
      <c r="A424" s="2">
        <v>1422</v>
      </c>
      <c r="B424" s="2" t="s">
        <v>41</v>
      </c>
      <c r="C424" s="2" t="s">
        <v>104</v>
      </c>
      <c r="D424" s="2" t="s">
        <v>4</v>
      </c>
      <c r="E424" s="2" t="s">
        <v>71</v>
      </c>
      <c r="F424" s="2" t="s">
        <v>67</v>
      </c>
      <c r="G424" t="s">
        <v>174</v>
      </c>
      <c r="H424" s="3">
        <v>44306</v>
      </c>
      <c r="I424" s="2" t="s">
        <v>33</v>
      </c>
      <c r="J424" s="2" t="s">
        <v>34</v>
      </c>
      <c r="K424" s="4">
        <v>44306</v>
      </c>
      <c r="L424" s="4">
        <v>44307</v>
      </c>
      <c r="M424" s="5">
        <v>10</v>
      </c>
      <c r="N424" s="6">
        <v>329.25</v>
      </c>
      <c r="O424" s="6">
        <f>SalesData[[#This Row],[Quantity]]*SalesData[[#This Row],[Price]]</f>
        <v>3292.5</v>
      </c>
    </row>
    <row r="425" spans="1:15" x14ac:dyDescent="0.35">
      <c r="A425" s="7">
        <v>1423</v>
      </c>
      <c r="B425" s="7" t="s">
        <v>80</v>
      </c>
      <c r="C425" s="7" t="s">
        <v>19</v>
      </c>
      <c r="D425" s="7" t="s">
        <v>2</v>
      </c>
      <c r="E425" s="7" t="s">
        <v>63</v>
      </c>
      <c r="F425" s="7" t="s">
        <v>27</v>
      </c>
      <c r="G425" t="s">
        <v>171</v>
      </c>
      <c r="H425" s="8">
        <v>44279</v>
      </c>
      <c r="I425" s="7" t="s">
        <v>22</v>
      </c>
      <c r="J425" s="7" t="s">
        <v>23</v>
      </c>
      <c r="K425" s="9">
        <v>44279</v>
      </c>
      <c r="L425" s="9">
        <v>44280</v>
      </c>
      <c r="M425" s="10">
        <v>16.399999999999999</v>
      </c>
      <c r="N425" s="11">
        <v>299</v>
      </c>
      <c r="O425" s="11">
        <f>SalesData[[#This Row],[Quantity]]*SalesData[[#This Row],[Price]]</f>
        <v>4903.5999999999995</v>
      </c>
    </row>
    <row r="426" spans="1:15" x14ac:dyDescent="0.35">
      <c r="A426" s="2">
        <v>1424</v>
      </c>
      <c r="B426" s="2" t="s">
        <v>162</v>
      </c>
      <c r="C426" s="2" t="s">
        <v>139</v>
      </c>
      <c r="D426" s="2" t="s">
        <v>4</v>
      </c>
      <c r="E426" s="2" t="s">
        <v>55</v>
      </c>
      <c r="F426" s="2" t="s">
        <v>27</v>
      </c>
      <c r="G426" t="s">
        <v>171</v>
      </c>
      <c r="H426" s="3">
        <v>44505</v>
      </c>
      <c r="I426" s="2" t="s">
        <v>28</v>
      </c>
      <c r="J426" s="2" t="s">
        <v>29</v>
      </c>
      <c r="K426" s="4">
        <v>44505</v>
      </c>
      <c r="L426" s="4">
        <v>44509</v>
      </c>
      <c r="M426" s="5">
        <v>17</v>
      </c>
      <c r="N426" s="6">
        <v>299</v>
      </c>
      <c r="O426" s="6">
        <f>SalesData[[#This Row],[Quantity]]*SalesData[[#This Row],[Price]]</f>
        <v>5083</v>
      </c>
    </row>
    <row r="427" spans="1:15" x14ac:dyDescent="0.35">
      <c r="A427" s="7">
        <v>1425</v>
      </c>
      <c r="B427" s="7" t="s">
        <v>148</v>
      </c>
      <c r="C427" s="7" t="s">
        <v>102</v>
      </c>
      <c r="D427" s="7" t="s">
        <v>2</v>
      </c>
      <c r="E427" s="7" t="s">
        <v>63</v>
      </c>
      <c r="F427" s="7" t="s">
        <v>38</v>
      </c>
      <c r="G427" t="s">
        <v>173</v>
      </c>
      <c r="H427" s="8">
        <v>44350</v>
      </c>
      <c r="I427" s="7" t="s">
        <v>33</v>
      </c>
      <c r="J427" s="7" t="s">
        <v>34</v>
      </c>
      <c r="K427" s="9">
        <v>44350</v>
      </c>
      <c r="L427" s="9">
        <v>44354</v>
      </c>
      <c r="M427" s="10">
        <v>7.7</v>
      </c>
      <c r="N427" s="11">
        <v>295.19</v>
      </c>
      <c r="O427" s="11">
        <f>SalesData[[#This Row],[Quantity]]*SalesData[[#This Row],[Price]]</f>
        <v>2272.9630000000002</v>
      </c>
    </row>
    <row r="428" spans="1:15" x14ac:dyDescent="0.35">
      <c r="A428" s="2">
        <v>1426</v>
      </c>
      <c r="B428" s="2" t="s">
        <v>133</v>
      </c>
      <c r="C428" s="2" t="s">
        <v>112</v>
      </c>
      <c r="D428" s="2" t="s">
        <v>4</v>
      </c>
      <c r="E428" s="2" t="s">
        <v>60</v>
      </c>
      <c r="F428" s="2" t="s">
        <v>81</v>
      </c>
      <c r="G428" t="s">
        <v>174</v>
      </c>
      <c r="H428" s="3">
        <v>44254</v>
      </c>
      <c r="I428" s="2" t="s">
        <v>22</v>
      </c>
      <c r="J428" s="2" t="s">
        <v>23</v>
      </c>
      <c r="K428" s="4">
        <v>44254</v>
      </c>
      <c r="L428" s="4">
        <v>44254</v>
      </c>
      <c r="M428" s="5">
        <v>20.6</v>
      </c>
      <c r="N428" s="6">
        <v>325</v>
      </c>
      <c r="O428" s="6">
        <f>SalesData[[#This Row],[Quantity]]*SalesData[[#This Row],[Price]]</f>
        <v>6695.0000000000009</v>
      </c>
    </row>
    <row r="429" spans="1:15" x14ac:dyDescent="0.35">
      <c r="A429" s="7">
        <v>1427</v>
      </c>
      <c r="B429" s="7" t="s">
        <v>140</v>
      </c>
      <c r="C429" s="7" t="s">
        <v>86</v>
      </c>
      <c r="D429" s="7" t="s">
        <v>3</v>
      </c>
      <c r="E429" s="7" t="s">
        <v>26</v>
      </c>
      <c r="F429" s="7" t="s">
        <v>27</v>
      </c>
      <c r="G429" t="s">
        <v>171</v>
      </c>
      <c r="H429" s="8">
        <v>44379</v>
      </c>
      <c r="I429" s="7" t="s">
        <v>39</v>
      </c>
      <c r="J429" s="7" t="s">
        <v>40</v>
      </c>
      <c r="K429" s="9">
        <v>44379</v>
      </c>
      <c r="L429" s="9">
        <v>44382</v>
      </c>
      <c r="M429" s="10">
        <v>18.100000000000001</v>
      </c>
      <c r="N429" s="11">
        <v>299</v>
      </c>
      <c r="O429" s="11">
        <f>SalesData[[#This Row],[Quantity]]*SalesData[[#This Row],[Price]]</f>
        <v>5411.9000000000005</v>
      </c>
    </row>
    <row r="430" spans="1:15" x14ac:dyDescent="0.35">
      <c r="A430" s="2">
        <v>1428</v>
      </c>
      <c r="B430" s="2" t="s">
        <v>90</v>
      </c>
      <c r="C430" s="2" t="s">
        <v>132</v>
      </c>
      <c r="D430" s="2" t="s">
        <v>2</v>
      </c>
      <c r="E430" s="2" t="s">
        <v>71</v>
      </c>
      <c r="F430" s="2" t="s">
        <v>21</v>
      </c>
      <c r="G430" t="s">
        <v>170</v>
      </c>
      <c r="H430" s="3">
        <v>44322</v>
      </c>
      <c r="I430" s="2" t="s">
        <v>33</v>
      </c>
      <c r="J430" s="2" t="s">
        <v>34</v>
      </c>
      <c r="K430" s="4">
        <v>44322</v>
      </c>
      <c r="L430" s="4">
        <v>44326</v>
      </c>
      <c r="M430" s="5">
        <v>10.4</v>
      </c>
      <c r="N430" s="6">
        <v>99.99</v>
      </c>
      <c r="O430" s="6">
        <f>SalesData[[#This Row],[Quantity]]*SalesData[[#This Row],[Price]]</f>
        <v>1039.896</v>
      </c>
    </row>
    <row r="431" spans="1:15" x14ac:dyDescent="0.35">
      <c r="A431" s="7">
        <v>1429</v>
      </c>
      <c r="B431" s="7" t="s">
        <v>123</v>
      </c>
      <c r="C431" s="7" t="s">
        <v>110</v>
      </c>
      <c r="D431" s="7" t="s">
        <v>4</v>
      </c>
      <c r="E431" s="7" t="s">
        <v>63</v>
      </c>
      <c r="F431" s="7" t="s">
        <v>27</v>
      </c>
      <c r="G431" t="s">
        <v>171</v>
      </c>
      <c r="H431" s="8">
        <v>44215</v>
      </c>
      <c r="I431" s="7" t="s">
        <v>22</v>
      </c>
      <c r="J431" s="7" t="s">
        <v>23</v>
      </c>
      <c r="K431" s="9">
        <v>44215</v>
      </c>
      <c r="L431" s="9">
        <v>44215</v>
      </c>
      <c r="M431" s="10">
        <v>24.4</v>
      </c>
      <c r="N431" s="11">
        <v>299</v>
      </c>
      <c r="O431" s="11">
        <f>SalesData[[#This Row],[Quantity]]*SalesData[[#This Row],[Price]]</f>
        <v>7295.5999999999995</v>
      </c>
    </row>
    <row r="432" spans="1:15" x14ac:dyDescent="0.35">
      <c r="A432" s="2">
        <v>1430</v>
      </c>
      <c r="B432" s="2" t="s">
        <v>58</v>
      </c>
      <c r="C432" s="2" t="s">
        <v>48</v>
      </c>
      <c r="D432" s="2" t="s">
        <v>2</v>
      </c>
      <c r="E432" s="2" t="s">
        <v>71</v>
      </c>
      <c r="F432" s="2" t="s">
        <v>21</v>
      </c>
      <c r="G432" t="s">
        <v>170</v>
      </c>
      <c r="H432" s="3">
        <v>44289</v>
      </c>
      <c r="I432" s="2" t="s">
        <v>33</v>
      </c>
      <c r="J432" s="2" t="s">
        <v>34</v>
      </c>
      <c r="K432" s="4">
        <v>44289</v>
      </c>
      <c r="L432" s="4">
        <v>44294</v>
      </c>
      <c r="M432" s="5">
        <v>10.3</v>
      </c>
      <c r="N432" s="6">
        <v>99.99</v>
      </c>
      <c r="O432" s="6">
        <f>SalesData[[#This Row],[Quantity]]*SalesData[[#This Row],[Price]]</f>
        <v>1029.8969999999999</v>
      </c>
    </row>
    <row r="433" spans="1:15" x14ac:dyDescent="0.35">
      <c r="A433" s="7">
        <v>1431</v>
      </c>
      <c r="B433" s="7" t="s">
        <v>114</v>
      </c>
      <c r="C433" s="7" t="s">
        <v>138</v>
      </c>
      <c r="D433" s="7" t="s">
        <v>3</v>
      </c>
      <c r="E433" s="7" t="s">
        <v>60</v>
      </c>
      <c r="F433" s="7" t="s">
        <v>27</v>
      </c>
      <c r="G433" t="s">
        <v>171</v>
      </c>
      <c r="H433" s="8">
        <v>44327</v>
      </c>
      <c r="I433" s="7" t="s">
        <v>33</v>
      </c>
      <c r="J433" s="7" t="s">
        <v>34</v>
      </c>
      <c r="K433" s="9">
        <v>44327</v>
      </c>
      <c r="L433" s="9">
        <v>44332</v>
      </c>
      <c r="M433" s="10">
        <v>6.7</v>
      </c>
      <c r="N433" s="11">
        <v>299</v>
      </c>
      <c r="O433" s="11">
        <f>SalesData[[#This Row],[Quantity]]*SalesData[[#This Row],[Price]]</f>
        <v>2003.3</v>
      </c>
    </row>
    <row r="434" spans="1:15" x14ac:dyDescent="0.35">
      <c r="A434" s="2">
        <v>1432</v>
      </c>
      <c r="B434" s="2" t="s">
        <v>141</v>
      </c>
      <c r="C434" s="2" t="s">
        <v>102</v>
      </c>
      <c r="D434" s="2" t="s">
        <v>2</v>
      </c>
      <c r="E434" s="2" t="s">
        <v>60</v>
      </c>
      <c r="F434" s="2" t="s">
        <v>43</v>
      </c>
      <c r="G434" t="s">
        <v>173</v>
      </c>
      <c r="H434" s="3">
        <v>44354</v>
      </c>
      <c r="I434" s="2" t="s">
        <v>33</v>
      </c>
      <c r="J434" s="2" t="s">
        <v>34</v>
      </c>
      <c r="K434" s="4">
        <v>44354</v>
      </c>
      <c r="L434" s="4">
        <v>44359</v>
      </c>
      <c r="M434" s="5">
        <v>7.8</v>
      </c>
      <c r="N434" s="6">
        <v>134.99</v>
      </c>
      <c r="O434" s="6">
        <f>SalesData[[#This Row],[Quantity]]*SalesData[[#This Row],[Price]]</f>
        <v>1052.922</v>
      </c>
    </row>
    <row r="435" spans="1:15" x14ac:dyDescent="0.35">
      <c r="A435" s="7">
        <v>1433</v>
      </c>
      <c r="B435" s="7" t="s">
        <v>154</v>
      </c>
      <c r="C435" s="7" t="s">
        <v>56</v>
      </c>
      <c r="D435" s="7" t="s">
        <v>1</v>
      </c>
      <c r="E435" s="7" t="s">
        <v>76</v>
      </c>
      <c r="F435" s="7" t="s">
        <v>57</v>
      </c>
      <c r="G435" t="s">
        <v>173</v>
      </c>
      <c r="H435" s="8">
        <v>44291</v>
      </c>
      <c r="I435" s="7" t="s">
        <v>33</v>
      </c>
      <c r="J435" s="7" t="s">
        <v>34</v>
      </c>
      <c r="K435" s="9">
        <v>44291</v>
      </c>
      <c r="L435" s="9">
        <v>44296</v>
      </c>
      <c r="M435" s="10">
        <v>19</v>
      </c>
      <c r="N435" s="11">
        <v>154.94999999999999</v>
      </c>
      <c r="O435" s="11">
        <f>SalesData[[#This Row],[Quantity]]*SalesData[[#This Row],[Price]]</f>
        <v>2944.0499999999997</v>
      </c>
    </row>
    <row r="436" spans="1:15" x14ac:dyDescent="0.35">
      <c r="A436" s="2">
        <v>1434</v>
      </c>
      <c r="B436" s="2" t="s">
        <v>162</v>
      </c>
      <c r="C436" s="2" t="s">
        <v>147</v>
      </c>
      <c r="D436" s="2" t="s">
        <v>0</v>
      </c>
      <c r="E436" s="2" t="s">
        <v>20</v>
      </c>
      <c r="F436" s="2" t="s">
        <v>81</v>
      </c>
      <c r="G436" t="s">
        <v>174</v>
      </c>
      <c r="H436" s="3">
        <v>44383</v>
      </c>
      <c r="I436" s="2" t="s">
        <v>39</v>
      </c>
      <c r="J436" s="2" t="s">
        <v>40</v>
      </c>
      <c r="K436" s="4">
        <v>44383</v>
      </c>
      <c r="L436" s="4">
        <v>44388</v>
      </c>
      <c r="M436" s="5">
        <v>18.7</v>
      </c>
      <c r="N436" s="6">
        <v>325</v>
      </c>
      <c r="O436" s="6">
        <f>SalesData[[#This Row],[Quantity]]*SalesData[[#This Row],[Price]]</f>
        <v>6077.5</v>
      </c>
    </row>
    <row r="437" spans="1:15" x14ac:dyDescent="0.35">
      <c r="A437" s="7">
        <v>1435</v>
      </c>
      <c r="B437" s="7" t="s">
        <v>61</v>
      </c>
      <c r="C437" s="7" t="s">
        <v>135</v>
      </c>
      <c r="D437" s="7" t="s">
        <v>0</v>
      </c>
      <c r="E437" s="7" t="s">
        <v>0</v>
      </c>
      <c r="F437" s="7" t="s">
        <v>67</v>
      </c>
      <c r="G437" t="s">
        <v>174</v>
      </c>
      <c r="H437" s="8">
        <v>44322</v>
      </c>
      <c r="I437" s="7" t="s">
        <v>33</v>
      </c>
      <c r="J437" s="7" t="s">
        <v>34</v>
      </c>
      <c r="K437" s="9">
        <v>44322</v>
      </c>
      <c r="L437" s="9">
        <v>44327</v>
      </c>
      <c r="M437" s="10">
        <v>24.7</v>
      </c>
      <c r="N437" s="11">
        <v>329.25</v>
      </c>
      <c r="O437" s="11">
        <f>SalesData[[#This Row],[Quantity]]*SalesData[[#This Row],[Price]]</f>
        <v>8132.4749999999995</v>
      </c>
    </row>
    <row r="438" spans="1:15" x14ac:dyDescent="0.35">
      <c r="A438" s="2">
        <v>1436</v>
      </c>
      <c r="B438" s="2" t="s">
        <v>66</v>
      </c>
      <c r="C438" s="2" t="s">
        <v>102</v>
      </c>
      <c r="D438" s="2" t="s">
        <v>2</v>
      </c>
      <c r="E438" s="2" t="s">
        <v>76</v>
      </c>
      <c r="F438" s="2" t="s">
        <v>21</v>
      </c>
      <c r="G438" t="s">
        <v>170</v>
      </c>
      <c r="H438" s="3">
        <v>44276</v>
      </c>
      <c r="I438" s="2" t="s">
        <v>22</v>
      </c>
      <c r="J438" s="2" t="s">
        <v>23</v>
      </c>
      <c r="K438" s="4">
        <v>44276</v>
      </c>
      <c r="L438" s="4">
        <v>44281</v>
      </c>
      <c r="M438" s="5">
        <v>15.6</v>
      </c>
      <c r="N438" s="6">
        <v>99.99</v>
      </c>
      <c r="O438" s="6">
        <f>SalesData[[#This Row],[Quantity]]*SalesData[[#This Row],[Price]]</f>
        <v>1559.8439999999998</v>
      </c>
    </row>
    <row r="439" spans="1:15" x14ac:dyDescent="0.35">
      <c r="A439" s="7">
        <v>1437</v>
      </c>
      <c r="B439" s="7" t="s">
        <v>159</v>
      </c>
      <c r="C439" s="7" t="s">
        <v>128</v>
      </c>
      <c r="D439" s="7" t="s">
        <v>0</v>
      </c>
      <c r="E439" s="7" t="s">
        <v>76</v>
      </c>
      <c r="F439" s="7" t="s">
        <v>32</v>
      </c>
      <c r="G439" t="s">
        <v>172</v>
      </c>
      <c r="H439" s="8">
        <v>44385</v>
      </c>
      <c r="I439" s="7" t="s">
        <v>39</v>
      </c>
      <c r="J439" s="7" t="s">
        <v>40</v>
      </c>
      <c r="K439" s="9">
        <v>44385</v>
      </c>
      <c r="L439" s="9">
        <v>44385</v>
      </c>
      <c r="M439" s="10">
        <v>24.8</v>
      </c>
      <c r="N439" s="11">
        <v>349</v>
      </c>
      <c r="O439" s="11">
        <f>SalesData[[#This Row],[Quantity]]*SalesData[[#This Row],[Price]]</f>
        <v>8655.2000000000007</v>
      </c>
    </row>
    <row r="440" spans="1:15" x14ac:dyDescent="0.35">
      <c r="A440" s="2">
        <v>1438</v>
      </c>
      <c r="B440" s="2" t="s">
        <v>129</v>
      </c>
      <c r="C440" s="2" t="s">
        <v>144</v>
      </c>
      <c r="D440" s="2" t="s">
        <v>0</v>
      </c>
      <c r="E440" s="2" t="s">
        <v>60</v>
      </c>
      <c r="F440" s="2" t="s">
        <v>38</v>
      </c>
      <c r="G440" t="s">
        <v>173</v>
      </c>
      <c r="H440" s="3">
        <v>44215</v>
      </c>
      <c r="I440" s="2" t="s">
        <v>22</v>
      </c>
      <c r="J440" s="2" t="s">
        <v>23</v>
      </c>
      <c r="K440" s="4">
        <v>44215</v>
      </c>
      <c r="L440" s="4">
        <v>44218</v>
      </c>
      <c r="M440" s="5">
        <v>18.899999999999999</v>
      </c>
      <c r="N440" s="6">
        <v>295.19</v>
      </c>
      <c r="O440" s="6">
        <f>SalesData[[#This Row],[Quantity]]*SalesData[[#This Row],[Price]]</f>
        <v>5579.0909999999994</v>
      </c>
    </row>
    <row r="441" spans="1:15" x14ac:dyDescent="0.35">
      <c r="A441" s="7">
        <v>1439</v>
      </c>
      <c r="B441" s="7" t="s">
        <v>30</v>
      </c>
      <c r="C441" s="7" t="s">
        <v>144</v>
      </c>
      <c r="D441" s="7" t="s">
        <v>0</v>
      </c>
      <c r="E441" s="7" t="s">
        <v>0</v>
      </c>
      <c r="F441" s="7" t="s">
        <v>43</v>
      </c>
      <c r="G441" t="s">
        <v>173</v>
      </c>
      <c r="H441" s="8">
        <v>44237</v>
      </c>
      <c r="I441" s="7" t="s">
        <v>22</v>
      </c>
      <c r="J441" s="7" t="s">
        <v>23</v>
      </c>
      <c r="K441" s="9">
        <v>44237</v>
      </c>
      <c r="L441" s="9">
        <v>44237</v>
      </c>
      <c r="M441" s="10">
        <v>23.9</v>
      </c>
      <c r="N441" s="11">
        <v>134.99</v>
      </c>
      <c r="O441" s="11">
        <f>SalesData[[#This Row],[Quantity]]*SalesData[[#This Row],[Price]]</f>
        <v>3226.261</v>
      </c>
    </row>
    <row r="442" spans="1:15" x14ac:dyDescent="0.35">
      <c r="A442" s="2">
        <v>1440</v>
      </c>
      <c r="B442" s="2" t="s">
        <v>134</v>
      </c>
      <c r="C442" s="2" t="s">
        <v>45</v>
      </c>
      <c r="D442" s="2" t="s">
        <v>1</v>
      </c>
      <c r="E442" s="2" t="s">
        <v>60</v>
      </c>
      <c r="F442" s="2" t="s">
        <v>81</v>
      </c>
      <c r="G442" t="s">
        <v>174</v>
      </c>
      <c r="H442" s="3">
        <v>44491</v>
      </c>
      <c r="I442" s="2" t="s">
        <v>28</v>
      </c>
      <c r="J442" s="2" t="s">
        <v>29</v>
      </c>
      <c r="K442" s="4">
        <v>44491</v>
      </c>
      <c r="L442" s="4">
        <v>44493</v>
      </c>
      <c r="M442" s="5">
        <v>10.9</v>
      </c>
      <c r="N442" s="6">
        <v>325</v>
      </c>
      <c r="O442" s="6">
        <f>SalesData[[#This Row],[Quantity]]*SalesData[[#This Row],[Price]]</f>
        <v>3542.5</v>
      </c>
    </row>
    <row r="443" spans="1:15" x14ac:dyDescent="0.35">
      <c r="A443" s="7">
        <v>1441</v>
      </c>
      <c r="B443" s="7" t="s">
        <v>166</v>
      </c>
      <c r="C443" s="7" t="s">
        <v>59</v>
      </c>
      <c r="D443" s="7" t="s">
        <v>2</v>
      </c>
      <c r="E443" s="7" t="s">
        <v>60</v>
      </c>
      <c r="F443" s="7" t="s">
        <v>81</v>
      </c>
      <c r="G443" t="s">
        <v>174</v>
      </c>
      <c r="H443" s="8">
        <v>44456</v>
      </c>
      <c r="I443" s="7" t="s">
        <v>39</v>
      </c>
      <c r="J443" s="7" t="s">
        <v>40</v>
      </c>
      <c r="K443" s="9">
        <v>44456</v>
      </c>
      <c r="L443" s="9">
        <v>44458</v>
      </c>
      <c r="M443" s="10">
        <v>19.8</v>
      </c>
      <c r="N443" s="11">
        <v>325</v>
      </c>
      <c r="O443" s="11">
        <f>SalesData[[#This Row],[Quantity]]*SalesData[[#This Row],[Price]]</f>
        <v>6435</v>
      </c>
    </row>
    <row r="444" spans="1:15" x14ac:dyDescent="0.35">
      <c r="A444" s="2">
        <v>1442</v>
      </c>
      <c r="B444" s="2" t="s">
        <v>157</v>
      </c>
      <c r="C444" s="2" t="s">
        <v>31</v>
      </c>
      <c r="D444" s="2" t="s">
        <v>4</v>
      </c>
      <c r="E444" s="2" t="s">
        <v>0</v>
      </c>
      <c r="F444" s="2" t="s">
        <v>67</v>
      </c>
      <c r="G444" t="s">
        <v>174</v>
      </c>
      <c r="H444" s="3">
        <v>44272</v>
      </c>
      <c r="I444" s="2" t="s">
        <v>22</v>
      </c>
      <c r="J444" s="2" t="s">
        <v>23</v>
      </c>
      <c r="K444" s="4">
        <v>44272</v>
      </c>
      <c r="L444" s="4">
        <v>44276</v>
      </c>
      <c r="M444" s="5">
        <v>12.6</v>
      </c>
      <c r="N444" s="6">
        <v>329.25</v>
      </c>
      <c r="O444" s="6">
        <f>SalesData[[#This Row],[Quantity]]*SalesData[[#This Row],[Price]]</f>
        <v>4148.55</v>
      </c>
    </row>
    <row r="445" spans="1:15" x14ac:dyDescent="0.35">
      <c r="A445" s="7">
        <v>1443</v>
      </c>
      <c r="B445" s="7" t="s">
        <v>153</v>
      </c>
      <c r="C445" s="7" t="s">
        <v>54</v>
      </c>
      <c r="D445" s="7" t="s">
        <v>3</v>
      </c>
      <c r="E445" s="7" t="s">
        <v>63</v>
      </c>
      <c r="F445" s="7" t="s">
        <v>32</v>
      </c>
      <c r="G445" t="s">
        <v>172</v>
      </c>
      <c r="H445" s="8">
        <v>44281</v>
      </c>
      <c r="I445" s="7" t="s">
        <v>22</v>
      </c>
      <c r="J445" s="7" t="s">
        <v>23</v>
      </c>
      <c r="K445" s="9">
        <v>44281</v>
      </c>
      <c r="L445" s="9">
        <v>44284</v>
      </c>
      <c r="M445" s="10">
        <v>12.2</v>
      </c>
      <c r="N445" s="11">
        <v>349</v>
      </c>
      <c r="O445" s="11">
        <f>SalesData[[#This Row],[Quantity]]*SalesData[[#This Row],[Price]]</f>
        <v>4257.8</v>
      </c>
    </row>
    <row r="446" spans="1:15" x14ac:dyDescent="0.35">
      <c r="A446" s="2">
        <v>1444</v>
      </c>
      <c r="B446" s="2" t="s">
        <v>82</v>
      </c>
      <c r="C446" s="2" t="s">
        <v>36</v>
      </c>
      <c r="D446" s="2" t="s">
        <v>0</v>
      </c>
      <c r="E446" s="2" t="s">
        <v>63</v>
      </c>
      <c r="F446" s="2" t="s">
        <v>32</v>
      </c>
      <c r="G446" t="s">
        <v>172</v>
      </c>
      <c r="H446" s="3">
        <v>44418</v>
      </c>
      <c r="I446" s="2" t="s">
        <v>39</v>
      </c>
      <c r="J446" s="2" t="s">
        <v>40</v>
      </c>
      <c r="K446" s="4">
        <v>44418</v>
      </c>
      <c r="L446" s="4">
        <v>44423</v>
      </c>
      <c r="M446" s="5">
        <v>16.7</v>
      </c>
      <c r="N446" s="6">
        <v>349</v>
      </c>
      <c r="O446" s="6">
        <f>SalesData[[#This Row],[Quantity]]*SalesData[[#This Row],[Price]]</f>
        <v>5828.3</v>
      </c>
    </row>
    <row r="447" spans="1:15" x14ac:dyDescent="0.35">
      <c r="A447" s="7">
        <v>1445</v>
      </c>
      <c r="B447" s="7" t="s">
        <v>124</v>
      </c>
      <c r="C447" s="7" t="s">
        <v>115</v>
      </c>
      <c r="D447" s="7" t="s">
        <v>0</v>
      </c>
      <c r="E447" s="7" t="s">
        <v>20</v>
      </c>
      <c r="F447" s="7" t="s">
        <v>57</v>
      </c>
      <c r="G447" t="s">
        <v>173</v>
      </c>
      <c r="H447" s="8">
        <v>44540</v>
      </c>
      <c r="I447" s="7" t="s">
        <v>28</v>
      </c>
      <c r="J447" s="7" t="s">
        <v>29</v>
      </c>
      <c r="K447" s="9">
        <v>44540</v>
      </c>
      <c r="L447" s="9">
        <v>44542</v>
      </c>
      <c r="M447" s="10">
        <v>15.1</v>
      </c>
      <c r="N447" s="11">
        <v>154.94999999999999</v>
      </c>
      <c r="O447" s="11">
        <f>SalesData[[#This Row],[Quantity]]*SalesData[[#This Row],[Price]]</f>
        <v>2339.7449999999999</v>
      </c>
    </row>
    <row r="448" spans="1:15" x14ac:dyDescent="0.35">
      <c r="A448" s="2">
        <v>1446</v>
      </c>
      <c r="B448" s="2" t="s">
        <v>150</v>
      </c>
      <c r="C448" s="2" t="s">
        <v>126</v>
      </c>
      <c r="D448" s="2" t="s">
        <v>3</v>
      </c>
      <c r="E448" s="2" t="s">
        <v>60</v>
      </c>
      <c r="F448" s="2" t="s">
        <v>43</v>
      </c>
      <c r="G448" t="s">
        <v>173</v>
      </c>
      <c r="H448" s="3">
        <v>44484</v>
      </c>
      <c r="I448" s="2" t="s">
        <v>28</v>
      </c>
      <c r="J448" s="2" t="s">
        <v>29</v>
      </c>
      <c r="K448" s="4">
        <v>44484</v>
      </c>
      <c r="L448" s="4">
        <v>44487</v>
      </c>
      <c r="M448" s="5">
        <v>13.6</v>
      </c>
      <c r="N448" s="6">
        <v>134.99</v>
      </c>
      <c r="O448" s="6">
        <f>SalesData[[#This Row],[Quantity]]*SalesData[[#This Row],[Price]]</f>
        <v>1835.864</v>
      </c>
    </row>
    <row r="449" spans="1:15" x14ac:dyDescent="0.35">
      <c r="A449" s="7">
        <v>1447</v>
      </c>
      <c r="B449" s="7" t="s">
        <v>61</v>
      </c>
      <c r="C449" s="7" t="s">
        <v>25</v>
      </c>
      <c r="D449" s="7" t="s">
        <v>3</v>
      </c>
      <c r="E449" s="7" t="s">
        <v>0</v>
      </c>
      <c r="F449" s="7" t="s">
        <v>27</v>
      </c>
      <c r="G449" t="s">
        <v>171</v>
      </c>
      <c r="H449" s="8">
        <v>44253</v>
      </c>
      <c r="I449" s="7" t="s">
        <v>22</v>
      </c>
      <c r="J449" s="7" t="s">
        <v>23</v>
      </c>
      <c r="K449" s="9">
        <v>44253</v>
      </c>
      <c r="L449" s="9">
        <v>44258</v>
      </c>
      <c r="M449" s="10">
        <v>17.899999999999999</v>
      </c>
      <c r="N449" s="11">
        <v>299</v>
      </c>
      <c r="O449" s="11">
        <f>SalesData[[#This Row],[Quantity]]*SalesData[[#This Row],[Price]]</f>
        <v>5352.0999999999995</v>
      </c>
    </row>
    <row r="450" spans="1:15" x14ac:dyDescent="0.35">
      <c r="A450" s="2">
        <v>1448</v>
      </c>
      <c r="B450" s="2" t="s">
        <v>155</v>
      </c>
      <c r="C450" s="2" t="s">
        <v>104</v>
      </c>
      <c r="D450" s="2" t="s">
        <v>4</v>
      </c>
      <c r="E450" s="2" t="s">
        <v>0</v>
      </c>
      <c r="F450" s="2" t="s">
        <v>43</v>
      </c>
      <c r="G450" t="s">
        <v>173</v>
      </c>
      <c r="H450" s="3">
        <v>44395</v>
      </c>
      <c r="I450" s="2" t="s">
        <v>39</v>
      </c>
      <c r="J450" s="2" t="s">
        <v>40</v>
      </c>
      <c r="K450" s="4">
        <v>44395</v>
      </c>
      <c r="L450" s="4">
        <v>44399</v>
      </c>
      <c r="M450" s="5">
        <v>12.1</v>
      </c>
      <c r="N450" s="6">
        <v>134.99</v>
      </c>
      <c r="O450" s="6">
        <f>SalesData[[#This Row],[Quantity]]*SalesData[[#This Row],[Price]]</f>
        <v>1633.3790000000001</v>
      </c>
    </row>
    <row r="451" spans="1:15" x14ac:dyDescent="0.35">
      <c r="A451" s="7">
        <v>1449</v>
      </c>
      <c r="B451" s="7" t="s">
        <v>35</v>
      </c>
      <c r="C451" s="7" t="s">
        <v>25</v>
      </c>
      <c r="D451" s="7" t="s">
        <v>3</v>
      </c>
      <c r="E451" s="7" t="s">
        <v>71</v>
      </c>
      <c r="F451" s="7" t="s">
        <v>46</v>
      </c>
      <c r="G451" t="s">
        <v>171</v>
      </c>
      <c r="H451" s="8">
        <v>44398</v>
      </c>
      <c r="I451" s="7" t="s">
        <v>39</v>
      </c>
      <c r="J451" s="7" t="s">
        <v>40</v>
      </c>
      <c r="K451" s="9">
        <v>44398</v>
      </c>
      <c r="L451" s="9">
        <v>44398</v>
      </c>
      <c r="M451" s="10">
        <v>13.2</v>
      </c>
      <c r="N451" s="11">
        <v>285.99</v>
      </c>
      <c r="O451" s="11">
        <f>SalesData[[#This Row],[Quantity]]*SalesData[[#This Row],[Price]]</f>
        <v>3775.0679999999998</v>
      </c>
    </row>
    <row r="452" spans="1:15" x14ac:dyDescent="0.35">
      <c r="A452" s="2">
        <v>1450</v>
      </c>
      <c r="B452" s="2" t="s">
        <v>157</v>
      </c>
      <c r="C452" s="2" t="s">
        <v>127</v>
      </c>
      <c r="D452" s="2" t="s">
        <v>4</v>
      </c>
      <c r="E452" s="2" t="s">
        <v>55</v>
      </c>
      <c r="F452" s="2" t="s">
        <v>46</v>
      </c>
      <c r="G452" t="s">
        <v>171</v>
      </c>
      <c r="H452" s="3">
        <v>44223</v>
      </c>
      <c r="I452" s="2" t="s">
        <v>22</v>
      </c>
      <c r="J452" s="2" t="s">
        <v>23</v>
      </c>
      <c r="K452" s="4">
        <v>44223</v>
      </c>
      <c r="L452" s="4">
        <v>44224</v>
      </c>
      <c r="M452" s="5">
        <v>13.2</v>
      </c>
      <c r="N452" s="6">
        <v>285.99</v>
      </c>
      <c r="O452" s="6">
        <f>SalesData[[#This Row],[Quantity]]*SalesData[[#This Row],[Price]]</f>
        <v>3775.0679999999998</v>
      </c>
    </row>
    <row r="453" spans="1:15" x14ac:dyDescent="0.35">
      <c r="A453" s="7">
        <v>1451</v>
      </c>
      <c r="B453" s="7" t="s">
        <v>148</v>
      </c>
      <c r="C453" s="7" t="s">
        <v>59</v>
      </c>
      <c r="D453" s="7" t="s">
        <v>2</v>
      </c>
      <c r="E453" s="7" t="s">
        <v>63</v>
      </c>
      <c r="F453" s="7" t="s">
        <v>21</v>
      </c>
      <c r="G453" t="s">
        <v>170</v>
      </c>
      <c r="H453" s="8">
        <v>44309</v>
      </c>
      <c r="I453" s="7" t="s">
        <v>33</v>
      </c>
      <c r="J453" s="7" t="s">
        <v>34</v>
      </c>
      <c r="K453" s="9">
        <v>44309</v>
      </c>
      <c r="L453" s="9">
        <v>44314</v>
      </c>
      <c r="M453" s="10">
        <v>14.8</v>
      </c>
      <c r="N453" s="11">
        <v>99.99</v>
      </c>
      <c r="O453" s="11">
        <f>SalesData[[#This Row],[Quantity]]*SalesData[[#This Row],[Price]]</f>
        <v>1479.8520000000001</v>
      </c>
    </row>
    <row r="454" spans="1:15" x14ac:dyDescent="0.35">
      <c r="A454" s="2">
        <v>1452</v>
      </c>
      <c r="B454" s="2" t="s">
        <v>154</v>
      </c>
      <c r="C454" s="2" t="s">
        <v>78</v>
      </c>
      <c r="D454" s="2" t="s">
        <v>2</v>
      </c>
      <c r="E454" s="2" t="s">
        <v>20</v>
      </c>
      <c r="F454" s="2" t="s">
        <v>38</v>
      </c>
      <c r="G454" t="s">
        <v>173</v>
      </c>
      <c r="H454" s="3">
        <v>44335</v>
      </c>
      <c r="I454" s="2" t="s">
        <v>33</v>
      </c>
      <c r="J454" s="2" t="s">
        <v>34</v>
      </c>
      <c r="K454" s="4">
        <v>44335</v>
      </c>
      <c r="L454" s="4">
        <v>44337</v>
      </c>
      <c r="M454" s="5">
        <v>22.5</v>
      </c>
      <c r="N454" s="6">
        <v>295.19</v>
      </c>
      <c r="O454" s="6">
        <f>SalesData[[#This Row],[Quantity]]*SalesData[[#This Row],[Price]]</f>
        <v>6641.7749999999996</v>
      </c>
    </row>
    <row r="455" spans="1:15" x14ac:dyDescent="0.35">
      <c r="A455" s="7">
        <v>1453</v>
      </c>
      <c r="B455" s="7" t="s">
        <v>111</v>
      </c>
      <c r="C455" s="7" t="s">
        <v>122</v>
      </c>
      <c r="D455" s="7" t="s">
        <v>2</v>
      </c>
      <c r="E455" s="7" t="s">
        <v>60</v>
      </c>
      <c r="F455" s="7" t="s">
        <v>27</v>
      </c>
      <c r="G455" t="s">
        <v>171</v>
      </c>
      <c r="H455" s="8">
        <v>44391</v>
      </c>
      <c r="I455" s="7" t="s">
        <v>39</v>
      </c>
      <c r="J455" s="7" t="s">
        <v>40</v>
      </c>
      <c r="K455" s="9">
        <v>44391</v>
      </c>
      <c r="L455" s="9">
        <v>44396</v>
      </c>
      <c r="M455" s="10">
        <v>16.2</v>
      </c>
      <c r="N455" s="11">
        <v>299</v>
      </c>
      <c r="O455" s="11">
        <f>SalesData[[#This Row],[Quantity]]*SalesData[[#This Row],[Price]]</f>
        <v>4843.8</v>
      </c>
    </row>
    <row r="456" spans="1:15" x14ac:dyDescent="0.35">
      <c r="A456" s="2">
        <v>1454</v>
      </c>
      <c r="B456" s="2" t="s">
        <v>168</v>
      </c>
      <c r="C456" s="2" t="s">
        <v>122</v>
      </c>
      <c r="D456" s="2" t="s">
        <v>2</v>
      </c>
      <c r="E456" s="2" t="s">
        <v>71</v>
      </c>
      <c r="F456" s="2" t="s">
        <v>43</v>
      </c>
      <c r="G456" t="s">
        <v>173</v>
      </c>
      <c r="H456" s="3">
        <v>44522</v>
      </c>
      <c r="I456" s="2" t="s">
        <v>28</v>
      </c>
      <c r="J456" s="2" t="s">
        <v>29</v>
      </c>
      <c r="K456" s="4">
        <v>44522</v>
      </c>
      <c r="L456" s="4">
        <v>44523</v>
      </c>
      <c r="M456" s="5">
        <v>12.7</v>
      </c>
      <c r="N456" s="6">
        <v>134.99</v>
      </c>
      <c r="O456" s="6">
        <f>SalesData[[#This Row],[Quantity]]*SalesData[[#This Row],[Price]]</f>
        <v>1714.373</v>
      </c>
    </row>
    <row r="457" spans="1:15" x14ac:dyDescent="0.35">
      <c r="A457" s="7">
        <v>1455</v>
      </c>
      <c r="B457" s="7" t="s">
        <v>74</v>
      </c>
      <c r="C457" s="7" t="s">
        <v>151</v>
      </c>
      <c r="D457" s="7" t="s">
        <v>0</v>
      </c>
      <c r="E457" s="7" t="s">
        <v>37</v>
      </c>
      <c r="F457" s="7" t="s">
        <v>46</v>
      </c>
      <c r="G457" t="s">
        <v>171</v>
      </c>
      <c r="H457" s="8">
        <v>44457</v>
      </c>
      <c r="I457" s="7" t="s">
        <v>39</v>
      </c>
      <c r="J457" s="7" t="s">
        <v>40</v>
      </c>
      <c r="K457" s="9">
        <v>44457</v>
      </c>
      <c r="L457" s="9">
        <v>44457</v>
      </c>
      <c r="M457" s="10">
        <v>15.6</v>
      </c>
      <c r="N457" s="11">
        <v>285.99</v>
      </c>
      <c r="O457" s="11">
        <f>SalesData[[#This Row],[Quantity]]*SalesData[[#This Row],[Price]]</f>
        <v>4461.4440000000004</v>
      </c>
    </row>
    <row r="458" spans="1:15" x14ac:dyDescent="0.35">
      <c r="A458" s="2">
        <v>1456</v>
      </c>
      <c r="B458" s="2" t="s">
        <v>129</v>
      </c>
      <c r="C458" s="2" t="s">
        <v>102</v>
      </c>
      <c r="D458" s="2" t="s">
        <v>2</v>
      </c>
      <c r="E458" s="2" t="s">
        <v>0</v>
      </c>
      <c r="F458" s="2" t="s">
        <v>43</v>
      </c>
      <c r="G458" t="s">
        <v>173</v>
      </c>
      <c r="H458" s="3">
        <v>44226</v>
      </c>
      <c r="I458" s="2" t="s">
        <v>22</v>
      </c>
      <c r="J458" s="2" t="s">
        <v>23</v>
      </c>
      <c r="K458" s="4">
        <v>44226</v>
      </c>
      <c r="L458" s="4">
        <v>44231</v>
      </c>
      <c r="M458" s="5">
        <v>18</v>
      </c>
      <c r="N458" s="6">
        <v>134.99</v>
      </c>
      <c r="O458" s="6">
        <f>SalesData[[#This Row],[Quantity]]*SalesData[[#This Row],[Price]]</f>
        <v>2429.8200000000002</v>
      </c>
    </row>
    <row r="459" spans="1:15" x14ac:dyDescent="0.35">
      <c r="A459" s="7">
        <v>1457</v>
      </c>
      <c r="B459" s="7" t="s">
        <v>118</v>
      </c>
      <c r="C459" s="7" t="s">
        <v>104</v>
      </c>
      <c r="D459" s="7" t="s">
        <v>4</v>
      </c>
      <c r="E459" s="7" t="s">
        <v>76</v>
      </c>
      <c r="F459" s="7" t="s">
        <v>46</v>
      </c>
      <c r="G459" t="s">
        <v>171</v>
      </c>
      <c r="H459" s="8">
        <v>44355</v>
      </c>
      <c r="I459" s="7" t="s">
        <v>33</v>
      </c>
      <c r="J459" s="7" t="s">
        <v>34</v>
      </c>
      <c r="K459" s="9">
        <v>44355</v>
      </c>
      <c r="L459" s="9">
        <v>44358</v>
      </c>
      <c r="M459" s="10">
        <v>24.5</v>
      </c>
      <c r="N459" s="11">
        <v>285.99</v>
      </c>
      <c r="O459" s="11">
        <f>SalesData[[#This Row],[Quantity]]*SalesData[[#This Row],[Price]]</f>
        <v>7006.7550000000001</v>
      </c>
    </row>
    <row r="460" spans="1:15" x14ac:dyDescent="0.35">
      <c r="A460" s="2">
        <v>1458</v>
      </c>
      <c r="B460" s="2" t="s">
        <v>65</v>
      </c>
      <c r="C460" s="2" t="s">
        <v>25</v>
      </c>
      <c r="D460" s="2" t="s">
        <v>3</v>
      </c>
      <c r="E460" s="2" t="s">
        <v>76</v>
      </c>
      <c r="F460" s="2" t="s">
        <v>57</v>
      </c>
      <c r="G460" t="s">
        <v>173</v>
      </c>
      <c r="H460" s="3">
        <v>44251</v>
      </c>
      <c r="I460" s="2" t="s">
        <v>22</v>
      </c>
      <c r="J460" s="2" t="s">
        <v>23</v>
      </c>
      <c r="K460" s="4">
        <v>44251</v>
      </c>
      <c r="L460" s="4">
        <v>44251</v>
      </c>
      <c r="M460" s="5">
        <v>6.8</v>
      </c>
      <c r="N460" s="6">
        <v>154.94999999999999</v>
      </c>
      <c r="O460" s="6">
        <f>SalesData[[#This Row],[Quantity]]*SalesData[[#This Row],[Price]]</f>
        <v>1053.6599999999999</v>
      </c>
    </row>
    <row r="461" spans="1:15" x14ac:dyDescent="0.35">
      <c r="A461" s="7">
        <v>1459</v>
      </c>
      <c r="B461" s="7" t="s">
        <v>136</v>
      </c>
      <c r="C461" s="7" t="s">
        <v>110</v>
      </c>
      <c r="D461" s="7" t="s">
        <v>4</v>
      </c>
      <c r="E461" s="7" t="s">
        <v>55</v>
      </c>
      <c r="F461" s="7" t="s">
        <v>38</v>
      </c>
      <c r="G461" t="s">
        <v>173</v>
      </c>
      <c r="H461" s="8">
        <v>44365</v>
      </c>
      <c r="I461" s="7" t="s">
        <v>33</v>
      </c>
      <c r="J461" s="7" t="s">
        <v>34</v>
      </c>
      <c r="K461" s="9">
        <v>44365</v>
      </c>
      <c r="L461" s="9">
        <v>44369</v>
      </c>
      <c r="M461" s="10">
        <v>22.9</v>
      </c>
      <c r="N461" s="11">
        <v>295.19</v>
      </c>
      <c r="O461" s="11">
        <f>SalesData[[#This Row],[Quantity]]*SalesData[[#This Row],[Price]]</f>
        <v>6759.8509999999997</v>
      </c>
    </row>
    <row r="462" spans="1:15" x14ac:dyDescent="0.35">
      <c r="A462" s="2">
        <v>1460</v>
      </c>
      <c r="B462" s="2" t="s">
        <v>129</v>
      </c>
      <c r="C462" s="2" t="s">
        <v>113</v>
      </c>
      <c r="D462" s="2" t="s">
        <v>4</v>
      </c>
      <c r="E462" s="2" t="s">
        <v>63</v>
      </c>
      <c r="F462" s="2" t="s">
        <v>67</v>
      </c>
      <c r="G462" t="s">
        <v>174</v>
      </c>
      <c r="H462" s="3">
        <v>44505</v>
      </c>
      <c r="I462" s="2" t="s">
        <v>28</v>
      </c>
      <c r="J462" s="2" t="s">
        <v>29</v>
      </c>
      <c r="K462" s="4">
        <v>44505</v>
      </c>
      <c r="L462" s="4">
        <v>44511</v>
      </c>
      <c r="M462" s="5">
        <v>19.600000000000001</v>
      </c>
      <c r="N462" s="6">
        <v>329.25</v>
      </c>
      <c r="O462" s="6">
        <f>SalesData[[#This Row],[Quantity]]*SalesData[[#This Row],[Price]]</f>
        <v>6453.3</v>
      </c>
    </row>
    <row r="463" spans="1:15" x14ac:dyDescent="0.35">
      <c r="A463" s="7">
        <v>1461</v>
      </c>
      <c r="B463" s="7" t="s">
        <v>150</v>
      </c>
      <c r="C463" s="7" t="s">
        <v>99</v>
      </c>
      <c r="D463" s="7" t="s">
        <v>4</v>
      </c>
      <c r="E463" s="7" t="s">
        <v>60</v>
      </c>
      <c r="F463" s="7" t="s">
        <v>21</v>
      </c>
      <c r="G463" t="s">
        <v>170</v>
      </c>
      <c r="H463" s="8">
        <v>44452</v>
      </c>
      <c r="I463" s="7" t="s">
        <v>39</v>
      </c>
      <c r="J463" s="7" t="s">
        <v>40</v>
      </c>
      <c r="K463" s="9">
        <v>44452</v>
      </c>
      <c r="L463" s="9">
        <v>44457</v>
      </c>
      <c r="M463" s="10">
        <v>11.6</v>
      </c>
      <c r="N463" s="11">
        <v>99.99</v>
      </c>
      <c r="O463" s="11">
        <f>SalesData[[#This Row],[Quantity]]*SalesData[[#This Row],[Price]]</f>
        <v>1159.884</v>
      </c>
    </row>
    <row r="464" spans="1:15" x14ac:dyDescent="0.35">
      <c r="A464" s="2">
        <v>1462</v>
      </c>
      <c r="B464" s="2" t="s">
        <v>74</v>
      </c>
      <c r="C464" s="2" t="s">
        <v>45</v>
      </c>
      <c r="D464" s="2" t="s">
        <v>1</v>
      </c>
      <c r="E464" s="2" t="s">
        <v>0</v>
      </c>
      <c r="F464" s="2" t="s">
        <v>27</v>
      </c>
      <c r="G464" t="s">
        <v>171</v>
      </c>
      <c r="H464" s="3">
        <v>44308</v>
      </c>
      <c r="I464" s="2" t="s">
        <v>33</v>
      </c>
      <c r="J464" s="2" t="s">
        <v>34</v>
      </c>
      <c r="K464" s="4">
        <v>44308</v>
      </c>
      <c r="L464" s="4">
        <v>44309</v>
      </c>
      <c r="M464" s="5">
        <v>22</v>
      </c>
      <c r="N464" s="6">
        <v>299</v>
      </c>
      <c r="O464" s="6">
        <f>SalesData[[#This Row],[Quantity]]*SalesData[[#This Row],[Price]]</f>
        <v>6578</v>
      </c>
    </row>
    <row r="465" spans="1:15" x14ac:dyDescent="0.35">
      <c r="A465" s="7">
        <v>1463</v>
      </c>
      <c r="B465" s="7" t="s">
        <v>164</v>
      </c>
      <c r="C465" s="7" t="s">
        <v>69</v>
      </c>
      <c r="D465" s="7" t="s">
        <v>0</v>
      </c>
      <c r="E465" s="7" t="s">
        <v>71</v>
      </c>
      <c r="F465" s="7" t="s">
        <v>32</v>
      </c>
      <c r="G465" t="s">
        <v>172</v>
      </c>
      <c r="H465" s="8">
        <v>44310</v>
      </c>
      <c r="I465" s="7" t="s">
        <v>33</v>
      </c>
      <c r="J465" s="7" t="s">
        <v>34</v>
      </c>
      <c r="K465" s="9">
        <v>44310</v>
      </c>
      <c r="L465" s="9">
        <v>44314</v>
      </c>
      <c r="M465" s="10">
        <v>23.2</v>
      </c>
      <c r="N465" s="11">
        <v>349</v>
      </c>
      <c r="O465" s="11">
        <f>SalesData[[#This Row],[Quantity]]*SalesData[[#This Row],[Price]]</f>
        <v>8096.8</v>
      </c>
    </row>
    <row r="466" spans="1:15" x14ac:dyDescent="0.35">
      <c r="A466" s="2">
        <v>1464</v>
      </c>
      <c r="B466" s="2" t="s">
        <v>58</v>
      </c>
      <c r="C466" s="2" t="s">
        <v>144</v>
      </c>
      <c r="D466" s="2" t="s">
        <v>0</v>
      </c>
      <c r="E466" s="2" t="s">
        <v>26</v>
      </c>
      <c r="F466" s="2" t="s">
        <v>38</v>
      </c>
      <c r="G466" t="s">
        <v>173</v>
      </c>
      <c r="H466" s="3">
        <v>44310</v>
      </c>
      <c r="I466" s="2" t="s">
        <v>33</v>
      </c>
      <c r="J466" s="2" t="s">
        <v>34</v>
      </c>
      <c r="K466" s="4">
        <v>44310</v>
      </c>
      <c r="L466" s="4">
        <v>44310</v>
      </c>
      <c r="M466" s="5">
        <v>7.5</v>
      </c>
      <c r="N466" s="6">
        <v>295.19</v>
      </c>
      <c r="O466" s="6">
        <f>SalesData[[#This Row],[Quantity]]*SalesData[[#This Row],[Price]]</f>
        <v>2213.9250000000002</v>
      </c>
    </row>
    <row r="467" spans="1:15" x14ac:dyDescent="0.35">
      <c r="A467" s="7">
        <v>1465</v>
      </c>
      <c r="B467" s="7" t="s">
        <v>47</v>
      </c>
      <c r="C467" s="7" t="s">
        <v>50</v>
      </c>
      <c r="D467" s="7" t="s">
        <v>2</v>
      </c>
      <c r="E467" s="7" t="s">
        <v>26</v>
      </c>
      <c r="F467" s="7" t="s">
        <v>43</v>
      </c>
      <c r="G467" t="s">
        <v>173</v>
      </c>
      <c r="H467" s="8">
        <v>44542</v>
      </c>
      <c r="I467" s="7" t="s">
        <v>28</v>
      </c>
      <c r="J467" s="7" t="s">
        <v>29</v>
      </c>
      <c r="K467" s="9">
        <v>44542</v>
      </c>
      <c r="L467" s="9">
        <v>44548</v>
      </c>
      <c r="M467" s="10">
        <v>21.4</v>
      </c>
      <c r="N467" s="11">
        <v>134.99</v>
      </c>
      <c r="O467" s="11">
        <f>SalesData[[#This Row],[Quantity]]*SalesData[[#This Row],[Price]]</f>
        <v>2888.7860000000001</v>
      </c>
    </row>
    <row r="468" spans="1:15" x14ac:dyDescent="0.35">
      <c r="A468" s="2">
        <v>1466</v>
      </c>
      <c r="B468" s="2" t="s">
        <v>116</v>
      </c>
      <c r="C468" s="2" t="s">
        <v>72</v>
      </c>
      <c r="D468" s="2" t="s">
        <v>2</v>
      </c>
      <c r="E468" s="2" t="s">
        <v>0</v>
      </c>
      <c r="F468" s="2" t="s">
        <v>67</v>
      </c>
      <c r="G468" t="s">
        <v>174</v>
      </c>
      <c r="H468" s="3">
        <v>44277</v>
      </c>
      <c r="I468" s="2" t="s">
        <v>22</v>
      </c>
      <c r="J468" s="2" t="s">
        <v>23</v>
      </c>
      <c r="K468" s="4">
        <v>44277</v>
      </c>
      <c r="L468" s="4">
        <v>44283</v>
      </c>
      <c r="M468" s="5">
        <v>6.4</v>
      </c>
      <c r="N468" s="6">
        <v>329.25</v>
      </c>
      <c r="O468" s="6">
        <f>SalesData[[#This Row],[Quantity]]*SalesData[[#This Row],[Price]]</f>
        <v>2107.2000000000003</v>
      </c>
    </row>
    <row r="469" spans="1:15" x14ac:dyDescent="0.35">
      <c r="A469" s="7">
        <v>1467</v>
      </c>
      <c r="B469" s="7" t="s">
        <v>169</v>
      </c>
      <c r="C469" s="7" t="s">
        <v>126</v>
      </c>
      <c r="D469" s="7" t="s">
        <v>3</v>
      </c>
      <c r="E469" s="7" t="s">
        <v>63</v>
      </c>
      <c r="F469" s="7" t="s">
        <v>46</v>
      </c>
      <c r="G469" t="s">
        <v>171</v>
      </c>
      <c r="H469" s="8">
        <v>44324</v>
      </c>
      <c r="I469" s="7" t="s">
        <v>33</v>
      </c>
      <c r="J469" s="7" t="s">
        <v>34</v>
      </c>
      <c r="K469" s="9">
        <v>44324</v>
      </c>
      <c r="L469" s="9">
        <v>44329</v>
      </c>
      <c r="M469" s="10">
        <v>19.600000000000001</v>
      </c>
      <c r="N469" s="11">
        <v>285.99</v>
      </c>
      <c r="O469" s="11">
        <f>SalesData[[#This Row],[Quantity]]*SalesData[[#This Row],[Price]]</f>
        <v>5605.4040000000005</v>
      </c>
    </row>
    <row r="470" spans="1:15" x14ac:dyDescent="0.35">
      <c r="A470" s="2">
        <v>1468</v>
      </c>
      <c r="B470" s="2" t="s">
        <v>154</v>
      </c>
      <c r="C470" s="2" t="s">
        <v>75</v>
      </c>
      <c r="D470" s="2" t="s">
        <v>2</v>
      </c>
      <c r="E470" s="2" t="s">
        <v>60</v>
      </c>
      <c r="F470" s="2" t="s">
        <v>81</v>
      </c>
      <c r="G470" t="s">
        <v>174</v>
      </c>
      <c r="H470" s="3">
        <v>44324</v>
      </c>
      <c r="I470" s="2" t="s">
        <v>33</v>
      </c>
      <c r="J470" s="2" t="s">
        <v>34</v>
      </c>
      <c r="K470" s="4">
        <v>44324</v>
      </c>
      <c r="L470" s="4">
        <v>44326</v>
      </c>
      <c r="M470" s="5">
        <v>21.8</v>
      </c>
      <c r="N470" s="6">
        <v>325</v>
      </c>
      <c r="O470" s="6">
        <f>SalesData[[#This Row],[Quantity]]*SalesData[[#This Row],[Price]]</f>
        <v>7085</v>
      </c>
    </row>
    <row r="471" spans="1:15" x14ac:dyDescent="0.35">
      <c r="A471" s="7">
        <v>1469</v>
      </c>
      <c r="B471" s="7" t="s">
        <v>116</v>
      </c>
      <c r="C471" s="7" t="s">
        <v>83</v>
      </c>
      <c r="D471" s="7" t="s">
        <v>4</v>
      </c>
      <c r="E471" s="7" t="s">
        <v>71</v>
      </c>
      <c r="F471" s="7" t="s">
        <v>46</v>
      </c>
      <c r="G471" t="s">
        <v>171</v>
      </c>
      <c r="H471" s="8">
        <v>44382</v>
      </c>
      <c r="I471" s="7" t="s">
        <v>39</v>
      </c>
      <c r="J471" s="7" t="s">
        <v>40</v>
      </c>
      <c r="K471" s="9">
        <v>44382</v>
      </c>
      <c r="L471" s="9">
        <v>44386</v>
      </c>
      <c r="M471" s="10">
        <v>7.6</v>
      </c>
      <c r="N471" s="11">
        <v>285.99</v>
      </c>
      <c r="O471" s="11">
        <f>SalesData[[#This Row],[Quantity]]*SalesData[[#This Row],[Price]]</f>
        <v>2173.5239999999999</v>
      </c>
    </row>
    <row r="472" spans="1:15" x14ac:dyDescent="0.35">
      <c r="A472" s="2">
        <v>1470</v>
      </c>
      <c r="B472" s="2" t="s">
        <v>131</v>
      </c>
      <c r="C472" s="2" t="s">
        <v>115</v>
      </c>
      <c r="D472" s="2" t="s">
        <v>0</v>
      </c>
      <c r="E472" s="2" t="s">
        <v>60</v>
      </c>
      <c r="F472" s="2" t="s">
        <v>57</v>
      </c>
      <c r="G472" t="s">
        <v>173</v>
      </c>
      <c r="H472" s="3">
        <v>44339</v>
      </c>
      <c r="I472" s="2" t="s">
        <v>33</v>
      </c>
      <c r="J472" s="2" t="s">
        <v>34</v>
      </c>
      <c r="K472" s="4">
        <v>44339</v>
      </c>
      <c r="L472" s="4">
        <v>44340</v>
      </c>
      <c r="M472" s="5">
        <v>7.6</v>
      </c>
      <c r="N472" s="6">
        <v>154.94999999999999</v>
      </c>
      <c r="O472" s="6">
        <f>SalesData[[#This Row],[Quantity]]*SalesData[[#This Row],[Price]]</f>
        <v>1177.6199999999999</v>
      </c>
    </row>
    <row r="473" spans="1:15" x14ac:dyDescent="0.35">
      <c r="A473" s="7">
        <v>1471</v>
      </c>
      <c r="B473" s="7" t="s">
        <v>106</v>
      </c>
      <c r="C473" s="7" t="s">
        <v>62</v>
      </c>
      <c r="D473" s="7" t="s">
        <v>3</v>
      </c>
      <c r="E473" s="7" t="s">
        <v>63</v>
      </c>
      <c r="F473" s="7" t="s">
        <v>27</v>
      </c>
      <c r="G473" t="s">
        <v>171</v>
      </c>
      <c r="H473" s="8">
        <v>44541</v>
      </c>
      <c r="I473" s="7" t="s">
        <v>28</v>
      </c>
      <c r="J473" s="7" t="s">
        <v>29</v>
      </c>
      <c r="K473" s="9">
        <v>44541</v>
      </c>
      <c r="L473" s="9">
        <v>44543</v>
      </c>
      <c r="M473" s="10">
        <v>9.9</v>
      </c>
      <c r="N473" s="11">
        <v>299</v>
      </c>
      <c r="O473" s="11">
        <f>SalesData[[#This Row],[Quantity]]*SalesData[[#This Row],[Price]]</f>
        <v>2960.1</v>
      </c>
    </row>
    <row r="474" spans="1:15" x14ac:dyDescent="0.35">
      <c r="A474" s="2">
        <v>1472</v>
      </c>
      <c r="B474" s="2" t="s">
        <v>148</v>
      </c>
      <c r="C474" s="2" t="s">
        <v>48</v>
      </c>
      <c r="D474" s="2" t="s">
        <v>2</v>
      </c>
      <c r="E474" s="2" t="s">
        <v>37</v>
      </c>
      <c r="F474" s="2" t="s">
        <v>46</v>
      </c>
      <c r="G474" t="s">
        <v>171</v>
      </c>
      <c r="H474" s="3">
        <v>44538</v>
      </c>
      <c r="I474" s="2" t="s">
        <v>28</v>
      </c>
      <c r="J474" s="2" t="s">
        <v>29</v>
      </c>
      <c r="K474" s="4">
        <v>44538</v>
      </c>
      <c r="L474" s="4">
        <v>44541</v>
      </c>
      <c r="M474" s="5">
        <v>5.8</v>
      </c>
      <c r="N474" s="6">
        <v>285.99</v>
      </c>
      <c r="O474" s="6">
        <f>SalesData[[#This Row],[Quantity]]*SalesData[[#This Row],[Price]]</f>
        <v>1658.742</v>
      </c>
    </row>
    <row r="475" spans="1:15" x14ac:dyDescent="0.35">
      <c r="A475" s="7">
        <v>1473</v>
      </c>
      <c r="B475" s="7" t="s">
        <v>95</v>
      </c>
      <c r="C475" s="7" t="s">
        <v>45</v>
      </c>
      <c r="D475" s="7" t="s">
        <v>1</v>
      </c>
      <c r="E475" s="7" t="s">
        <v>37</v>
      </c>
      <c r="F475" s="7" t="s">
        <v>21</v>
      </c>
      <c r="G475" t="s">
        <v>170</v>
      </c>
      <c r="H475" s="8">
        <v>44413</v>
      </c>
      <c r="I475" s="7" t="s">
        <v>39</v>
      </c>
      <c r="J475" s="7" t="s">
        <v>40</v>
      </c>
      <c r="K475" s="9">
        <v>44413</v>
      </c>
      <c r="L475" s="9">
        <v>44416</v>
      </c>
      <c r="M475" s="10">
        <v>23.2</v>
      </c>
      <c r="N475" s="11">
        <v>99.99</v>
      </c>
      <c r="O475" s="11">
        <f>SalesData[[#This Row],[Quantity]]*SalesData[[#This Row],[Price]]</f>
        <v>2319.768</v>
      </c>
    </row>
    <row r="476" spans="1:15" x14ac:dyDescent="0.35">
      <c r="A476" s="2">
        <v>1474</v>
      </c>
      <c r="B476" s="2" t="s">
        <v>49</v>
      </c>
      <c r="C476" s="2" t="s">
        <v>78</v>
      </c>
      <c r="D476" s="2" t="s">
        <v>2</v>
      </c>
      <c r="E476" s="2" t="s">
        <v>37</v>
      </c>
      <c r="F476" s="2" t="s">
        <v>32</v>
      </c>
      <c r="G476" t="s">
        <v>172</v>
      </c>
      <c r="H476" s="3">
        <v>44424</v>
      </c>
      <c r="I476" s="2" t="s">
        <v>39</v>
      </c>
      <c r="J476" s="2" t="s">
        <v>40</v>
      </c>
      <c r="K476" s="4">
        <v>44424</v>
      </c>
      <c r="L476" s="4">
        <v>44430</v>
      </c>
      <c r="M476" s="5">
        <v>25</v>
      </c>
      <c r="N476" s="6">
        <v>349</v>
      </c>
      <c r="O476" s="6">
        <f>SalesData[[#This Row],[Quantity]]*SalesData[[#This Row],[Price]]</f>
        <v>8725</v>
      </c>
    </row>
    <row r="477" spans="1:15" x14ac:dyDescent="0.35">
      <c r="A477" s="7">
        <v>1475</v>
      </c>
      <c r="B477" s="7" t="s">
        <v>79</v>
      </c>
      <c r="C477" s="7" t="s">
        <v>78</v>
      </c>
      <c r="D477" s="7" t="s">
        <v>2</v>
      </c>
      <c r="E477" s="7" t="s">
        <v>0</v>
      </c>
      <c r="F477" s="7" t="s">
        <v>81</v>
      </c>
      <c r="G477" t="s">
        <v>174</v>
      </c>
      <c r="H477" s="8">
        <v>44415</v>
      </c>
      <c r="I477" s="7" t="s">
        <v>39</v>
      </c>
      <c r="J477" s="7" t="s">
        <v>40</v>
      </c>
      <c r="K477" s="9">
        <v>44415</v>
      </c>
      <c r="L477" s="9">
        <v>44418</v>
      </c>
      <c r="M477" s="10">
        <v>18.899999999999999</v>
      </c>
      <c r="N477" s="11">
        <v>325</v>
      </c>
      <c r="O477" s="11">
        <f>SalesData[[#This Row],[Quantity]]*SalesData[[#This Row],[Price]]</f>
        <v>6142.4999999999991</v>
      </c>
    </row>
    <row r="478" spans="1:15" x14ac:dyDescent="0.35">
      <c r="A478" s="2">
        <v>1476</v>
      </c>
      <c r="B478" s="2" t="s">
        <v>51</v>
      </c>
      <c r="C478" s="2" t="s">
        <v>110</v>
      </c>
      <c r="D478" s="2" t="s">
        <v>4</v>
      </c>
      <c r="E478" s="2" t="s">
        <v>37</v>
      </c>
      <c r="F478" s="2" t="s">
        <v>46</v>
      </c>
      <c r="G478" t="s">
        <v>171</v>
      </c>
      <c r="H478" s="3">
        <v>44387</v>
      </c>
      <c r="I478" s="2" t="s">
        <v>39</v>
      </c>
      <c r="J478" s="2" t="s">
        <v>40</v>
      </c>
      <c r="K478" s="4">
        <v>44387</v>
      </c>
      <c r="L478" s="4">
        <v>44390</v>
      </c>
      <c r="M478" s="5">
        <v>5.0999999999999996</v>
      </c>
      <c r="N478" s="6">
        <v>285.99</v>
      </c>
      <c r="O478" s="6">
        <f>SalesData[[#This Row],[Quantity]]*SalesData[[#This Row],[Price]]</f>
        <v>1458.549</v>
      </c>
    </row>
    <row r="479" spans="1:15" x14ac:dyDescent="0.35">
      <c r="A479" s="7">
        <v>1477</v>
      </c>
      <c r="B479" s="7" t="s">
        <v>80</v>
      </c>
      <c r="C479" s="7" t="s">
        <v>19</v>
      </c>
      <c r="D479" s="7" t="s">
        <v>2</v>
      </c>
      <c r="E479" s="7" t="s">
        <v>63</v>
      </c>
      <c r="F479" s="7" t="s">
        <v>67</v>
      </c>
      <c r="G479" t="s">
        <v>174</v>
      </c>
      <c r="H479" s="8">
        <v>44462</v>
      </c>
      <c r="I479" s="7" t="s">
        <v>39</v>
      </c>
      <c r="J479" s="7" t="s">
        <v>40</v>
      </c>
      <c r="K479" s="9">
        <v>44462</v>
      </c>
      <c r="L479" s="9">
        <v>44468</v>
      </c>
      <c r="M479" s="10">
        <v>22.7</v>
      </c>
      <c r="N479" s="11">
        <v>329.25</v>
      </c>
      <c r="O479" s="11">
        <f>SalesData[[#This Row],[Quantity]]*SalesData[[#This Row],[Price]]</f>
        <v>7473.9749999999995</v>
      </c>
    </row>
    <row r="480" spans="1:15" x14ac:dyDescent="0.35">
      <c r="A480" s="2">
        <v>1478</v>
      </c>
      <c r="B480" s="2" t="s">
        <v>120</v>
      </c>
      <c r="C480" s="2" t="s">
        <v>126</v>
      </c>
      <c r="D480" s="2" t="s">
        <v>3</v>
      </c>
      <c r="E480" s="2" t="s">
        <v>37</v>
      </c>
      <c r="F480" s="2" t="s">
        <v>21</v>
      </c>
      <c r="G480" t="s">
        <v>170</v>
      </c>
      <c r="H480" s="3">
        <v>44473</v>
      </c>
      <c r="I480" s="2" t="s">
        <v>28</v>
      </c>
      <c r="J480" s="2" t="s">
        <v>29</v>
      </c>
      <c r="K480" s="4">
        <v>44473</v>
      </c>
      <c r="L480" s="4">
        <v>44473</v>
      </c>
      <c r="M480" s="5">
        <v>9</v>
      </c>
      <c r="N480" s="6">
        <v>99.99</v>
      </c>
      <c r="O480" s="6">
        <f>SalesData[[#This Row],[Quantity]]*SalesData[[#This Row],[Price]]</f>
        <v>899.91</v>
      </c>
    </row>
    <row r="481" spans="1:15" x14ac:dyDescent="0.35">
      <c r="A481" s="7">
        <v>1479</v>
      </c>
      <c r="B481" s="7" t="s">
        <v>159</v>
      </c>
      <c r="C481" s="7" t="s">
        <v>52</v>
      </c>
      <c r="D481" s="7" t="s">
        <v>3</v>
      </c>
      <c r="E481" s="7" t="s">
        <v>60</v>
      </c>
      <c r="F481" s="7" t="s">
        <v>46</v>
      </c>
      <c r="G481" t="s">
        <v>171</v>
      </c>
      <c r="H481" s="8">
        <v>44510</v>
      </c>
      <c r="I481" s="7" t="s">
        <v>28</v>
      </c>
      <c r="J481" s="7" t="s">
        <v>29</v>
      </c>
      <c r="K481" s="9">
        <v>44510</v>
      </c>
      <c r="L481" s="9">
        <v>44511</v>
      </c>
      <c r="M481" s="10">
        <v>12.2</v>
      </c>
      <c r="N481" s="11">
        <v>285.99</v>
      </c>
      <c r="O481" s="11">
        <f>SalesData[[#This Row],[Quantity]]*SalesData[[#This Row],[Price]]</f>
        <v>3489.078</v>
      </c>
    </row>
    <row r="482" spans="1:15" x14ac:dyDescent="0.35">
      <c r="A482" s="2">
        <v>1480</v>
      </c>
      <c r="B482" s="2" t="s">
        <v>109</v>
      </c>
      <c r="C482" s="2" t="s">
        <v>137</v>
      </c>
      <c r="D482" s="2" t="s">
        <v>2</v>
      </c>
      <c r="E482" s="2" t="s">
        <v>76</v>
      </c>
      <c r="F482" s="2" t="s">
        <v>67</v>
      </c>
      <c r="G482" t="s">
        <v>174</v>
      </c>
      <c r="H482" s="3">
        <v>44421</v>
      </c>
      <c r="I482" s="2" t="s">
        <v>39</v>
      </c>
      <c r="J482" s="2" t="s">
        <v>40</v>
      </c>
      <c r="K482" s="4">
        <v>44421</v>
      </c>
      <c r="L482" s="4">
        <v>44426</v>
      </c>
      <c r="M482" s="5">
        <v>7</v>
      </c>
      <c r="N482" s="6">
        <v>329.25</v>
      </c>
      <c r="O482" s="6">
        <f>SalesData[[#This Row],[Quantity]]*SalesData[[#This Row],[Price]]</f>
        <v>2304.75</v>
      </c>
    </row>
    <row r="483" spans="1:15" x14ac:dyDescent="0.35">
      <c r="A483" s="7">
        <v>1481</v>
      </c>
      <c r="B483" s="7" t="s">
        <v>24</v>
      </c>
      <c r="C483" s="7" t="s">
        <v>160</v>
      </c>
      <c r="D483" s="7" t="s">
        <v>0</v>
      </c>
      <c r="E483" s="7" t="s">
        <v>76</v>
      </c>
      <c r="F483" s="7" t="s">
        <v>57</v>
      </c>
      <c r="G483" t="s">
        <v>173</v>
      </c>
      <c r="H483" s="8">
        <v>44282</v>
      </c>
      <c r="I483" s="7" t="s">
        <v>22</v>
      </c>
      <c r="J483" s="7" t="s">
        <v>23</v>
      </c>
      <c r="K483" s="9">
        <v>44282</v>
      </c>
      <c r="L483" s="9">
        <v>44287</v>
      </c>
      <c r="M483" s="10">
        <v>9.3000000000000007</v>
      </c>
      <c r="N483" s="11">
        <v>154.94999999999999</v>
      </c>
      <c r="O483" s="11">
        <f>SalesData[[#This Row],[Quantity]]*SalesData[[#This Row],[Price]]</f>
        <v>1441.0350000000001</v>
      </c>
    </row>
    <row r="484" spans="1:15" x14ac:dyDescent="0.35">
      <c r="A484" s="2">
        <v>1482</v>
      </c>
      <c r="B484" s="2" t="s">
        <v>118</v>
      </c>
      <c r="C484" s="2" t="s">
        <v>62</v>
      </c>
      <c r="D484" s="2" t="s">
        <v>3</v>
      </c>
      <c r="E484" s="2" t="s">
        <v>37</v>
      </c>
      <c r="F484" s="2" t="s">
        <v>43</v>
      </c>
      <c r="G484" t="s">
        <v>173</v>
      </c>
      <c r="H484" s="3">
        <v>44350</v>
      </c>
      <c r="I484" s="2" t="s">
        <v>33</v>
      </c>
      <c r="J484" s="2" t="s">
        <v>34</v>
      </c>
      <c r="K484" s="4">
        <v>44350</v>
      </c>
      <c r="L484" s="4">
        <v>44351</v>
      </c>
      <c r="M484" s="5">
        <v>6.6</v>
      </c>
      <c r="N484" s="6">
        <v>134.99</v>
      </c>
      <c r="O484" s="6">
        <f>SalesData[[#This Row],[Quantity]]*SalesData[[#This Row],[Price]]</f>
        <v>890.93399999999997</v>
      </c>
    </row>
    <row r="485" spans="1:15" x14ac:dyDescent="0.35">
      <c r="A485" s="7">
        <v>1483</v>
      </c>
      <c r="B485" s="7" t="s">
        <v>95</v>
      </c>
      <c r="C485" s="7" t="s">
        <v>107</v>
      </c>
      <c r="D485" s="7" t="s">
        <v>3</v>
      </c>
      <c r="E485" s="7" t="s">
        <v>20</v>
      </c>
      <c r="F485" s="7" t="s">
        <v>27</v>
      </c>
      <c r="G485" t="s">
        <v>171</v>
      </c>
      <c r="H485" s="8">
        <v>44352</v>
      </c>
      <c r="I485" s="7" t="s">
        <v>33</v>
      </c>
      <c r="J485" s="7" t="s">
        <v>34</v>
      </c>
      <c r="K485" s="9">
        <v>44352</v>
      </c>
      <c r="L485" s="9">
        <v>44357</v>
      </c>
      <c r="M485" s="10">
        <v>19.3</v>
      </c>
      <c r="N485" s="11">
        <v>299</v>
      </c>
      <c r="O485" s="11">
        <f>SalesData[[#This Row],[Quantity]]*SalesData[[#This Row],[Price]]</f>
        <v>5770.7</v>
      </c>
    </row>
    <row r="486" spans="1:15" x14ac:dyDescent="0.35">
      <c r="A486" s="2">
        <v>1484</v>
      </c>
      <c r="B486" s="2" t="s">
        <v>129</v>
      </c>
      <c r="C486" s="2" t="s">
        <v>50</v>
      </c>
      <c r="D486" s="2" t="s">
        <v>2</v>
      </c>
      <c r="E486" s="2" t="s">
        <v>20</v>
      </c>
      <c r="F486" s="2" t="s">
        <v>27</v>
      </c>
      <c r="G486" t="s">
        <v>171</v>
      </c>
      <c r="H486" s="3">
        <v>44231</v>
      </c>
      <c r="I486" s="2" t="s">
        <v>22</v>
      </c>
      <c r="J486" s="2" t="s">
        <v>23</v>
      </c>
      <c r="K486" s="4">
        <v>44231</v>
      </c>
      <c r="L486" s="4">
        <v>44231</v>
      </c>
      <c r="M486" s="5">
        <v>16.2</v>
      </c>
      <c r="N486" s="6">
        <v>299</v>
      </c>
      <c r="O486" s="6">
        <f>SalesData[[#This Row],[Quantity]]*SalesData[[#This Row],[Price]]</f>
        <v>4843.8</v>
      </c>
    </row>
    <row r="487" spans="1:15" x14ac:dyDescent="0.35">
      <c r="A487" s="7">
        <v>1485</v>
      </c>
      <c r="B487" s="7" t="s">
        <v>97</v>
      </c>
      <c r="C487" s="7" t="s">
        <v>138</v>
      </c>
      <c r="D487" s="7" t="s">
        <v>3</v>
      </c>
      <c r="E487" s="7" t="s">
        <v>60</v>
      </c>
      <c r="F487" s="7" t="s">
        <v>27</v>
      </c>
      <c r="G487" t="s">
        <v>171</v>
      </c>
      <c r="H487" s="8">
        <v>44474</v>
      </c>
      <c r="I487" s="7" t="s">
        <v>28</v>
      </c>
      <c r="J487" s="7" t="s">
        <v>29</v>
      </c>
      <c r="K487" s="9">
        <v>44474</v>
      </c>
      <c r="L487" s="9">
        <v>44474</v>
      </c>
      <c r="M487" s="10">
        <v>5.3</v>
      </c>
      <c r="N487" s="11">
        <v>299</v>
      </c>
      <c r="O487" s="11">
        <f>SalesData[[#This Row],[Quantity]]*SalesData[[#This Row],[Price]]</f>
        <v>1584.7</v>
      </c>
    </row>
    <row r="488" spans="1:15" x14ac:dyDescent="0.35">
      <c r="A488" s="2">
        <v>1486</v>
      </c>
      <c r="B488" s="2" t="s">
        <v>159</v>
      </c>
      <c r="C488" s="2" t="s">
        <v>25</v>
      </c>
      <c r="D488" s="2" t="s">
        <v>3</v>
      </c>
      <c r="E488" s="2" t="s">
        <v>71</v>
      </c>
      <c r="F488" s="2" t="s">
        <v>38</v>
      </c>
      <c r="G488" t="s">
        <v>173</v>
      </c>
      <c r="H488" s="3">
        <v>44284</v>
      </c>
      <c r="I488" s="2" t="s">
        <v>22</v>
      </c>
      <c r="J488" s="2" t="s">
        <v>23</v>
      </c>
      <c r="K488" s="4">
        <v>44284</v>
      </c>
      <c r="L488" s="4">
        <v>44287</v>
      </c>
      <c r="M488" s="5">
        <v>21.8</v>
      </c>
      <c r="N488" s="6">
        <v>295.19</v>
      </c>
      <c r="O488" s="6">
        <f>SalesData[[#This Row],[Quantity]]*SalesData[[#This Row],[Price]]</f>
        <v>6435.1419999999998</v>
      </c>
    </row>
    <row r="489" spans="1:15" x14ac:dyDescent="0.35">
      <c r="A489" s="7">
        <v>1487</v>
      </c>
      <c r="B489" s="7" t="s">
        <v>111</v>
      </c>
      <c r="C489" s="7" t="s">
        <v>135</v>
      </c>
      <c r="D489" s="7" t="s">
        <v>0</v>
      </c>
      <c r="E489" s="7" t="s">
        <v>37</v>
      </c>
      <c r="F489" s="7" t="s">
        <v>43</v>
      </c>
      <c r="G489" t="s">
        <v>173</v>
      </c>
      <c r="H489" s="8">
        <v>44532</v>
      </c>
      <c r="I489" s="7" t="s">
        <v>28</v>
      </c>
      <c r="J489" s="7" t="s">
        <v>29</v>
      </c>
      <c r="K489" s="9">
        <v>44532</v>
      </c>
      <c r="L489" s="9">
        <v>44533</v>
      </c>
      <c r="M489" s="10">
        <v>19.3</v>
      </c>
      <c r="N489" s="11">
        <v>134.99</v>
      </c>
      <c r="O489" s="11">
        <f>SalesData[[#This Row],[Quantity]]*SalesData[[#This Row],[Price]]</f>
        <v>2605.3070000000002</v>
      </c>
    </row>
    <row r="490" spans="1:15" x14ac:dyDescent="0.35">
      <c r="A490" s="2">
        <v>1488</v>
      </c>
      <c r="B490" s="2" t="s">
        <v>117</v>
      </c>
      <c r="C490" s="2" t="s">
        <v>42</v>
      </c>
      <c r="D490" s="2" t="s">
        <v>1</v>
      </c>
      <c r="E490" s="2" t="s">
        <v>60</v>
      </c>
      <c r="F490" s="2" t="s">
        <v>57</v>
      </c>
      <c r="G490" t="s">
        <v>173</v>
      </c>
      <c r="H490" s="3">
        <v>44456</v>
      </c>
      <c r="I490" s="2" t="s">
        <v>39</v>
      </c>
      <c r="J490" s="2" t="s">
        <v>40</v>
      </c>
      <c r="K490" s="4">
        <v>44456</v>
      </c>
      <c r="L490" s="4">
        <v>44459</v>
      </c>
      <c r="M490" s="5">
        <v>21.8</v>
      </c>
      <c r="N490" s="6">
        <v>154.94999999999999</v>
      </c>
      <c r="O490" s="6">
        <f>SalesData[[#This Row],[Quantity]]*SalesData[[#This Row],[Price]]</f>
        <v>3377.91</v>
      </c>
    </row>
    <row r="491" spans="1:15" x14ac:dyDescent="0.35">
      <c r="A491" s="7">
        <v>1489</v>
      </c>
      <c r="B491" s="7" t="s">
        <v>161</v>
      </c>
      <c r="C491" s="7" t="s">
        <v>139</v>
      </c>
      <c r="D491" s="7" t="s">
        <v>4</v>
      </c>
      <c r="E491" s="7" t="s">
        <v>0</v>
      </c>
      <c r="F491" s="7" t="s">
        <v>21</v>
      </c>
      <c r="G491" t="s">
        <v>170</v>
      </c>
      <c r="H491" s="8">
        <v>44276</v>
      </c>
      <c r="I491" s="7" t="s">
        <v>22</v>
      </c>
      <c r="J491" s="7" t="s">
        <v>23</v>
      </c>
      <c r="K491" s="9">
        <v>44276</v>
      </c>
      <c r="L491" s="9">
        <v>44276</v>
      </c>
      <c r="M491" s="10">
        <v>14.1</v>
      </c>
      <c r="N491" s="11">
        <v>99.99</v>
      </c>
      <c r="O491" s="11">
        <f>SalesData[[#This Row],[Quantity]]*SalesData[[#This Row],[Price]]</f>
        <v>1409.8589999999999</v>
      </c>
    </row>
    <row r="492" spans="1:15" x14ac:dyDescent="0.35">
      <c r="A492" s="2">
        <v>1490</v>
      </c>
      <c r="B492" s="2" t="s">
        <v>166</v>
      </c>
      <c r="C492" s="2" t="s">
        <v>147</v>
      </c>
      <c r="D492" s="2" t="s">
        <v>0</v>
      </c>
      <c r="E492" s="2" t="s">
        <v>37</v>
      </c>
      <c r="F492" s="2" t="s">
        <v>67</v>
      </c>
      <c r="G492" t="s">
        <v>174</v>
      </c>
      <c r="H492" s="3">
        <v>44318</v>
      </c>
      <c r="I492" s="2" t="s">
        <v>33</v>
      </c>
      <c r="J492" s="2" t="s">
        <v>34</v>
      </c>
      <c r="K492" s="4">
        <v>44318</v>
      </c>
      <c r="L492" s="4">
        <v>44320</v>
      </c>
      <c r="M492" s="5">
        <v>16.3</v>
      </c>
      <c r="N492" s="6">
        <v>329.25</v>
      </c>
      <c r="O492" s="6">
        <f>SalesData[[#This Row],[Quantity]]*SalesData[[#This Row],[Price]]</f>
        <v>5366.7750000000005</v>
      </c>
    </row>
    <row r="493" spans="1:15" x14ac:dyDescent="0.35">
      <c r="A493" s="7">
        <v>1491</v>
      </c>
      <c r="B493" s="7" t="s">
        <v>97</v>
      </c>
      <c r="C493" s="7" t="s">
        <v>94</v>
      </c>
      <c r="D493" s="7" t="s">
        <v>3</v>
      </c>
      <c r="E493" s="7" t="s">
        <v>37</v>
      </c>
      <c r="F493" s="7" t="s">
        <v>21</v>
      </c>
      <c r="G493" t="s">
        <v>170</v>
      </c>
      <c r="H493" s="8">
        <v>44249</v>
      </c>
      <c r="I493" s="7" t="s">
        <v>22</v>
      </c>
      <c r="J493" s="7" t="s">
        <v>23</v>
      </c>
      <c r="K493" s="9">
        <v>44249</v>
      </c>
      <c r="L493" s="9">
        <v>44251</v>
      </c>
      <c r="M493" s="10">
        <v>10.4</v>
      </c>
      <c r="N493" s="11">
        <v>99.99</v>
      </c>
      <c r="O493" s="11">
        <f>SalesData[[#This Row],[Quantity]]*SalesData[[#This Row],[Price]]</f>
        <v>1039.896</v>
      </c>
    </row>
    <row r="494" spans="1:15" x14ac:dyDescent="0.35">
      <c r="A494" s="2">
        <v>1492</v>
      </c>
      <c r="B494" s="2" t="s">
        <v>133</v>
      </c>
      <c r="C494" s="2" t="s">
        <v>48</v>
      </c>
      <c r="D494" s="2" t="s">
        <v>2</v>
      </c>
      <c r="E494" s="2" t="s">
        <v>63</v>
      </c>
      <c r="F494" s="2" t="s">
        <v>67</v>
      </c>
      <c r="G494" t="s">
        <v>174</v>
      </c>
      <c r="H494" s="3">
        <v>44338</v>
      </c>
      <c r="I494" s="2" t="s">
        <v>33</v>
      </c>
      <c r="J494" s="2" t="s">
        <v>34</v>
      </c>
      <c r="K494" s="4">
        <v>44338</v>
      </c>
      <c r="L494" s="4">
        <v>44340</v>
      </c>
      <c r="M494" s="5">
        <v>23.1</v>
      </c>
      <c r="N494" s="6">
        <v>329.25</v>
      </c>
      <c r="O494" s="6">
        <f>SalesData[[#This Row],[Quantity]]*SalesData[[#This Row],[Price]]</f>
        <v>7605.6750000000002</v>
      </c>
    </row>
    <row r="495" spans="1:15" x14ac:dyDescent="0.35">
      <c r="A495" s="7">
        <v>1493</v>
      </c>
      <c r="B495" s="7" t="s">
        <v>103</v>
      </c>
      <c r="C495" s="7" t="s">
        <v>149</v>
      </c>
      <c r="D495" s="7" t="s">
        <v>4</v>
      </c>
      <c r="E495" s="7" t="s">
        <v>20</v>
      </c>
      <c r="F495" s="7" t="s">
        <v>81</v>
      </c>
      <c r="G495" t="s">
        <v>174</v>
      </c>
      <c r="H495" s="8">
        <v>44476</v>
      </c>
      <c r="I495" s="7" t="s">
        <v>28</v>
      </c>
      <c r="J495" s="7" t="s">
        <v>29</v>
      </c>
      <c r="K495" s="9">
        <v>44476</v>
      </c>
      <c r="L495" s="9">
        <v>44478</v>
      </c>
      <c r="M495" s="10">
        <v>19.2</v>
      </c>
      <c r="N495" s="11">
        <v>325</v>
      </c>
      <c r="O495" s="11">
        <f>SalesData[[#This Row],[Quantity]]*SalesData[[#This Row],[Price]]</f>
        <v>6240</v>
      </c>
    </row>
    <row r="496" spans="1:15" x14ac:dyDescent="0.35">
      <c r="A496" s="2">
        <v>1494</v>
      </c>
      <c r="B496" s="2" t="s">
        <v>65</v>
      </c>
      <c r="C496" s="2" t="s">
        <v>132</v>
      </c>
      <c r="D496" s="2" t="s">
        <v>2</v>
      </c>
      <c r="E496" s="2" t="s">
        <v>20</v>
      </c>
      <c r="F496" s="2" t="s">
        <v>81</v>
      </c>
      <c r="G496" t="s">
        <v>174</v>
      </c>
      <c r="H496" s="3">
        <v>44390</v>
      </c>
      <c r="I496" s="2" t="s">
        <v>39</v>
      </c>
      <c r="J496" s="2" t="s">
        <v>40</v>
      </c>
      <c r="K496" s="4">
        <v>44390</v>
      </c>
      <c r="L496" s="4">
        <v>44396</v>
      </c>
      <c r="M496" s="5">
        <v>23.2</v>
      </c>
      <c r="N496" s="6">
        <v>325</v>
      </c>
      <c r="O496" s="6">
        <f>SalesData[[#This Row],[Quantity]]*SalesData[[#This Row],[Price]]</f>
        <v>7540</v>
      </c>
    </row>
    <row r="497" spans="1:15" x14ac:dyDescent="0.35">
      <c r="A497" s="7">
        <v>1495</v>
      </c>
      <c r="B497" s="7" t="s">
        <v>68</v>
      </c>
      <c r="C497" s="7" t="s">
        <v>52</v>
      </c>
      <c r="D497" s="7" t="s">
        <v>3</v>
      </c>
      <c r="E497" s="7" t="s">
        <v>76</v>
      </c>
      <c r="F497" s="7" t="s">
        <v>57</v>
      </c>
      <c r="G497" t="s">
        <v>173</v>
      </c>
      <c r="H497" s="8">
        <v>44344</v>
      </c>
      <c r="I497" s="7" t="s">
        <v>33</v>
      </c>
      <c r="J497" s="7" t="s">
        <v>34</v>
      </c>
      <c r="K497" s="9">
        <v>44344</v>
      </c>
      <c r="L497" s="9">
        <v>44349</v>
      </c>
      <c r="M497" s="10">
        <v>9.4</v>
      </c>
      <c r="N497" s="11">
        <v>154.94999999999999</v>
      </c>
      <c r="O497" s="11">
        <f>SalesData[[#This Row],[Quantity]]*SalesData[[#This Row],[Price]]</f>
        <v>1456.53</v>
      </c>
    </row>
    <row r="498" spans="1:15" x14ac:dyDescent="0.35">
      <c r="A498" s="2">
        <v>1496</v>
      </c>
      <c r="B498" s="2" t="s">
        <v>143</v>
      </c>
      <c r="C498" s="2" t="s">
        <v>128</v>
      </c>
      <c r="D498" s="2" t="s">
        <v>0</v>
      </c>
      <c r="E498" s="2" t="s">
        <v>71</v>
      </c>
      <c r="F498" s="2" t="s">
        <v>81</v>
      </c>
      <c r="G498" t="s">
        <v>174</v>
      </c>
      <c r="H498" s="3">
        <v>44226</v>
      </c>
      <c r="I498" s="2" t="s">
        <v>22</v>
      </c>
      <c r="J498" s="2" t="s">
        <v>23</v>
      </c>
      <c r="K498" s="4">
        <v>44226</v>
      </c>
      <c r="L498" s="4">
        <v>44226</v>
      </c>
      <c r="M498" s="5">
        <v>23.9</v>
      </c>
      <c r="N498" s="6">
        <v>325</v>
      </c>
      <c r="O498" s="6">
        <f>SalesData[[#This Row],[Quantity]]*SalesData[[#This Row],[Price]]</f>
        <v>7767.4999999999991</v>
      </c>
    </row>
    <row r="499" spans="1:15" x14ac:dyDescent="0.35">
      <c r="A499" s="7">
        <v>1497</v>
      </c>
      <c r="B499" s="7" t="s">
        <v>58</v>
      </c>
      <c r="C499" s="7" t="s">
        <v>59</v>
      </c>
      <c r="D499" s="7" t="s">
        <v>2</v>
      </c>
      <c r="E499" s="7" t="s">
        <v>26</v>
      </c>
      <c r="F499" s="7" t="s">
        <v>57</v>
      </c>
      <c r="G499" t="s">
        <v>173</v>
      </c>
      <c r="H499" s="8">
        <v>44424</v>
      </c>
      <c r="I499" s="7" t="s">
        <v>39</v>
      </c>
      <c r="J499" s="7" t="s">
        <v>40</v>
      </c>
      <c r="K499" s="9">
        <v>44424</v>
      </c>
      <c r="L499" s="9">
        <v>44429</v>
      </c>
      <c r="M499" s="10">
        <v>24.2</v>
      </c>
      <c r="N499" s="11">
        <v>154.94999999999999</v>
      </c>
      <c r="O499" s="11">
        <f>SalesData[[#This Row],[Quantity]]*SalesData[[#This Row],[Price]]</f>
        <v>3749.7899999999995</v>
      </c>
    </row>
    <row r="500" spans="1:15" x14ac:dyDescent="0.35">
      <c r="A500" s="2">
        <v>1498</v>
      </c>
      <c r="B500" s="2" t="s">
        <v>47</v>
      </c>
      <c r="C500" s="2" t="s">
        <v>115</v>
      </c>
      <c r="D500" s="2" t="s">
        <v>0</v>
      </c>
      <c r="E500" s="2" t="s">
        <v>55</v>
      </c>
      <c r="F500" s="2" t="s">
        <v>32</v>
      </c>
      <c r="G500" t="s">
        <v>172</v>
      </c>
      <c r="H500" s="3">
        <v>44506</v>
      </c>
      <c r="I500" s="2" t="s">
        <v>28</v>
      </c>
      <c r="J500" s="2" t="s">
        <v>29</v>
      </c>
      <c r="K500" s="4">
        <v>44506</v>
      </c>
      <c r="L500" s="4">
        <v>44507</v>
      </c>
      <c r="M500" s="5">
        <v>12.9</v>
      </c>
      <c r="N500" s="6">
        <v>349</v>
      </c>
      <c r="O500" s="6">
        <f>SalesData[[#This Row],[Quantity]]*SalesData[[#This Row],[Price]]</f>
        <v>4502.1000000000004</v>
      </c>
    </row>
    <row r="501" spans="1:15" x14ac:dyDescent="0.35">
      <c r="A501" s="7">
        <v>1499</v>
      </c>
      <c r="B501" s="7" t="s">
        <v>84</v>
      </c>
      <c r="C501" s="7" t="s">
        <v>31</v>
      </c>
      <c r="D501" s="7" t="s">
        <v>4</v>
      </c>
      <c r="E501" s="7" t="s">
        <v>55</v>
      </c>
      <c r="F501" s="7" t="s">
        <v>46</v>
      </c>
      <c r="G501" t="s">
        <v>171</v>
      </c>
      <c r="H501" s="8">
        <v>44482</v>
      </c>
      <c r="I501" s="7" t="s">
        <v>28</v>
      </c>
      <c r="J501" s="7" t="s">
        <v>29</v>
      </c>
      <c r="K501" s="9">
        <v>44482</v>
      </c>
      <c r="L501" s="9">
        <v>44482</v>
      </c>
      <c r="M501" s="10">
        <v>7.9</v>
      </c>
      <c r="N501" s="11">
        <v>285.99</v>
      </c>
      <c r="O501" s="11">
        <f>SalesData[[#This Row],[Quantity]]*SalesData[[#This Row],[Price]]</f>
        <v>2259.3210000000004</v>
      </c>
    </row>
    <row r="502" spans="1:15" x14ac:dyDescent="0.35">
      <c r="A502" s="2">
        <v>1500</v>
      </c>
      <c r="B502" s="2" t="s">
        <v>120</v>
      </c>
      <c r="C502" s="2" t="s">
        <v>52</v>
      </c>
      <c r="D502" s="2" t="s">
        <v>3</v>
      </c>
      <c r="E502" s="2" t="s">
        <v>26</v>
      </c>
      <c r="F502" s="2" t="s">
        <v>57</v>
      </c>
      <c r="G502" t="s">
        <v>173</v>
      </c>
      <c r="H502" s="3">
        <v>44443</v>
      </c>
      <c r="I502" s="2" t="s">
        <v>39</v>
      </c>
      <c r="J502" s="2" t="s">
        <v>40</v>
      </c>
      <c r="K502" s="4">
        <v>44443</v>
      </c>
      <c r="L502" s="4">
        <v>44445</v>
      </c>
      <c r="M502" s="5">
        <v>8</v>
      </c>
      <c r="N502" s="6">
        <v>154.94999999999999</v>
      </c>
      <c r="O502" s="6">
        <f>SalesData[[#This Row],[Quantity]]*SalesData[[#This Row],[Price]]</f>
        <v>1239.5999999999999</v>
      </c>
    </row>
    <row r="503" spans="1:15" x14ac:dyDescent="0.35">
      <c r="A503" s="7">
        <v>1501</v>
      </c>
      <c r="B503" s="7" t="s">
        <v>61</v>
      </c>
      <c r="C503" s="7" t="s">
        <v>160</v>
      </c>
      <c r="D503" s="7" t="s">
        <v>0</v>
      </c>
      <c r="E503" s="7" t="s">
        <v>55</v>
      </c>
      <c r="F503" s="7" t="s">
        <v>32</v>
      </c>
      <c r="G503" t="s">
        <v>172</v>
      </c>
      <c r="H503" s="8">
        <v>44453</v>
      </c>
      <c r="I503" s="7" t="s">
        <v>39</v>
      </c>
      <c r="J503" s="7" t="s">
        <v>40</v>
      </c>
      <c r="K503" s="9">
        <v>44453</v>
      </c>
      <c r="L503" s="9">
        <v>44457</v>
      </c>
      <c r="M503" s="10">
        <v>20.6</v>
      </c>
      <c r="N503" s="11">
        <v>349</v>
      </c>
      <c r="O503" s="11">
        <f>SalesData[[#This Row],[Quantity]]*SalesData[[#This Row],[Price]]</f>
        <v>7189.4000000000005</v>
      </c>
    </row>
    <row r="504" spans="1:15" x14ac:dyDescent="0.35">
      <c r="A504" s="2">
        <v>1502</v>
      </c>
      <c r="B504" s="2" t="s">
        <v>136</v>
      </c>
      <c r="C504" s="2" t="s">
        <v>54</v>
      </c>
      <c r="D504" s="2" t="s">
        <v>3</v>
      </c>
      <c r="E504" s="2" t="s">
        <v>20</v>
      </c>
      <c r="F504" s="2" t="s">
        <v>57</v>
      </c>
      <c r="G504" t="s">
        <v>173</v>
      </c>
      <c r="H504" s="3">
        <v>44339</v>
      </c>
      <c r="I504" s="2" t="s">
        <v>33</v>
      </c>
      <c r="J504" s="2" t="s">
        <v>34</v>
      </c>
      <c r="K504" s="4">
        <v>44339</v>
      </c>
      <c r="L504" s="4">
        <v>44345</v>
      </c>
      <c r="M504" s="5">
        <v>7</v>
      </c>
      <c r="N504" s="6">
        <v>154.94999999999999</v>
      </c>
      <c r="O504" s="6">
        <f>SalesData[[#This Row],[Quantity]]*SalesData[[#This Row],[Price]]</f>
        <v>1084.6499999999999</v>
      </c>
    </row>
    <row r="505" spans="1:15" x14ac:dyDescent="0.35">
      <c r="A505" s="7">
        <v>1503</v>
      </c>
      <c r="B505" s="7" t="s">
        <v>120</v>
      </c>
      <c r="C505" s="7" t="s">
        <v>59</v>
      </c>
      <c r="D505" s="7" t="s">
        <v>2</v>
      </c>
      <c r="E505" s="7" t="s">
        <v>71</v>
      </c>
      <c r="F505" s="7" t="s">
        <v>67</v>
      </c>
      <c r="G505" t="s">
        <v>174</v>
      </c>
      <c r="H505" s="8">
        <v>44390</v>
      </c>
      <c r="I505" s="7" t="s">
        <v>39</v>
      </c>
      <c r="J505" s="7" t="s">
        <v>40</v>
      </c>
      <c r="K505" s="9">
        <v>44390</v>
      </c>
      <c r="L505" s="9">
        <v>44393</v>
      </c>
      <c r="M505" s="10">
        <v>19.2</v>
      </c>
      <c r="N505" s="11">
        <v>329.25</v>
      </c>
      <c r="O505" s="11">
        <f>SalesData[[#This Row],[Quantity]]*SalesData[[#This Row],[Price]]</f>
        <v>6321.5999999999995</v>
      </c>
    </row>
    <row r="506" spans="1:15" x14ac:dyDescent="0.35">
      <c r="A506" s="2">
        <v>1504</v>
      </c>
      <c r="B506" s="2" t="s">
        <v>142</v>
      </c>
      <c r="C506" s="2" t="s">
        <v>122</v>
      </c>
      <c r="D506" s="2" t="s">
        <v>2</v>
      </c>
      <c r="E506" s="2" t="s">
        <v>60</v>
      </c>
      <c r="F506" s="2" t="s">
        <v>43</v>
      </c>
      <c r="G506" t="s">
        <v>173</v>
      </c>
      <c r="H506" s="3">
        <v>44456</v>
      </c>
      <c r="I506" s="2" t="s">
        <v>39</v>
      </c>
      <c r="J506" s="2" t="s">
        <v>40</v>
      </c>
      <c r="K506" s="4">
        <v>44456</v>
      </c>
      <c r="L506" s="4">
        <v>44462</v>
      </c>
      <c r="M506" s="5">
        <v>24.8</v>
      </c>
      <c r="N506" s="6">
        <v>134.99</v>
      </c>
      <c r="O506" s="6">
        <f>SalesData[[#This Row],[Quantity]]*SalesData[[#This Row],[Price]]</f>
        <v>3347.7520000000004</v>
      </c>
    </row>
    <row r="507" spans="1:15" x14ac:dyDescent="0.35">
      <c r="A507" s="7">
        <v>1505</v>
      </c>
      <c r="B507" s="7" t="s">
        <v>152</v>
      </c>
      <c r="C507" s="7" t="s">
        <v>127</v>
      </c>
      <c r="D507" s="7" t="s">
        <v>4</v>
      </c>
      <c r="E507" s="7" t="s">
        <v>37</v>
      </c>
      <c r="F507" s="7" t="s">
        <v>46</v>
      </c>
      <c r="G507" t="s">
        <v>171</v>
      </c>
      <c r="H507" s="8">
        <v>44477</v>
      </c>
      <c r="I507" s="7" t="s">
        <v>28</v>
      </c>
      <c r="J507" s="7" t="s">
        <v>29</v>
      </c>
      <c r="K507" s="9">
        <v>44477</v>
      </c>
      <c r="L507" s="9">
        <v>44483</v>
      </c>
      <c r="M507" s="10">
        <v>13.5</v>
      </c>
      <c r="N507" s="11">
        <v>285.99</v>
      </c>
      <c r="O507" s="11">
        <f>SalesData[[#This Row],[Quantity]]*SalesData[[#This Row],[Price]]</f>
        <v>3860.8650000000002</v>
      </c>
    </row>
    <row r="508" spans="1:15" x14ac:dyDescent="0.35">
      <c r="A508" s="2">
        <v>1506</v>
      </c>
      <c r="B508" s="2" t="s">
        <v>150</v>
      </c>
      <c r="C508" s="2" t="s">
        <v>132</v>
      </c>
      <c r="D508" s="2" t="s">
        <v>2</v>
      </c>
      <c r="E508" s="2" t="s">
        <v>76</v>
      </c>
      <c r="F508" s="2" t="s">
        <v>46</v>
      </c>
      <c r="G508" t="s">
        <v>171</v>
      </c>
      <c r="H508" s="3">
        <v>44234</v>
      </c>
      <c r="I508" s="2" t="s">
        <v>22</v>
      </c>
      <c r="J508" s="2" t="s">
        <v>23</v>
      </c>
      <c r="K508" s="4">
        <v>44234</v>
      </c>
      <c r="L508" s="4">
        <v>44237</v>
      </c>
      <c r="M508" s="5">
        <v>9</v>
      </c>
      <c r="N508" s="6">
        <v>285.99</v>
      </c>
      <c r="O508" s="6">
        <f>SalesData[[#This Row],[Quantity]]*SalesData[[#This Row],[Price]]</f>
        <v>2573.91</v>
      </c>
    </row>
    <row r="509" spans="1:15" x14ac:dyDescent="0.35">
      <c r="A509" s="7">
        <v>1507</v>
      </c>
      <c r="B509" s="7" t="s">
        <v>152</v>
      </c>
      <c r="C509" s="7" t="s">
        <v>149</v>
      </c>
      <c r="D509" s="7" t="s">
        <v>4</v>
      </c>
      <c r="E509" s="7" t="s">
        <v>76</v>
      </c>
      <c r="F509" s="7" t="s">
        <v>57</v>
      </c>
      <c r="G509" t="s">
        <v>173</v>
      </c>
      <c r="H509" s="8">
        <v>44279</v>
      </c>
      <c r="I509" s="7" t="s">
        <v>22</v>
      </c>
      <c r="J509" s="7" t="s">
        <v>23</v>
      </c>
      <c r="K509" s="9">
        <v>44279</v>
      </c>
      <c r="L509" s="9">
        <v>44281</v>
      </c>
      <c r="M509" s="10">
        <v>7.8</v>
      </c>
      <c r="N509" s="11">
        <v>154.94999999999999</v>
      </c>
      <c r="O509" s="11">
        <f>SalesData[[#This Row],[Quantity]]*SalesData[[#This Row],[Price]]</f>
        <v>1208.6099999999999</v>
      </c>
    </row>
    <row r="510" spans="1:15" x14ac:dyDescent="0.35">
      <c r="A510" s="2">
        <v>1508</v>
      </c>
      <c r="B510" s="2" t="s">
        <v>166</v>
      </c>
      <c r="C510" s="2" t="s">
        <v>138</v>
      </c>
      <c r="D510" s="2" t="s">
        <v>3</v>
      </c>
      <c r="E510" s="2" t="s">
        <v>26</v>
      </c>
      <c r="F510" s="2" t="s">
        <v>27</v>
      </c>
      <c r="G510" t="s">
        <v>171</v>
      </c>
      <c r="H510" s="3">
        <v>44381</v>
      </c>
      <c r="I510" s="2" t="s">
        <v>39</v>
      </c>
      <c r="J510" s="2" t="s">
        <v>40</v>
      </c>
      <c r="K510" s="4">
        <v>44381</v>
      </c>
      <c r="L510" s="4">
        <v>44385</v>
      </c>
      <c r="M510" s="5">
        <v>10.8</v>
      </c>
      <c r="N510" s="6">
        <v>299</v>
      </c>
      <c r="O510" s="6">
        <f>SalesData[[#This Row],[Quantity]]*SalesData[[#This Row],[Price]]</f>
        <v>3229.2000000000003</v>
      </c>
    </row>
    <row r="511" spans="1:15" x14ac:dyDescent="0.35">
      <c r="A511" s="7">
        <v>1509</v>
      </c>
      <c r="B511" s="7" t="s">
        <v>93</v>
      </c>
      <c r="C511" s="7" t="s">
        <v>104</v>
      </c>
      <c r="D511" s="7" t="s">
        <v>4</v>
      </c>
      <c r="E511" s="7" t="s">
        <v>0</v>
      </c>
      <c r="F511" s="7" t="s">
        <v>32</v>
      </c>
      <c r="G511" t="s">
        <v>172</v>
      </c>
      <c r="H511" s="8">
        <v>44263</v>
      </c>
      <c r="I511" s="7" t="s">
        <v>22</v>
      </c>
      <c r="J511" s="7" t="s">
        <v>23</v>
      </c>
      <c r="K511" s="9">
        <v>44263</v>
      </c>
      <c r="L511" s="9">
        <v>44268</v>
      </c>
      <c r="M511" s="10">
        <v>23</v>
      </c>
      <c r="N511" s="11">
        <v>349</v>
      </c>
      <c r="O511" s="11">
        <f>SalesData[[#This Row],[Quantity]]*SalesData[[#This Row],[Price]]</f>
        <v>8027</v>
      </c>
    </row>
    <row r="512" spans="1:15" x14ac:dyDescent="0.35">
      <c r="A512" s="2">
        <v>1510</v>
      </c>
      <c r="B512" s="2" t="s">
        <v>24</v>
      </c>
      <c r="C512" s="2" t="s">
        <v>121</v>
      </c>
      <c r="D512" s="2" t="s">
        <v>3</v>
      </c>
      <c r="E512" s="2" t="s">
        <v>76</v>
      </c>
      <c r="F512" s="2" t="s">
        <v>27</v>
      </c>
      <c r="G512" t="s">
        <v>171</v>
      </c>
      <c r="H512" s="3">
        <v>44229</v>
      </c>
      <c r="I512" s="2" t="s">
        <v>22</v>
      </c>
      <c r="J512" s="2" t="s">
        <v>23</v>
      </c>
      <c r="K512" s="4">
        <v>44229</v>
      </c>
      <c r="L512" s="4">
        <v>44234</v>
      </c>
      <c r="M512" s="5">
        <v>11.7</v>
      </c>
      <c r="N512" s="6">
        <v>299</v>
      </c>
      <c r="O512" s="6">
        <f>SalesData[[#This Row],[Quantity]]*SalesData[[#This Row],[Price]]</f>
        <v>3498.2999999999997</v>
      </c>
    </row>
    <row r="513" spans="1:15" x14ac:dyDescent="0.35">
      <c r="A513" s="7">
        <v>1511</v>
      </c>
      <c r="B513" s="7" t="s">
        <v>109</v>
      </c>
      <c r="C513" s="7" t="s">
        <v>99</v>
      </c>
      <c r="D513" s="7" t="s">
        <v>4</v>
      </c>
      <c r="E513" s="7" t="s">
        <v>55</v>
      </c>
      <c r="F513" s="7" t="s">
        <v>67</v>
      </c>
      <c r="G513" t="s">
        <v>174</v>
      </c>
      <c r="H513" s="8">
        <v>44415</v>
      </c>
      <c r="I513" s="7" t="s">
        <v>39</v>
      </c>
      <c r="J513" s="7" t="s">
        <v>40</v>
      </c>
      <c r="K513" s="9">
        <v>44415</v>
      </c>
      <c r="L513" s="9">
        <v>44416</v>
      </c>
      <c r="M513" s="10">
        <v>12.8</v>
      </c>
      <c r="N513" s="11">
        <v>329.25</v>
      </c>
      <c r="O513" s="11">
        <f>SalesData[[#This Row],[Quantity]]*SalesData[[#This Row],[Price]]</f>
        <v>4214.4000000000005</v>
      </c>
    </row>
    <row r="514" spans="1:15" x14ac:dyDescent="0.35">
      <c r="A514" s="2">
        <v>1512</v>
      </c>
      <c r="B514" s="2" t="s">
        <v>124</v>
      </c>
      <c r="C514" s="2" t="s">
        <v>56</v>
      </c>
      <c r="D514" s="2" t="s">
        <v>1</v>
      </c>
      <c r="E514" s="2" t="s">
        <v>55</v>
      </c>
      <c r="F514" s="2" t="s">
        <v>38</v>
      </c>
      <c r="G514" t="s">
        <v>173</v>
      </c>
      <c r="H514" s="3">
        <v>44425</v>
      </c>
      <c r="I514" s="2" t="s">
        <v>39</v>
      </c>
      <c r="J514" s="2" t="s">
        <v>40</v>
      </c>
      <c r="K514" s="4">
        <v>44425</v>
      </c>
      <c r="L514" s="4">
        <v>44428</v>
      </c>
      <c r="M514" s="5">
        <v>21.5</v>
      </c>
      <c r="N514" s="6">
        <v>295.19</v>
      </c>
      <c r="O514" s="6">
        <f>SalesData[[#This Row],[Quantity]]*SalesData[[#This Row],[Price]]</f>
        <v>6346.585</v>
      </c>
    </row>
    <row r="515" spans="1:15" x14ac:dyDescent="0.35">
      <c r="A515" s="7">
        <v>1513</v>
      </c>
      <c r="B515" s="7" t="s">
        <v>18</v>
      </c>
      <c r="C515" s="7" t="s">
        <v>45</v>
      </c>
      <c r="D515" s="7" t="s">
        <v>1</v>
      </c>
      <c r="E515" s="7" t="s">
        <v>26</v>
      </c>
      <c r="F515" s="7" t="s">
        <v>46</v>
      </c>
      <c r="G515" t="s">
        <v>171</v>
      </c>
      <c r="H515" s="8">
        <v>44331</v>
      </c>
      <c r="I515" s="7" t="s">
        <v>33</v>
      </c>
      <c r="J515" s="7" t="s">
        <v>34</v>
      </c>
      <c r="K515" s="9">
        <v>44331</v>
      </c>
      <c r="L515" s="9">
        <v>44337</v>
      </c>
      <c r="M515" s="10">
        <v>9.4</v>
      </c>
      <c r="N515" s="11">
        <v>285.99</v>
      </c>
      <c r="O515" s="11">
        <f>SalesData[[#This Row],[Quantity]]*SalesData[[#This Row],[Price]]</f>
        <v>2688.306</v>
      </c>
    </row>
    <row r="516" spans="1:15" x14ac:dyDescent="0.35">
      <c r="A516" s="2">
        <v>1514</v>
      </c>
      <c r="B516" s="2" t="s">
        <v>116</v>
      </c>
      <c r="C516" s="2" t="s">
        <v>45</v>
      </c>
      <c r="D516" s="2" t="s">
        <v>1</v>
      </c>
      <c r="E516" s="2" t="s">
        <v>0</v>
      </c>
      <c r="F516" s="2" t="s">
        <v>46</v>
      </c>
      <c r="G516" t="s">
        <v>171</v>
      </c>
      <c r="H516" s="3">
        <v>44551</v>
      </c>
      <c r="I516" s="2" t="s">
        <v>28</v>
      </c>
      <c r="J516" s="2" t="s">
        <v>29</v>
      </c>
      <c r="K516" s="4">
        <v>44551</v>
      </c>
      <c r="L516" s="4">
        <v>44554</v>
      </c>
      <c r="M516" s="5">
        <v>18.399999999999999</v>
      </c>
      <c r="N516" s="6">
        <v>285.99</v>
      </c>
      <c r="O516" s="6">
        <f>SalesData[[#This Row],[Quantity]]*SalesData[[#This Row],[Price]]</f>
        <v>5262.2159999999994</v>
      </c>
    </row>
    <row r="517" spans="1:15" x14ac:dyDescent="0.35">
      <c r="A517" s="7">
        <v>1515</v>
      </c>
      <c r="B517" s="7" t="s">
        <v>80</v>
      </c>
      <c r="C517" s="7" t="s">
        <v>85</v>
      </c>
      <c r="D517" s="7" t="s">
        <v>0</v>
      </c>
      <c r="E517" s="7" t="s">
        <v>60</v>
      </c>
      <c r="F517" s="7" t="s">
        <v>57</v>
      </c>
      <c r="G517" t="s">
        <v>173</v>
      </c>
      <c r="H517" s="8">
        <v>44407</v>
      </c>
      <c r="I517" s="7" t="s">
        <v>39</v>
      </c>
      <c r="J517" s="7" t="s">
        <v>40</v>
      </c>
      <c r="K517" s="9">
        <v>44407</v>
      </c>
      <c r="L517" s="9">
        <v>44408</v>
      </c>
      <c r="M517" s="10">
        <v>23.5</v>
      </c>
      <c r="N517" s="11">
        <v>154.94999999999999</v>
      </c>
      <c r="O517" s="11">
        <f>SalesData[[#This Row],[Quantity]]*SalesData[[#This Row],[Price]]</f>
        <v>3641.3249999999998</v>
      </c>
    </row>
    <row r="518" spans="1:15" x14ac:dyDescent="0.35">
      <c r="A518" s="2">
        <v>1516</v>
      </c>
      <c r="B518" s="2" t="s">
        <v>136</v>
      </c>
      <c r="C518" s="2" t="s">
        <v>135</v>
      </c>
      <c r="D518" s="2" t="s">
        <v>0</v>
      </c>
      <c r="E518" s="2" t="s">
        <v>0</v>
      </c>
      <c r="F518" s="2" t="s">
        <v>32</v>
      </c>
      <c r="G518" t="s">
        <v>172</v>
      </c>
      <c r="H518" s="3">
        <v>44502</v>
      </c>
      <c r="I518" s="2" t="s">
        <v>28</v>
      </c>
      <c r="J518" s="2" t="s">
        <v>29</v>
      </c>
      <c r="K518" s="4">
        <v>44502</v>
      </c>
      <c r="L518" s="4">
        <v>44504</v>
      </c>
      <c r="M518" s="5">
        <v>15.6</v>
      </c>
      <c r="N518" s="6">
        <v>349</v>
      </c>
      <c r="O518" s="6">
        <f>SalesData[[#This Row],[Quantity]]*SalesData[[#This Row],[Price]]</f>
        <v>5444.4</v>
      </c>
    </row>
    <row r="519" spans="1:15" x14ac:dyDescent="0.35">
      <c r="A519" s="7">
        <v>1517</v>
      </c>
      <c r="B519" s="7" t="s">
        <v>41</v>
      </c>
      <c r="C519" s="7" t="s">
        <v>99</v>
      </c>
      <c r="D519" s="7" t="s">
        <v>4</v>
      </c>
      <c r="E519" s="7" t="s">
        <v>63</v>
      </c>
      <c r="F519" s="7" t="s">
        <v>27</v>
      </c>
      <c r="G519" t="s">
        <v>171</v>
      </c>
      <c r="H519" s="8">
        <v>44518</v>
      </c>
      <c r="I519" s="7" t="s">
        <v>28</v>
      </c>
      <c r="J519" s="7" t="s">
        <v>29</v>
      </c>
      <c r="K519" s="9">
        <v>44518</v>
      </c>
      <c r="L519" s="9">
        <v>44523</v>
      </c>
      <c r="M519" s="10">
        <v>22.9</v>
      </c>
      <c r="N519" s="11">
        <v>299</v>
      </c>
      <c r="O519" s="11">
        <f>SalesData[[#This Row],[Quantity]]*SalesData[[#This Row],[Price]]</f>
        <v>6847.0999999999995</v>
      </c>
    </row>
    <row r="520" spans="1:15" x14ac:dyDescent="0.35">
      <c r="A520" s="2">
        <v>1518</v>
      </c>
      <c r="B520" s="2" t="s">
        <v>109</v>
      </c>
      <c r="C520" s="2" t="s">
        <v>83</v>
      </c>
      <c r="D520" s="2" t="s">
        <v>4</v>
      </c>
      <c r="E520" s="2" t="s">
        <v>26</v>
      </c>
      <c r="F520" s="2" t="s">
        <v>27</v>
      </c>
      <c r="G520" t="s">
        <v>171</v>
      </c>
      <c r="H520" s="3">
        <v>44541</v>
      </c>
      <c r="I520" s="2" t="s">
        <v>28</v>
      </c>
      <c r="J520" s="2" t="s">
        <v>29</v>
      </c>
      <c r="K520" s="4">
        <v>44541</v>
      </c>
      <c r="L520" s="4">
        <v>44542</v>
      </c>
      <c r="M520" s="5">
        <v>19.2</v>
      </c>
      <c r="N520" s="6">
        <v>299</v>
      </c>
      <c r="O520" s="6">
        <f>SalesData[[#This Row],[Quantity]]*SalesData[[#This Row],[Price]]</f>
        <v>5740.8</v>
      </c>
    </row>
    <row r="521" spans="1:15" x14ac:dyDescent="0.35">
      <c r="A521" s="7">
        <v>1519</v>
      </c>
      <c r="B521" s="7" t="s">
        <v>49</v>
      </c>
      <c r="C521" s="7" t="s">
        <v>128</v>
      </c>
      <c r="D521" s="7" t="s">
        <v>0</v>
      </c>
      <c r="E521" s="7" t="s">
        <v>0</v>
      </c>
      <c r="F521" s="7" t="s">
        <v>32</v>
      </c>
      <c r="G521" t="s">
        <v>172</v>
      </c>
      <c r="H521" s="8">
        <v>44513</v>
      </c>
      <c r="I521" s="7" t="s">
        <v>28</v>
      </c>
      <c r="J521" s="7" t="s">
        <v>29</v>
      </c>
      <c r="K521" s="9">
        <v>44513</v>
      </c>
      <c r="L521" s="9">
        <v>44516</v>
      </c>
      <c r="M521" s="10">
        <v>14.7</v>
      </c>
      <c r="N521" s="11">
        <v>349</v>
      </c>
      <c r="O521" s="11">
        <f>SalesData[[#This Row],[Quantity]]*SalesData[[#This Row],[Price]]</f>
        <v>5130.3</v>
      </c>
    </row>
    <row r="522" spans="1:15" x14ac:dyDescent="0.35">
      <c r="A522" s="2">
        <v>1520</v>
      </c>
      <c r="B522" s="2" t="s">
        <v>74</v>
      </c>
      <c r="C522" s="2" t="s">
        <v>70</v>
      </c>
      <c r="D522" s="2" t="s">
        <v>4</v>
      </c>
      <c r="E522" s="2" t="s">
        <v>37</v>
      </c>
      <c r="F522" s="2" t="s">
        <v>57</v>
      </c>
      <c r="G522" t="s">
        <v>173</v>
      </c>
      <c r="H522" s="3">
        <v>44252</v>
      </c>
      <c r="I522" s="2" t="s">
        <v>22</v>
      </c>
      <c r="J522" s="2" t="s">
        <v>23</v>
      </c>
      <c r="K522" s="4">
        <v>44252</v>
      </c>
      <c r="L522" s="4">
        <v>44253</v>
      </c>
      <c r="M522" s="5">
        <v>20.2</v>
      </c>
      <c r="N522" s="6">
        <v>154.94999999999999</v>
      </c>
      <c r="O522" s="6">
        <f>SalesData[[#This Row],[Quantity]]*SalesData[[#This Row],[Price]]</f>
        <v>3129.99</v>
      </c>
    </row>
    <row r="523" spans="1:15" x14ac:dyDescent="0.35">
      <c r="A523" s="7">
        <v>1521</v>
      </c>
      <c r="B523" s="7" t="s">
        <v>53</v>
      </c>
      <c r="C523" s="7" t="s">
        <v>137</v>
      </c>
      <c r="D523" s="7" t="s">
        <v>2</v>
      </c>
      <c r="E523" s="7" t="s">
        <v>26</v>
      </c>
      <c r="F523" s="7" t="s">
        <v>67</v>
      </c>
      <c r="G523" t="s">
        <v>174</v>
      </c>
      <c r="H523" s="8">
        <v>44237</v>
      </c>
      <c r="I523" s="7" t="s">
        <v>22</v>
      </c>
      <c r="J523" s="7" t="s">
        <v>23</v>
      </c>
      <c r="K523" s="9">
        <v>44237</v>
      </c>
      <c r="L523" s="9">
        <v>44243</v>
      </c>
      <c r="M523" s="10">
        <v>6.7</v>
      </c>
      <c r="N523" s="11">
        <v>329.25</v>
      </c>
      <c r="O523" s="11">
        <f>SalesData[[#This Row],[Quantity]]*SalesData[[#This Row],[Price]]</f>
        <v>2205.9749999999999</v>
      </c>
    </row>
    <row r="524" spans="1:15" x14ac:dyDescent="0.35">
      <c r="A524" s="2">
        <v>1522</v>
      </c>
      <c r="B524" s="2" t="s">
        <v>153</v>
      </c>
      <c r="C524" s="2" t="s">
        <v>87</v>
      </c>
      <c r="D524" s="2" t="s">
        <v>1</v>
      </c>
      <c r="E524" s="2" t="s">
        <v>71</v>
      </c>
      <c r="F524" s="2" t="s">
        <v>21</v>
      </c>
      <c r="G524" t="s">
        <v>170</v>
      </c>
      <c r="H524" s="3">
        <v>44276</v>
      </c>
      <c r="I524" s="2" t="s">
        <v>22</v>
      </c>
      <c r="J524" s="2" t="s">
        <v>23</v>
      </c>
      <c r="K524" s="4">
        <v>44276</v>
      </c>
      <c r="L524" s="4">
        <v>44278</v>
      </c>
      <c r="M524" s="5">
        <v>22.5</v>
      </c>
      <c r="N524" s="6">
        <v>99.99</v>
      </c>
      <c r="O524" s="6">
        <f>SalesData[[#This Row],[Quantity]]*SalesData[[#This Row],[Price]]</f>
        <v>2249.7750000000001</v>
      </c>
    </row>
    <row r="525" spans="1:15" x14ac:dyDescent="0.35">
      <c r="A525" s="7">
        <v>1523</v>
      </c>
      <c r="B525" s="7" t="s">
        <v>129</v>
      </c>
      <c r="C525" s="7" t="s">
        <v>42</v>
      </c>
      <c r="D525" s="7" t="s">
        <v>1</v>
      </c>
      <c r="E525" s="7" t="s">
        <v>60</v>
      </c>
      <c r="F525" s="7" t="s">
        <v>32</v>
      </c>
      <c r="G525" t="s">
        <v>172</v>
      </c>
      <c r="H525" s="8">
        <v>44367</v>
      </c>
      <c r="I525" s="7" t="s">
        <v>33</v>
      </c>
      <c r="J525" s="7" t="s">
        <v>34</v>
      </c>
      <c r="K525" s="9">
        <v>44367</v>
      </c>
      <c r="L525" s="9">
        <v>44370</v>
      </c>
      <c r="M525" s="10">
        <v>6.7</v>
      </c>
      <c r="N525" s="11">
        <v>349</v>
      </c>
      <c r="O525" s="11">
        <f>SalesData[[#This Row],[Quantity]]*SalesData[[#This Row],[Price]]</f>
        <v>2338.3000000000002</v>
      </c>
    </row>
    <row r="526" spans="1:15" x14ac:dyDescent="0.35">
      <c r="A526" s="2">
        <v>1524</v>
      </c>
      <c r="B526" s="2" t="s">
        <v>89</v>
      </c>
      <c r="C526" s="2" t="s">
        <v>91</v>
      </c>
      <c r="D526" s="2" t="s">
        <v>4</v>
      </c>
      <c r="E526" s="2" t="s">
        <v>37</v>
      </c>
      <c r="F526" s="2" t="s">
        <v>67</v>
      </c>
      <c r="G526" t="s">
        <v>174</v>
      </c>
      <c r="H526" s="3">
        <v>44340</v>
      </c>
      <c r="I526" s="2" t="s">
        <v>33</v>
      </c>
      <c r="J526" s="2" t="s">
        <v>34</v>
      </c>
      <c r="K526" s="4">
        <v>44340</v>
      </c>
      <c r="L526" s="4">
        <v>44345</v>
      </c>
      <c r="M526" s="5">
        <v>11.5</v>
      </c>
      <c r="N526" s="6">
        <v>329.25</v>
      </c>
      <c r="O526" s="6">
        <f>SalesData[[#This Row],[Quantity]]*SalesData[[#This Row],[Price]]</f>
        <v>3786.375</v>
      </c>
    </row>
    <row r="527" spans="1:15" x14ac:dyDescent="0.35">
      <c r="A527" s="7">
        <v>1525</v>
      </c>
      <c r="B527" s="7" t="s">
        <v>111</v>
      </c>
      <c r="C527" s="7" t="s">
        <v>72</v>
      </c>
      <c r="D527" s="7" t="s">
        <v>2</v>
      </c>
      <c r="E527" s="7" t="s">
        <v>37</v>
      </c>
      <c r="F527" s="7" t="s">
        <v>46</v>
      </c>
      <c r="G527" t="s">
        <v>171</v>
      </c>
      <c r="H527" s="8">
        <v>44274</v>
      </c>
      <c r="I527" s="7" t="s">
        <v>22</v>
      </c>
      <c r="J527" s="7" t="s">
        <v>23</v>
      </c>
      <c r="K527" s="9">
        <v>44274</v>
      </c>
      <c r="L527" s="9">
        <v>44278</v>
      </c>
      <c r="M527" s="10">
        <v>8</v>
      </c>
      <c r="N527" s="11">
        <v>285.99</v>
      </c>
      <c r="O527" s="11">
        <f>SalesData[[#This Row],[Quantity]]*SalesData[[#This Row],[Price]]</f>
        <v>2287.92</v>
      </c>
    </row>
    <row r="528" spans="1:15" x14ac:dyDescent="0.35">
      <c r="A528" s="2">
        <v>1526</v>
      </c>
      <c r="B528" s="2" t="s">
        <v>64</v>
      </c>
      <c r="C528" s="2" t="s">
        <v>147</v>
      </c>
      <c r="D528" s="2" t="s">
        <v>0</v>
      </c>
      <c r="E528" s="2" t="s">
        <v>37</v>
      </c>
      <c r="F528" s="2" t="s">
        <v>38</v>
      </c>
      <c r="G528" t="s">
        <v>173</v>
      </c>
      <c r="H528" s="3">
        <v>44364</v>
      </c>
      <c r="I528" s="2" t="s">
        <v>33</v>
      </c>
      <c r="J528" s="2" t="s">
        <v>34</v>
      </c>
      <c r="K528" s="4">
        <v>44364</v>
      </c>
      <c r="L528" s="4">
        <v>44367</v>
      </c>
      <c r="M528" s="5">
        <v>16.5</v>
      </c>
      <c r="N528" s="6">
        <v>295.19</v>
      </c>
      <c r="O528" s="6">
        <f>SalesData[[#This Row],[Quantity]]*SalesData[[#This Row],[Price]]</f>
        <v>4870.6350000000002</v>
      </c>
    </row>
    <row r="529" spans="1:15" x14ac:dyDescent="0.35">
      <c r="A529" s="7">
        <v>1527</v>
      </c>
      <c r="B529" s="7" t="s">
        <v>68</v>
      </c>
      <c r="C529" s="7" t="s">
        <v>56</v>
      </c>
      <c r="D529" s="7" t="s">
        <v>1</v>
      </c>
      <c r="E529" s="7" t="s">
        <v>60</v>
      </c>
      <c r="F529" s="7" t="s">
        <v>67</v>
      </c>
      <c r="G529" t="s">
        <v>174</v>
      </c>
      <c r="H529" s="8">
        <v>44399</v>
      </c>
      <c r="I529" s="7" t="s">
        <v>39</v>
      </c>
      <c r="J529" s="7" t="s">
        <v>40</v>
      </c>
      <c r="K529" s="9">
        <v>44399</v>
      </c>
      <c r="L529" s="9">
        <v>44403</v>
      </c>
      <c r="M529" s="10">
        <v>6.3</v>
      </c>
      <c r="N529" s="11">
        <v>329.25</v>
      </c>
      <c r="O529" s="11">
        <f>SalesData[[#This Row],[Quantity]]*SalesData[[#This Row],[Price]]</f>
        <v>2074.2750000000001</v>
      </c>
    </row>
    <row r="530" spans="1:15" x14ac:dyDescent="0.35">
      <c r="A530" s="2">
        <v>1528</v>
      </c>
      <c r="B530" s="2" t="s">
        <v>73</v>
      </c>
      <c r="C530" s="2" t="s">
        <v>52</v>
      </c>
      <c r="D530" s="2" t="s">
        <v>3</v>
      </c>
      <c r="E530" s="2" t="s">
        <v>71</v>
      </c>
      <c r="F530" s="2" t="s">
        <v>57</v>
      </c>
      <c r="G530" t="s">
        <v>173</v>
      </c>
      <c r="H530" s="3">
        <v>44416</v>
      </c>
      <c r="I530" s="2" t="s">
        <v>39</v>
      </c>
      <c r="J530" s="2" t="s">
        <v>40</v>
      </c>
      <c r="K530" s="4">
        <v>44416</v>
      </c>
      <c r="L530" s="4">
        <v>44420</v>
      </c>
      <c r="M530" s="5">
        <v>24</v>
      </c>
      <c r="N530" s="6">
        <v>154.94999999999999</v>
      </c>
      <c r="O530" s="6">
        <f>SalesData[[#This Row],[Quantity]]*SalesData[[#This Row],[Price]]</f>
        <v>3718.7999999999997</v>
      </c>
    </row>
    <row r="531" spans="1:15" x14ac:dyDescent="0.35">
      <c r="A531" s="7">
        <v>1529</v>
      </c>
      <c r="B531" s="7" t="s">
        <v>53</v>
      </c>
      <c r="C531" s="7" t="s">
        <v>62</v>
      </c>
      <c r="D531" s="7" t="s">
        <v>3</v>
      </c>
      <c r="E531" s="7" t="s">
        <v>0</v>
      </c>
      <c r="F531" s="7" t="s">
        <v>81</v>
      </c>
      <c r="G531" t="s">
        <v>174</v>
      </c>
      <c r="H531" s="8">
        <v>44316</v>
      </c>
      <c r="I531" s="7" t="s">
        <v>33</v>
      </c>
      <c r="J531" s="7" t="s">
        <v>34</v>
      </c>
      <c r="K531" s="9">
        <v>44316</v>
      </c>
      <c r="L531" s="9">
        <v>44319</v>
      </c>
      <c r="M531" s="10">
        <v>6.1</v>
      </c>
      <c r="N531" s="11">
        <v>325</v>
      </c>
      <c r="O531" s="11">
        <f>SalesData[[#This Row],[Quantity]]*SalesData[[#This Row],[Price]]</f>
        <v>1982.4999999999998</v>
      </c>
    </row>
    <row r="532" spans="1:15" x14ac:dyDescent="0.35">
      <c r="A532" s="2">
        <v>1530</v>
      </c>
      <c r="B532" s="2" t="s">
        <v>155</v>
      </c>
      <c r="C532" s="2" t="s">
        <v>59</v>
      </c>
      <c r="D532" s="2" t="s">
        <v>2</v>
      </c>
      <c r="E532" s="2" t="s">
        <v>60</v>
      </c>
      <c r="F532" s="2" t="s">
        <v>27</v>
      </c>
      <c r="G532" t="s">
        <v>171</v>
      </c>
      <c r="H532" s="3">
        <v>44275</v>
      </c>
      <c r="I532" s="2" t="s">
        <v>22</v>
      </c>
      <c r="J532" s="2" t="s">
        <v>23</v>
      </c>
      <c r="K532" s="4">
        <v>44275</v>
      </c>
      <c r="L532" s="4">
        <v>44276</v>
      </c>
      <c r="M532" s="5">
        <v>24.8</v>
      </c>
      <c r="N532" s="6">
        <v>299</v>
      </c>
      <c r="O532" s="6">
        <f>SalesData[[#This Row],[Quantity]]*SalesData[[#This Row],[Price]]</f>
        <v>7415.2</v>
      </c>
    </row>
    <row r="533" spans="1:15" x14ac:dyDescent="0.35">
      <c r="A533" s="7">
        <v>1531</v>
      </c>
      <c r="B533" s="7" t="s">
        <v>161</v>
      </c>
      <c r="C533" s="7" t="s">
        <v>121</v>
      </c>
      <c r="D533" s="7" t="s">
        <v>3</v>
      </c>
      <c r="E533" s="7" t="s">
        <v>76</v>
      </c>
      <c r="F533" s="7" t="s">
        <v>46</v>
      </c>
      <c r="G533" t="s">
        <v>171</v>
      </c>
      <c r="H533" s="8">
        <v>44443</v>
      </c>
      <c r="I533" s="7" t="s">
        <v>39</v>
      </c>
      <c r="J533" s="7" t="s">
        <v>40</v>
      </c>
      <c r="K533" s="9">
        <v>44443</v>
      </c>
      <c r="L533" s="9">
        <v>44446</v>
      </c>
      <c r="M533" s="10">
        <v>19.3</v>
      </c>
      <c r="N533" s="11">
        <v>285.99</v>
      </c>
      <c r="O533" s="11">
        <f>SalesData[[#This Row],[Quantity]]*SalesData[[#This Row],[Price]]</f>
        <v>5519.607</v>
      </c>
    </row>
    <row r="534" spans="1:15" x14ac:dyDescent="0.35">
      <c r="A534" s="2">
        <v>1532</v>
      </c>
      <c r="B534" s="2" t="s">
        <v>30</v>
      </c>
      <c r="C534" s="2" t="s">
        <v>86</v>
      </c>
      <c r="D534" s="2" t="s">
        <v>3</v>
      </c>
      <c r="E534" s="2" t="s">
        <v>71</v>
      </c>
      <c r="F534" s="2" t="s">
        <v>32</v>
      </c>
      <c r="G534" t="s">
        <v>172</v>
      </c>
      <c r="H534" s="3">
        <v>44423</v>
      </c>
      <c r="I534" s="2" t="s">
        <v>39</v>
      </c>
      <c r="J534" s="2" t="s">
        <v>40</v>
      </c>
      <c r="K534" s="4">
        <v>44423</v>
      </c>
      <c r="L534" s="4">
        <v>44424</v>
      </c>
      <c r="M534" s="5">
        <v>15.5</v>
      </c>
      <c r="N534" s="6">
        <v>349</v>
      </c>
      <c r="O534" s="6">
        <f>SalesData[[#This Row],[Quantity]]*SalesData[[#This Row],[Price]]</f>
        <v>5409.5</v>
      </c>
    </row>
    <row r="535" spans="1:15" x14ac:dyDescent="0.35">
      <c r="A535" s="7">
        <v>1533</v>
      </c>
      <c r="B535" s="7" t="s">
        <v>49</v>
      </c>
      <c r="C535" s="7" t="s">
        <v>113</v>
      </c>
      <c r="D535" s="7" t="s">
        <v>4</v>
      </c>
      <c r="E535" s="7" t="s">
        <v>37</v>
      </c>
      <c r="F535" s="7" t="s">
        <v>46</v>
      </c>
      <c r="G535" t="s">
        <v>171</v>
      </c>
      <c r="H535" s="8">
        <v>44262</v>
      </c>
      <c r="I535" s="7" t="s">
        <v>22</v>
      </c>
      <c r="J535" s="7" t="s">
        <v>23</v>
      </c>
      <c r="K535" s="9">
        <v>44262</v>
      </c>
      <c r="L535" s="9">
        <v>44266</v>
      </c>
      <c r="M535" s="10">
        <v>11.7</v>
      </c>
      <c r="N535" s="11">
        <v>285.99</v>
      </c>
      <c r="O535" s="11">
        <f>SalesData[[#This Row],[Quantity]]*SalesData[[#This Row],[Price]]</f>
        <v>3346.0830000000001</v>
      </c>
    </row>
    <row r="536" spans="1:15" x14ac:dyDescent="0.35">
      <c r="A536" s="2">
        <v>1534</v>
      </c>
      <c r="B536" s="2" t="s">
        <v>44</v>
      </c>
      <c r="C536" s="2" t="s">
        <v>113</v>
      </c>
      <c r="D536" s="2" t="s">
        <v>4</v>
      </c>
      <c r="E536" s="2" t="s">
        <v>60</v>
      </c>
      <c r="F536" s="2" t="s">
        <v>21</v>
      </c>
      <c r="G536" t="s">
        <v>170</v>
      </c>
      <c r="H536" s="3">
        <v>44324</v>
      </c>
      <c r="I536" s="2" t="s">
        <v>33</v>
      </c>
      <c r="J536" s="2" t="s">
        <v>34</v>
      </c>
      <c r="K536" s="4">
        <v>44324</v>
      </c>
      <c r="L536" s="4">
        <v>44326</v>
      </c>
      <c r="M536" s="5">
        <v>20</v>
      </c>
      <c r="N536" s="6">
        <v>99.99</v>
      </c>
      <c r="O536" s="6">
        <f>SalesData[[#This Row],[Quantity]]*SalesData[[#This Row],[Price]]</f>
        <v>1999.8</v>
      </c>
    </row>
    <row r="537" spans="1:15" x14ac:dyDescent="0.35">
      <c r="A537" s="7">
        <v>1535</v>
      </c>
      <c r="B537" s="7" t="s">
        <v>111</v>
      </c>
      <c r="C537" s="7" t="s">
        <v>52</v>
      </c>
      <c r="D537" s="7" t="s">
        <v>3</v>
      </c>
      <c r="E537" s="7" t="s">
        <v>71</v>
      </c>
      <c r="F537" s="7" t="s">
        <v>57</v>
      </c>
      <c r="G537" t="s">
        <v>173</v>
      </c>
      <c r="H537" s="8">
        <v>44491</v>
      </c>
      <c r="I537" s="7" t="s">
        <v>28</v>
      </c>
      <c r="J537" s="7" t="s">
        <v>29</v>
      </c>
      <c r="K537" s="9">
        <v>44491</v>
      </c>
      <c r="L537" s="9">
        <v>44494</v>
      </c>
      <c r="M537" s="10">
        <v>6.8</v>
      </c>
      <c r="N537" s="11">
        <v>154.94999999999999</v>
      </c>
      <c r="O537" s="11">
        <f>SalesData[[#This Row],[Quantity]]*SalesData[[#This Row],[Price]]</f>
        <v>1053.6599999999999</v>
      </c>
    </row>
    <row r="538" spans="1:15" x14ac:dyDescent="0.35">
      <c r="A538" s="2">
        <v>1536</v>
      </c>
      <c r="B538" s="2" t="s">
        <v>143</v>
      </c>
      <c r="C538" s="2" t="s">
        <v>101</v>
      </c>
      <c r="D538" s="2" t="s">
        <v>3</v>
      </c>
      <c r="E538" s="2" t="s">
        <v>63</v>
      </c>
      <c r="F538" s="2" t="s">
        <v>81</v>
      </c>
      <c r="G538" t="s">
        <v>174</v>
      </c>
      <c r="H538" s="3">
        <v>44319</v>
      </c>
      <c r="I538" s="2" t="s">
        <v>33</v>
      </c>
      <c r="J538" s="2" t="s">
        <v>34</v>
      </c>
      <c r="K538" s="4">
        <v>44319</v>
      </c>
      <c r="L538" s="4">
        <v>44325</v>
      </c>
      <c r="M538" s="5">
        <v>23.7</v>
      </c>
      <c r="N538" s="6">
        <v>325</v>
      </c>
      <c r="O538" s="6">
        <f>SalesData[[#This Row],[Quantity]]*SalesData[[#This Row],[Price]]</f>
        <v>7702.5</v>
      </c>
    </row>
    <row r="539" spans="1:15" x14ac:dyDescent="0.35">
      <c r="A539" s="7">
        <v>1537</v>
      </c>
      <c r="B539" s="7" t="s">
        <v>154</v>
      </c>
      <c r="C539" s="7" t="s">
        <v>50</v>
      </c>
      <c r="D539" s="7" t="s">
        <v>2</v>
      </c>
      <c r="E539" s="7" t="s">
        <v>60</v>
      </c>
      <c r="F539" s="7" t="s">
        <v>81</v>
      </c>
      <c r="G539" t="s">
        <v>174</v>
      </c>
      <c r="H539" s="8">
        <v>44374</v>
      </c>
      <c r="I539" s="7" t="s">
        <v>33</v>
      </c>
      <c r="J539" s="7" t="s">
        <v>34</v>
      </c>
      <c r="K539" s="9">
        <v>44374</v>
      </c>
      <c r="L539" s="9">
        <v>44376</v>
      </c>
      <c r="M539" s="10">
        <v>16.5</v>
      </c>
      <c r="N539" s="11">
        <v>325</v>
      </c>
      <c r="O539" s="11">
        <f>SalesData[[#This Row],[Quantity]]*SalesData[[#This Row],[Price]]</f>
        <v>5362.5</v>
      </c>
    </row>
    <row r="540" spans="1:15" x14ac:dyDescent="0.35">
      <c r="A540" s="2">
        <v>1538</v>
      </c>
      <c r="B540" s="2" t="s">
        <v>47</v>
      </c>
      <c r="C540" s="2" t="s">
        <v>132</v>
      </c>
      <c r="D540" s="2" t="s">
        <v>2</v>
      </c>
      <c r="E540" s="2" t="s">
        <v>26</v>
      </c>
      <c r="F540" s="2" t="s">
        <v>81</v>
      </c>
      <c r="G540" t="s">
        <v>174</v>
      </c>
      <c r="H540" s="3">
        <v>44323</v>
      </c>
      <c r="I540" s="2" t="s">
        <v>33</v>
      </c>
      <c r="J540" s="2" t="s">
        <v>34</v>
      </c>
      <c r="K540" s="4">
        <v>44323</v>
      </c>
      <c r="L540" s="4">
        <v>44328</v>
      </c>
      <c r="M540" s="5">
        <v>6.6</v>
      </c>
      <c r="N540" s="6">
        <v>325</v>
      </c>
      <c r="O540" s="6">
        <f>SalesData[[#This Row],[Quantity]]*SalesData[[#This Row],[Price]]</f>
        <v>2145</v>
      </c>
    </row>
    <row r="541" spans="1:15" x14ac:dyDescent="0.35">
      <c r="A541" s="7">
        <v>1539</v>
      </c>
      <c r="B541" s="7" t="s">
        <v>125</v>
      </c>
      <c r="C541" s="7" t="s">
        <v>99</v>
      </c>
      <c r="D541" s="7" t="s">
        <v>4</v>
      </c>
      <c r="E541" s="7" t="s">
        <v>71</v>
      </c>
      <c r="F541" s="7" t="s">
        <v>43</v>
      </c>
      <c r="G541" t="s">
        <v>173</v>
      </c>
      <c r="H541" s="8">
        <v>44281</v>
      </c>
      <c r="I541" s="7" t="s">
        <v>22</v>
      </c>
      <c r="J541" s="7" t="s">
        <v>23</v>
      </c>
      <c r="K541" s="9">
        <v>44281</v>
      </c>
      <c r="L541" s="9">
        <v>44283</v>
      </c>
      <c r="M541" s="10">
        <v>9.6</v>
      </c>
      <c r="N541" s="11">
        <v>134.99</v>
      </c>
      <c r="O541" s="11">
        <f>SalesData[[#This Row],[Quantity]]*SalesData[[#This Row],[Price]]</f>
        <v>1295.904</v>
      </c>
    </row>
    <row r="542" spans="1:15" x14ac:dyDescent="0.35">
      <c r="A542" s="2">
        <v>1540</v>
      </c>
      <c r="B542" s="2" t="s">
        <v>49</v>
      </c>
      <c r="C542" s="2" t="s">
        <v>102</v>
      </c>
      <c r="D542" s="2" t="s">
        <v>2</v>
      </c>
      <c r="E542" s="2" t="s">
        <v>60</v>
      </c>
      <c r="F542" s="2" t="s">
        <v>43</v>
      </c>
      <c r="G542" t="s">
        <v>173</v>
      </c>
      <c r="H542" s="3">
        <v>44268</v>
      </c>
      <c r="I542" s="2" t="s">
        <v>22</v>
      </c>
      <c r="J542" s="2" t="s">
        <v>23</v>
      </c>
      <c r="K542" s="4">
        <v>44268</v>
      </c>
      <c r="L542" s="4">
        <v>44274</v>
      </c>
      <c r="M542" s="5">
        <v>23.9</v>
      </c>
      <c r="N542" s="6">
        <v>134.99</v>
      </c>
      <c r="O542" s="6">
        <f>SalesData[[#This Row],[Quantity]]*SalesData[[#This Row],[Price]]</f>
        <v>3226.261</v>
      </c>
    </row>
    <row r="543" spans="1:15" x14ac:dyDescent="0.35">
      <c r="A543" s="7">
        <v>1541</v>
      </c>
      <c r="B543" s="7" t="s">
        <v>111</v>
      </c>
      <c r="C543" s="7" t="s">
        <v>88</v>
      </c>
      <c r="D543" s="7" t="s">
        <v>0</v>
      </c>
      <c r="E543" s="7" t="s">
        <v>0</v>
      </c>
      <c r="F543" s="7" t="s">
        <v>67</v>
      </c>
      <c r="G543" t="s">
        <v>174</v>
      </c>
      <c r="H543" s="8">
        <v>44462</v>
      </c>
      <c r="I543" s="7" t="s">
        <v>39</v>
      </c>
      <c r="J543" s="7" t="s">
        <v>40</v>
      </c>
      <c r="K543" s="9">
        <v>44462</v>
      </c>
      <c r="L543" s="9">
        <v>44468</v>
      </c>
      <c r="M543" s="10">
        <v>16.600000000000001</v>
      </c>
      <c r="N543" s="11">
        <v>329.25</v>
      </c>
      <c r="O543" s="11">
        <f>SalesData[[#This Row],[Quantity]]*SalesData[[#This Row],[Price]]</f>
        <v>5465.55</v>
      </c>
    </row>
    <row r="544" spans="1:15" x14ac:dyDescent="0.35">
      <c r="A544" s="2">
        <v>1542</v>
      </c>
      <c r="B544" s="2" t="s">
        <v>84</v>
      </c>
      <c r="C544" s="2" t="s">
        <v>147</v>
      </c>
      <c r="D544" s="2" t="s">
        <v>0</v>
      </c>
      <c r="E544" s="2" t="s">
        <v>63</v>
      </c>
      <c r="F544" s="2" t="s">
        <v>43</v>
      </c>
      <c r="G544" t="s">
        <v>173</v>
      </c>
      <c r="H544" s="3">
        <v>44241</v>
      </c>
      <c r="I544" s="2" t="s">
        <v>22</v>
      </c>
      <c r="J544" s="2" t="s">
        <v>23</v>
      </c>
      <c r="K544" s="4">
        <v>44241</v>
      </c>
      <c r="L544" s="4">
        <v>44243</v>
      </c>
      <c r="M544" s="5">
        <v>19.600000000000001</v>
      </c>
      <c r="N544" s="6">
        <v>134.99</v>
      </c>
      <c r="O544" s="6">
        <f>SalesData[[#This Row],[Quantity]]*SalesData[[#This Row],[Price]]</f>
        <v>2645.8040000000005</v>
      </c>
    </row>
    <row r="545" spans="1:15" x14ac:dyDescent="0.35">
      <c r="A545" s="7">
        <v>1543</v>
      </c>
      <c r="B545" s="7" t="s">
        <v>30</v>
      </c>
      <c r="C545" s="7" t="s">
        <v>160</v>
      </c>
      <c r="D545" s="7" t="s">
        <v>0</v>
      </c>
      <c r="E545" s="7" t="s">
        <v>0</v>
      </c>
      <c r="F545" s="7" t="s">
        <v>67</v>
      </c>
      <c r="G545" t="s">
        <v>174</v>
      </c>
      <c r="H545" s="8">
        <v>44325</v>
      </c>
      <c r="I545" s="7" t="s">
        <v>33</v>
      </c>
      <c r="J545" s="7" t="s">
        <v>34</v>
      </c>
      <c r="K545" s="9">
        <v>44325</v>
      </c>
      <c r="L545" s="9">
        <v>44327</v>
      </c>
      <c r="M545" s="10">
        <v>21.9</v>
      </c>
      <c r="N545" s="11">
        <v>329.25</v>
      </c>
      <c r="O545" s="11">
        <f>SalesData[[#This Row],[Quantity]]*SalesData[[#This Row],[Price]]</f>
        <v>7210.5749999999998</v>
      </c>
    </row>
    <row r="546" spans="1:15" x14ac:dyDescent="0.35">
      <c r="A546" s="2">
        <v>1544</v>
      </c>
      <c r="B546" s="2" t="s">
        <v>123</v>
      </c>
      <c r="C546" s="2" t="s">
        <v>115</v>
      </c>
      <c r="D546" s="2" t="s">
        <v>0</v>
      </c>
      <c r="E546" s="2" t="s">
        <v>0</v>
      </c>
      <c r="F546" s="2" t="s">
        <v>43</v>
      </c>
      <c r="G546" t="s">
        <v>173</v>
      </c>
      <c r="H546" s="3">
        <v>44502</v>
      </c>
      <c r="I546" s="2" t="s">
        <v>28</v>
      </c>
      <c r="J546" s="2" t="s">
        <v>29</v>
      </c>
      <c r="K546" s="4">
        <v>44502</v>
      </c>
      <c r="L546" s="4">
        <v>44507</v>
      </c>
      <c r="M546" s="5">
        <v>13.7</v>
      </c>
      <c r="N546" s="6">
        <v>134.99</v>
      </c>
      <c r="O546" s="6">
        <f>SalesData[[#This Row],[Quantity]]*SalesData[[#This Row],[Price]]</f>
        <v>1849.3630000000001</v>
      </c>
    </row>
    <row r="547" spans="1:15" x14ac:dyDescent="0.35">
      <c r="A547" s="7">
        <v>1545</v>
      </c>
      <c r="B547" s="7" t="s">
        <v>96</v>
      </c>
      <c r="C547" s="7" t="s">
        <v>127</v>
      </c>
      <c r="D547" s="7" t="s">
        <v>4</v>
      </c>
      <c r="E547" s="7" t="s">
        <v>71</v>
      </c>
      <c r="F547" s="7" t="s">
        <v>67</v>
      </c>
      <c r="G547" t="s">
        <v>174</v>
      </c>
      <c r="H547" s="8">
        <v>44516</v>
      </c>
      <c r="I547" s="7" t="s">
        <v>28</v>
      </c>
      <c r="J547" s="7" t="s">
        <v>29</v>
      </c>
      <c r="K547" s="9">
        <v>44516</v>
      </c>
      <c r="L547" s="9">
        <v>44517</v>
      </c>
      <c r="M547" s="10">
        <v>11.5</v>
      </c>
      <c r="N547" s="11">
        <v>329.25</v>
      </c>
      <c r="O547" s="11">
        <f>SalesData[[#This Row],[Quantity]]*SalesData[[#This Row],[Price]]</f>
        <v>3786.375</v>
      </c>
    </row>
    <row r="548" spans="1:15" x14ac:dyDescent="0.35">
      <c r="A548" s="2">
        <v>1546</v>
      </c>
      <c r="B548" s="2" t="s">
        <v>116</v>
      </c>
      <c r="C548" s="2" t="s">
        <v>135</v>
      </c>
      <c r="D548" s="2" t="s">
        <v>0</v>
      </c>
      <c r="E548" s="2" t="s">
        <v>0</v>
      </c>
      <c r="F548" s="2" t="s">
        <v>38</v>
      </c>
      <c r="G548" t="s">
        <v>173</v>
      </c>
      <c r="H548" s="3">
        <v>44277</v>
      </c>
      <c r="I548" s="2" t="s">
        <v>22</v>
      </c>
      <c r="J548" s="2" t="s">
        <v>23</v>
      </c>
      <c r="K548" s="4">
        <v>44277</v>
      </c>
      <c r="L548" s="4">
        <v>44278</v>
      </c>
      <c r="M548" s="5">
        <v>13.6</v>
      </c>
      <c r="N548" s="6">
        <v>295.19</v>
      </c>
      <c r="O548" s="6">
        <f>SalesData[[#This Row],[Quantity]]*SalesData[[#This Row],[Price]]</f>
        <v>4014.5839999999998</v>
      </c>
    </row>
    <row r="549" spans="1:15" x14ac:dyDescent="0.35">
      <c r="A549" s="7">
        <v>1547</v>
      </c>
      <c r="B549" s="7" t="s">
        <v>68</v>
      </c>
      <c r="C549" s="7" t="s">
        <v>45</v>
      </c>
      <c r="D549" s="7" t="s">
        <v>1</v>
      </c>
      <c r="E549" s="7" t="s">
        <v>0</v>
      </c>
      <c r="F549" s="7" t="s">
        <v>27</v>
      </c>
      <c r="G549" t="s">
        <v>171</v>
      </c>
      <c r="H549" s="8">
        <v>44468</v>
      </c>
      <c r="I549" s="7" t="s">
        <v>39</v>
      </c>
      <c r="J549" s="7" t="s">
        <v>40</v>
      </c>
      <c r="K549" s="9">
        <v>44468</v>
      </c>
      <c r="L549" s="9">
        <v>44468</v>
      </c>
      <c r="M549" s="10">
        <v>7</v>
      </c>
      <c r="N549" s="11">
        <v>299</v>
      </c>
      <c r="O549" s="11">
        <f>SalesData[[#This Row],[Quantity]]*SalesData[[#This Row],[Price]]</f>
        <v>2093</v>
      </c>
    </row>
    <row r="550" spans="1:15" x14ac:dyDescent="0.35">
      <c r="A550" s="2">
        <v>1548</v>
      </c>
      <c r="B550" s="2" t="s">
        <v>142</v>
      </c>
      <c r="C550" s="2" t="s">
        <v>99</v>
      </c>
      <c r="D550" s="2" t="s">
        <v>4</v>
      </c>
      <c r="E550" s="2" t="s">
        <v>20</v>
      </c>
      <c r="F550" s="2" t="s">
        <v>38</v>
      </c>
      <c r="G550" t="s">
        <v>173</v>
      </c>
      <c r="H550" s="3">
        <v>44302</v>
      </c>
      <c r="I550" s="2" t="s">
        <v>33</v>
      </c>
      <c r="J550" s="2" t="s">
        <v>34</v>
      </c>
      <c r="K550" s="4">
        <v>44302</v>
      </c>
      <c r="L550" s="4">
        <v>44307</v>
      </c>
      <c r="M550" s="5">
        <v>8.9</v>
      </c>
      <c r="N550" s="6">
        <v>295.19</v>
      </c>
      <c r="O550" s="6">
        <f>SalesData[[#This Row],[Quantity]]*SalesData[[#This Row],[Price]]</f>
        <v>2627.1910000000003</v>
      </c>
    </row>
    <row r="551" spans="1:15" x14ac:dyDescent="0.35">
      <c r="A551" s="7">
        <v>1549</v>
      </c>
      <c r="B551" s="7" t="s">
        <v>24</v>
      </c>
      <c r="C551" s="7" t="s">
        <v>70</v>
      </c>
      <c r="D551" s="7" t="s">
        <v>4</v>
      </c>
      <c r="E551" s="7" t="s">
        <v>71</v>
      </c>
      <c r="F551" s="7" t="s">
        <v>38</v>
      </c>
      <c r="G551" t="s">
        <v>173</v>
      </c>
      <c r="H551" s="8">
        <v>44369</v>
      </c>
      <c r="I551" s="7" t="s">
        <v>33</v>
      </c>
      <c r="J551" s="7" t="s">
        <v>34</v>
      </c>
      <c r="K551" s="9">
        <v>44369</v>
      </c>
      <c r="L551" s="9">
        <v>44371</v>
      </c>
      <c r="M551" s="10">
        <v>21.7</v>
      </c>
      <c r="N551" s="11">
        <v>295.19</v>
      </c>
      <c r="O551" s="11">
        <f>SalesData[[#This Row],[Quantity]]*SalesData[[#This Row],[Price]]</f>
        <v>6405.6229999999996</v>
      </c>
    </row>
    <row r="552" spans="1:15" x14ac:dyDescent="0.35">
      <c r="A552" s="2">
        <v>1550</v>
      </c>
      <c r="B552" s="2" t="s">
        <v>92</v>
      </c>
      <c r="C552" s="2" t="s">
        <v>36</v>
      </c>
      <c r="D552" s="2" t="s">
        <v>0</v>
      </c>
      <c r="E552" s="2" t="s">
        <v>76</v>
      </c>
      <c r="F552" s="2" t="s">
        <v>21</v>
      </c>
      <c r="G552" t="s">
        <v>170</v>
      </c>
      <c r="H552" s="3">
        <v>44378</v>
      </c>
      <c r="I552" s="2" t="s">
        <v>39</v>
      </c>
      <c r="J552" s="2" t="s">
        <v>40</v>
      </c>
      <c r="K552" s="4">
        <v>44378</v>
      </c>
      <c r="L552" s="4">
        <v>44378</v>
      </c>
      <c r="M552" s="5">
        <v>6.7</v>
      </c>
      <c r="N552" s="6">
        <v>99.99</v>
      </c>
      <c r="O552" s="6">
        <f>SalesData[[#This Row],[Quantity]]*SalesData[[#This Row],[Price]]</f>
        <v>669.93299999999999</v>
      </c>
    </row>
    <row r="553" spans="1:15" x14ac:dyDescent="0.35">
      <c r="A553" s="7">
        <v>1551</v>
      </c>
      <c r="B553" s="7" t="s">
        <v>152</v>
      </c>
      <c r="C553" s="7" t="s">
        <v>102</v>
      </c>
      <c r="D553" s="7" t="s">
        <v>2</v>
      </c>
      <c r="E553" s="7" t="s">
        <v>20</v>
      </c>
      <c r="F553" s="7" t="s">
        <v>81</v>
      </c>
      <c r="G553" t="s">
        <v>174</v>
      </c>
      <c r="H553" s="8">
        <v>44467</v>
      </c>
      <c r="I553" s="7" t="s">
        <v>39</v>
      </c>
      <c r="J553" s="7" t="s">
        <v>40</v>
      </c>
      <c r="K553" s="9">
        <v>44467</v>
      </c>
      <c r="L553" s="9">
        <v>44468</v>
      </c>
      <c r="M553" s="10">
        <v>9.4</v>
      </c>
      <c r="N553" s="11">
        <v>325</v>
      </c>
      <c r="O553" s="11">
        <f>SalesData[[#This Row],[Quantity]]*SalesData[[#This Row],[Price]]</f>
        <v>3055</v>
      </c>
    </row>
    <row r="554" spans="1:15" x14ac:dyDescent="0.35">
      <c r="A554" s="2">
        <v>1552</v>
      </c>
      <c r="B554" s="2" t="s">
        <v>108</v>
      </c>
      <c r="C554" s="2" t="s">
        <v>144</v>
      </c>
      <c r="D554" s="2" t="s">
        <v>0</v>
      </c>
      <c r="E554" s="2" t="s">
        <v>60</v>
      </c>
      <c r="F554" s="2" t="s">
        <v>27</v>
      </c>
      <c r="G554" t="s">
        <v>171</v>
      </c>
      <c r="H554" s="3">
        <v>44534</v>
      </c>
      <c r="I554" s="2" t="s">
        <v>28</v>
      </c>
      <c r="J554" s="2" t="s">
        <v>29</v>
      </c>
      <c r="K554" s="4">
        <v>44534</v>
      </c>
      <c r="L554" s="4">
        <v>44537</v>
      </c>
      <c r="M554" s="5">
        <v>17.100000000000001</v>
      </c>
      <c r="N554" s="6">
        <v>299</v>
      </c>
      <c r="O554" s="6">
        <f>SalesData[[#This Row],[Quantity]]*SalesData[[#This Row],[Price]]</f>
        <v>5112.9000000000005</v>
      </c>
    </row>
    <row r="555" spans="1:15" x14ac:dyDescent="0.35">
      <c r="A555" s="7">
        <v>1553</v>
      </c>
      <c r="B555" s="7" t="s">
        <v>30</v>
      </c>
      <c r="C555" s="7" t="s">
        <v>85</v>
      </c>
      <c r="D555" s="7" t="s">
        <v>0</v>
      </c>
      <c r="E555" s="7" t="s">
        <v>37</v>
      </c>
      <c r="F555" s="7" t="s">
        <v>81</v>
      </c>
      <c r="G555" t="s">
        <v>174</v>
      </c>
      <c r="H555" s="8">
        <v>44356</v>
      </c>
      <c r="I555" s="7" t="s">
        <v>33</v>
      </c>
      <c r="J555" s="7" t="s">
        <v>34</v>
      </c>
      <c r="K555" s="9">
        <v>44356</v>
      </c>
      <c r="L555" s="9">
        <v>44358</v>
      </c>
      <c r="M555" s="10">
        <v>6.3</v>
      </c>
      <c r="N555" s="11">
        <v>325</v>
      </c>
      <c r="O555" s="11">
        <f>SalesData[[#This Row],[Quantity]]*SalesData[[#This Row],[Price]]</f>
        <v>2047.5</v>
      </c>
    </row>
    <row r="556" spans="1:15" x14ac:dyDescent="0.35">
      <c r="A556" s="2">
        <v>1554</v>
      </c>
      <c r="B556" s="2" t="s">
        <v>123</v>
      </c>
      <c r="C556" s="2" t="s">
        <v>101</v>
      </c>
      <c r="D556" s="2" t="s">
        <v>3</v>
      </c>
      <c r="E556" s="2" t="s">
        <v>26</v>
      </c>
      <c r="F556" s="2" t="s">
        <v>43</v>
      </c>
      <c r="G556" t="s">
        <v>173</v>
      </c>
      <c r="H556" s="3">
        <v>44262</v>
      </c>
      <c r="I556" s="2" t="s">
        <v>22</v>
      </c>
      <c r="J556" s="2" t="s">
        <v>23</v>
      </c>
      <c r="K556" s="4">
        <v>44262</v>
      </c>
      <c r="L556" s="4">
        <v>44268</v>
      </c>
      <c r="M556" s="5">
        <v>9.4</v>
      </c>
      <c r="N556" s="6">
        <v>134.99</v>
      </c>
      <c r="O556" s="6">
        <f>SalesData[[#This Row],[Quantity]]*SalesData[[#This Row],[Price]]</f>
        <v>1268.9060000000002</v>
      </c>
    </row>
    <row r="557" spans="1:15" x14ac:dyDescent="0.35">
      <c r="A557" s="7">
        <v>1555</v>
      </c>
      <c r="B557" s="7" t="s">
        <v>100</v>
      </c>
      <c r="C557" s="7" t="s">
        <v>69</v>
      </c>
      <c r="D557" s="7" t="s">
        <v>0</v>
      </c>
      <c r="E557" s="7" t="s">
        <v>26</v>
      </c>
      <c r="F557" s="7" t="s">
        <v>21</v>
      </c>
      <c r="G557" t="s">
        <v>170</v>
      </c>
      <c r="H557" s="8">
        <v>44214</v>
      </c>
      <c r="I557" s="7" t="s">
        <v>22</v>
      </c>
      <c r="J557" s="7" t="s">
        <v>23</v>
      </c>
      <c r="K557" s="9">
        <v>44214</v>
      </c>
      <c r="L557" s="9">
        <v>44215</v>
      </c>
      <c r="M557" s="10">
        <v>23.7</v>
      </c>
      <c r="N557" s="11">
        <v>99.99</v>
      </c>
      <c r="O557" s="11">
        <f>SalesData[[#This Row],[Quantity]]*SalesData[[#This Row],[Price]]</f>
        <v>2369.7629999999999</v>
      </c>
    </row>
    <row r="558" spans="1:15" x14ac:dyDescent="0.35">
      <c r="A558" s="2">
        <v>1556</v>
      </c>
      <c r="B558" s="2" t="s">
        <v>156</v>
      </c>
      <c r="C558" s="2" t="s">
        <v>139</v>
      </c>
      <c r="D558" s="2" t="s">
        <v>4</v>
      </c>
      <c r="E558" s="2" t="s">
        <v>60</v>
      </c>
      <c r="F558" s="2" t="s">
        <v>43</v>
      </c>
      <c r="G558" t="s">
        <v>173</v>
      </c>
      <c r="H558" s="3">
        <v>44548</v>
      </c>
      <c r="I558" s="2" t="s">
        <v>28</v>
      </c>
      <c r="J558" s="2" t="s">
        <v>29</v>
      </c>
      <c r="K558" s="4">
        <v>44548</v>
      </c>
      <c r="L558" s="4">
        <v>44551</v>
      </c>
      <c r="M558" s="5">
        <v>17</v>
      </c>
      <c r="N558" s="6">
        <v>134.99</v>
      </c>
      <c r="O558" s="6">
        <f>SalesData[[#This Row],[Quantity]]*SalesData[[#This Row],[Price]]</f>
        <v>2294.83</v>
      </c>
    </row>
    <row r="559" spans="1:15" x14ac:dyDescent="0.35">
      <c r="A559" s="7">
        <v>1557</v>
      </c>
      <c r="B559" s="7" t="s">
        <v>44</v>
      </c>
      <c r="C559" s="7" t="s">
        <v>62</v>
      </c>
      <c r="D559" s="7" t="s">
        <v>3</v>
      </c>
      <c r="E559" s="7" t="s">
        <v>71</v>
      </c>
      <c r="F559" s="7" t="s">
        <v>67</v>
      </c>
      <c r="G559" t="s">
        <v>174</v>
      </c>
      <c r="H559" s="8">
        <v>44246</v>
      </c>
      <c r="I559" s="7" t="s">
        <v>22</v>
      </c>
      <c r="J559" s="7" t="s">
        <v>23</v>
      </c>
      <c r="K559" s="9">
        <v>44246</v>
      </c>
      <c r="L559" s="9">
        <v>44251</v>
      </c>
      <c r="M559" s="10">
        <v>13.4</v>
      </c>
      <c r="N559" s="11">
        <v>329.25</v>
      </c>
      <c r="O559" s="11">
        <f>SalesData[[#This Row],[Quantity]]*SalesData[[#This Row],[Price]]</f>
        <v>4411.95</v>
      </c>
    </row>
    <row r="560" spans="1:15" x14ac:dyDescent="0.35">
      <c r="A560" s="2">
        <v>1558</v>
      </c>
      <c r="B560" s="2" t="s">
        <v>133</v>
      </c>
      <c r="C560" s="2" t="s">
        <v>126</v>
      </c>
      <c r="D560" s="2" t="s">
        <v>3</v>
      </c>
      <c r="E560" s="2" t="s">
        <v>76</v>
      </c>
      <c r="F560" s="2" t="s">
        <v>81</v>
      </c>
      <c r="G560" t="s">
        <v>174</v>
      </c>
      <c r="H560" s="3">
        <v>44211</v>
      </c>
      <c r="I560" s="2" t="s">
        <v>22</v>
      </c>
      <c r="J560" s="2" t="s">
        <v>23</v>
      </c>
      <c r="K560" s="4">
        <v>44211</v>
      </c>
      <c r="L560" s="4">
        <v>44213</v>
      </c>
      <c r="M560" s="5">
        <v>11</v>
      </c>
      <c r="N560" s="6">
        <v>325</v>
      </c>
      <c r="O560" s="6">
        <f>SalesData[[#This Row],[Quantity]]*SalesData[[#This Row],[Price]]</f>
        <v>3575</v>
      </c>
    </row>
    <row r="561" spans="1:15" x14ac:dyDescent="0.35">
      <c r="A561" s="7">
        <v>1559</v>
      </c>
      <c r="B561" s="7" t="s">
        <v>103</v>
      </c>
      <c r="C561" s="7" t="s">
        <v>121</v>
      </c>
      <c r="D561" s="7" t="s">
        <v>3</v>
      </c>
      <c r="E561" s="7" t="s">
        <v>26</v>
      </c>
      <c r="F561" s="7" t="s">
        <v>32</v>
      </c>
      <c r="G561" t="s">
        <v>172</v>
      </c>
      <c r="H561" s="8">
        <v>44514</v>
      </c>
      <c r="I561" s="7" t="s">
        <v>28</v>
      </c>
      <c r="J561" s="7" t="s">
        <v>29</v>
      </c>
      <c r="K561" s="9">
        <v>44514</v>
      </c>
      <c r="L561" s="9">
        <v>44519</v>
      </c>
      <c r="M561" s="10">
        <v>22.7</v>
      </c>
      <c r="N561" s="11">
        <v>349</v>
      </c>
      <c r="O561" s="11">
        <f>SalesData[[#This Row],[Quantity]]*SalesData[[#This Row],[Price]]</f>
        <v>7922.3</v>
      </c>
    </row>
    <row r="562" spans="1:15" x14ac:dyDescent="0.35">
      <c r="A562" s="2">
        <v>1560</v>
      </c>
      <c r="B562" s="2" t="s">
        <v>96</v>
      </c>
      <c r="C562" s="2" t="s">
        <v>69</v>
      </c>
      <c r="D562" s="2" t="s">
        <v>0</v>
      </c>
      <c r="E562" s="2" t="s">
        <v>0</v>
      </c>
      <c r="F562" s="2" t="s">
        <v>32</v>
      </c>
      <c r="G562" t="s">
        <v>172</v>
      </c>
      <c r="H562" s="3">
        <v>44408</v>
      </c>
      <c r="I562" s="2" t="s">
        <v>39</v>
      </c>
      <c r="J562" s="2" t="s">
        <v>40</v>
      </c>
      <c r="K562" s="4">
        <v>44408</v>
      </c>
      <c r="L562" s="4">
        <v>44413</v>
      </c>
      <c r="M562" s="5">
        <v>5.7</v>
      </c>
      <c r="N562" s="6">
        <v>349</v>
      </c>
      <c r="O562" s="6">
        <f>SalesData[[#This Row],[Quantity]]*SalesData[[#This Row],[Price]]</f>
        <v>1989.3</v>
      </c>
    </row>
    <row r="563" spans="1:15" x14ac:dyDescent="0.35">
      <c r="A563" s="7">
        <v>1561</v>
      </c>
      <c r="B563" s="7" t="s">
        <v>136</v>
      </c>
      <c r="C563" s="7" t="s">
        <v>115</v>
      </c>
      <c r="D563" s="7" t="s">
        <v>0</v>
      </c>
      <c r="E563" s="7" t="s">
        <v>76</v>
      </c>
      <c r="F563" s="7" t="s">
        <v>32</v>
      </c>
      <c r="G563" t="s">
        <v>172</v>
      </c>
      <c r="H563" s="8">
        <v>44368</v>
      </c>
      <c r="I563" s="7" t="s">
        <v>33</v>
      </c>
      <c r="J563" s="7" t="s">
        <v>34</v>
      </c>
      <c r="K563" s="9">
        <v>44368</v>
      </c>
      <c r="L563" s="9">
        <v>44368</v>
      </c>
      <c r="M563" s="10">
        <v>21.4</v>
      </c>
      <c r="N563" s="11">
        <v>349</v>
      </c>
      <c r="O563" s="11">
        <f>SalesData[[#This Row],[Quantity]]*SalesData[[#This Row],[Price]]</f>
        <v>7468.5999999999995</v>
      </c>
    </row>
    <row r="564" spans="1:15" x14ac:dyDescent="0.35">
      <c r="A564" s="2">
        <v>1562</v>
      </c>
      <c r="B564" s="2" t="s">
        <v>136</v>
      </c>
      <c r="C564" s="2" t="s">
        <v>54</v>
      </c>
      <c r="D564" s="2" t="s">
        <v>3</v>
      </c>
      <c r="E564" s="2" t="s">
        <v>37</v>
      </c>
      <c r="F564" s="2" t="s">
        <v>27</v>
      </c>
      <c r="G564" t="s">
        <v>171</v>
      </c>
      <c r="H564" s="3">
        <v>44218</v>
      </c>
      <c r="I564" s="2" t="s">
        <v>22</v>
      </c>
      <c r="J564" s="2" t="s">
        <v>23</v>
      </c>
      <c r="K564" s="4">
        <v>44218</v>
      </c>
      <c r="L564" s="4">
        <v>44218</v>
      </c>
      <c r="M564" s="5">
        <v>18</v>
      </c>
      <c r="N564" s="6">
        <v>299</v>
      </c>
      <c r="O564" s="6">
        <f>SalesData[[#This Row],[Quantity]]*SalesData[[#This Row],[Price]]</f>
        <v>5382</v>
      </c>
    </row>
    <row r="565" spans="1:15" x14ac:dyDescent="0.35">
      <c r="A565" s="7">
        <v>1563</v>
      </c>
      <c r="B565" s="7" t="s">
        <v>61</v>
      </c>
      <c r="C565" s="7" t="s">
        <v>145</v>
      </c>
      <c r="D565" s="7" t="s">
        <v>2</v>
      </c>
      <c r="E565" s="7" t="s">
        <v>71</v>
      </c>
      <c r="F565" s="7" t="s">
        <v>57</v>
      </c>
      <c r="G565" t="s">
        <v>173</v>
      </c>
      <c r="H565" s="8">
        <v>44320</v>
      </c>
      <c r="I565" s="7" t="s">
        <v>33</v>
      </c>
      <c r="J565" s="7" t="s">
        <v>34</v>
      </c>
      <c r="K565" s="9">
        <v>44320</v>
      </c>
      <c r="L565" s="9">
        <v>44323</v>
      </c>
      <c r="M565" s="10">
        <v>22.5</v>
      </c>
      <c r="N565" s="11">
        <v>154.94999999999999</v>
      </c>
      <c r="O565" s="11">
        <f>SalesData[[#This Row],[Quantity]]*SalesData[[#This Row],[Price]]</f>
        <v>3486.3749999999995</v>
      </c>
    </row>
    <row r="566" spans="1:15" x14ac:dyDescent="0.35">
      <c r="A566" s="2">
        <v>1564</v>
      </c>
      <c r="B566" s="2" t="s">
        <v>97</v>
      </c>
      <c r="C566" s="2" t="s">
        <v>110</v>
      </c>
      <c r="D566" s="2" t="s">
        <v>4</v>
      </c>
      <c r="E566" s="2" t="s">
        <v>55</v>
      </c>
      <c r="F566" s="2" t="s">
        <v>32</v>
      </c>
      <c r="G566" t="s">
        <v>172</v>
      </c>
      <c r="H566" s="3">
        <v>44249</v>
      </c>
      <c r="I566" s="2" t="s">
        <v>22</v>
      </c>
      <c r="J566" s="2" t="s">
        <v>23</v>
      </c>
      <c r="K566" s="4">
        <v>44249</v>
      </c>
      <c r="L566" s="4">
        <v>44249</v>
      </c>
      <c r="M566" s="5">
        <v>10.1</v>
      </c>
      <c r="N566" s="6">
        <v>349</v>
      </c>
      <c r="O566" s="6">
        <f>SalesData[[#This Row],[Quantity]]*SalesData[[#This Row],[Price]]</f>
        <v>3524.9</v>
      </c>
    </row>
    <row r="567" spans="1:15" x14ac:dyDescent="0.35">
      <c r="A567" s="7">
        <v>1565</v>
      </c>
      <c r="B567" s="7" t="s">
        <v>30</v>
      </c>
      <c r="C567" s="7" t="s">
        <v>87</v>
      </c>
      <c r="D567" s="7" t="s">
        <v>1</v>
      </c>
      <c r="E567" s="7" t="s">
        <v>20</v>
      </c>
      <c r="F567" s="7" t="s">
        <v>32</v>
      </c>
      <c r="G567" t="s">
        <v>172</v>
      </c>
      <c r="H567" s="8">
        <v>44491</v>
      </c>
      <c r="I567" s="7" t="s">
        <v>28</v>
      </c>
      <c r="J567" s="7" t="s">
        <v>29</v>
      </c>
      <c r="K567" s="9">
        <v>44491</v>
      </c>
      <c r="L567" s="9">
        <v>44495</v>
      </c>
      <c r="M567" s="10">
        <v>22.8</v>
      </c>
      <c r="N567" s="11">
        <v>349</v>
      </c>
      <c r="O567" s="11">
        <f>SalesData[[#This Row],[Quantity]]*SalesData[[#This Row],[Price]]</f>
        <v>7957.2</v>
      </c>
    </row>
    <row r="568" spans="1:15" x14ac:dyDescent="0.35">
      <c r="A568" s="2">
        <v>1566</v>
      </c>
      <c r="B568" s="2" t="s">
        <v>161</v>
      </c>
      <c r="C568" s="2" t="s">
        <v>139</v>
      </c>
      <c r="D568" s="2" t="s">
        <v>4</v>
      </c>
      <c r="E568" s="2" t="s">
        <v>26</v>
      </c>
      <c r="F568" s="2" t="s">
        <v>67</v>
      </c>
      <c r="G568" t="s">
        <v>174</v>
      </c>
      <c r="H568" s="3">
        <v>44504</v>
      </c>
      <c r="I568" s="2" t="s">
        <v>28</v>
      </c>
      <c r="J568" s="2" t="s">
        <v>29</v>
      </c>
      <c r="K568" s="4">
        <v>44504</v>
      </c>
      <c r="L568" s="4">
        <v>44508</v>
      </c>
      <c r="M568" s="5">
        <v>20</v>
      </c>
      <c r="N568" s="6">
        <v>329.25</v>
      </c>
      <c r="O568" s="6">
        <f>SalesData[[#This Row],[Quantity]]*SalesData[[#This Row],[Price]]</f>
        <v>6585</v>
      </c>
    </row>
    <row r="569" spans="1:15" x14ac:dyDescent="0.35">
      <c r="A569" s="7">
        <v>1567</v>
      </c>
      <c r="B569" s="7" t="s">
        <v>116</v>
      </c>
      <c r="C569" s="7" t="s">
        <v>72</v>
      </c>
      <c r="D569" s="7" t="s">
        <v>2</v>
      </c>
      <c r="E569" s="7" t="s">
        <v>0</v>
      </c>
      <c r="F569" s="7" t="s">
        <v>81</v>
      </c>
      <c r="G569" t="s">
        <v>174</v>
      </c>
      <c r="H569" s="8">
        <v>44492</v>
      </c>
      <c r="I569" s="7" t="s">
        <v>28</v>
      </c>
      <c r="J569" s="7" t="s">
        <v>29</v>
      </c>
      <c r="K569" s="9">
        <v>44492</v>
      </c>
      <c r="L569" s="9">
        <v>44492</v>
      </c>
      <c r="M569" s="10">
        <v>5.8</v>
      </c>
      <c r="N569" s="11">
        <v>325</v>
      </c>
      <c r="O569" s="11">
        <f>SalesData[[#This Row],[Quantity]]*SalesData[[#This Row],[Price]]</f>
        <v>1885</v>
      </c>
    </row>
    <row r="570" spans="1:15" x14ac:dyDescent="0.35">
      <c r="A570" s="2">
        <v>1568</v>
      </c>
      <c r="B570" s="2" t="s">
        <v>157</v>
      </c>
      <c r="C570" s="2" t="s">
        <v>36</v>
      </c>
      <c r="D570" s="2" t="s">
        <v>0</v>
      </c>
      <c r="E570" s="2" t="s">
        <v>71</v>
      </c>
      <c r="F570" s="2" t="s">
        <v>27</v>
      </c>
      <c r="G570" t="s">
        <v>171</v>
      </c>
      <c r="H570" s="3">
        <v>44469</v>
      </c>
      <c r="I570" s="2" t="s">
        <v>39</v>
      </c>
      <c r="J570" s="2" t="s">
        <v>40</v>
      </c>
      <c r="K570" s="4">
        <v>44469</v>
      </c>
      <c r="L570" s="4">
        <v>44474</v>
      </c>
      <c r="M570" s="5">
        <v>9.6999999999999993</v>
      </c>
      <c r="N570" s="6">
        <v>299</v>
      </c>
      <c r="O570" s="6">
        <f>SalesData[[#This Row],[Quantity]]*SalesData[[#This Row],[Price]]</f>
        <v>2900.2999999999997</v>
      </c>
    </row>
    <row r="571" spans="1:15" x14ac:dyDescent="0.35">
      <c r="A571" s="7">
        <v>1569</v>
      </c>
      <c r="B571" s="7" t="s">
        <v>49</v>
      </c>
      <c r="C571" s="7" t="s">
        <v>107</v>
      </c>
      <c r="D571" s="7" t="s">
        <v>3</v>
      </c>
      <c r="E571" s="7" t="s">
        <v>63</v>
      </c>
      <c r="F571" s="7" t="s">
        <v>32</v>
      </c>
      <c r="G571" t="s">
        <v>172</v>
      </c>
      <c r="H571" s="8">
        <v>44285</v>
      </c>
      <c r="I571" s="7" t="s">
        <v>22</v>
      </c>
      <c r="J571" s="7" t="s">
        <v>23</v>
      </c>
      <c r="K571" s="9">
        <v>44285</v>
      </c>
      <c r="L571" s="9">
        <v>44290</v>
      </c>
      <c r="M571" s="10">
        <v>16</v>
      </c>
      <c r="N571" s="11">
        <v>349</v>
      </c>
      <c r="O571" s="11">
        <f>SalesData[[#This Row],[Quantity]]*SalesData[[#This Row],[Price]]</f>
        <v>5584</v>
      </c>
    </row>
    <row r="572" spans="1:15" x14ac:dyDescent="0.35">
      <c r="A572" s="2">
        <v>1570</v>
      </c>
      <c r="B572" s="2" t="s">
        <v>98</v>
      </c>
      <c r="C572" s="2" t="s">
        <v>75</v>
      </c>
      <c r="D572" s="2" t="s">
        <v>2</v>
      </c>
      <c r="E572" s="2" t="s">
        <v>26</v>
      </c>
      <c r="F572" s="2" t="s">
        <v>38</v>
      </c>
      <c r="G572" t="s">
        <v>173</v>
      </c>
      <c r="H572" s="3">
        <v>44293</v>
      </c>
      <c r="I572" s="2" t="s">
        <v>33</v>
      </c>
      <c r="J572" s="2" t="s">
        <v>34</v>
      </c>
      <c r="K572" s="4">
        <v>44293</v>
      </c>
      <c r="L572" s="4">
        <v>44299</v>
      </c>
      <c r="M572" s="5">
        <v>8.1</v>
      </c>
      <c r="N572" s="6">
        <v>295.19</v>
      </c>
      <c r="O572" s="6">
        <f>SalesData[[#This Row],[Quantity]]*SalesData[[#This Row],[Price]]</f>
        <v>2391.0389999999998</v>
      </c>
    </row>
    <row r="573" spans="1:15" x14ac:dyDescent="0.35">
      <c r="A573" s="7">
        <v>1571</v>
      </c>
      <c r="B573" s="7" t="s">
        <v>157</v>
      </c>
      <c r="C573" s="7" t="s">
        <v>128</v>
      </c>
      <c r="D573" s="7" t="s">
        <v>0</v>
      </c>
      <c r="E573" s="7" t="s">
        <v>0</v>
      </c>
      <c r="F573" s="7" t="s">
        <v>27</v>
      </c>
      <c r="G573" t="s">
        <v>171</v>
      </c>
      <c r="H573" s="8">
        <v>44473</v>
      </c>
      <c r="I573" s="7" t="s">
        <v>28</v>
      </c>
      <c r="J573" s="7" t="s">
        <v>29</v>
      </c>
      <c r="K573" s="9">
        <v>44473</v>
      </c>
      <c r="L573" s="9">
        <v>44476</v>
      </c>
      <c r="M573" s="10">
        <v>10.8</v>
      </c>
      <c r="N573" s="11">
        <v>299</v>
      </c>
      <c r="O573" s="11">
        <f>SalesData[[#This Row],[Quantity]]*SalesData[[#This Row],[Price]]</f>
        <v>3229.2000000000003</v>
      </c>
    </row>
    <row r="574" spans="1:15" x14ac:dyDescent="0.35">
      <c r="A574" s="2">
        <v>1572</v>
      </c>
      <c r="B574" s="2" t="s">
        <v>146</v>
      </c>
      <c r="C574" s="2" t="s">
        <v>91</v>
      </c>
      <c r="D574" s="2" t="s">
        <v>4</v>
      </c>
      <c r="E574" s="2" t="s">
        <v>20</v>
      </c>
      <c r="F574" s="2" t="s">
        <v>27</v>
      </c>
      <c r="G574" t="s">
        <v>171</v>
      </c>
      <c r="H574" s="3">
        <v>44393</v>
      </c>
      <c r="I574" s="2" t="s">
        <v>39</v>
      </c>
      <c r="J574" s="2" t="s">
        <v>40</v>
      </c>
      <c r="K574" s="4">
        <v>44393</v>
      </c>
      <c r="L574" s="4">
        <v>44396</v>
      </c>
      <c r="M574" s="5">
        <v>6.2</v>
      </c>
      <c r="N574" s="6">
        <v>299</v>
      </c>
      <c r="O574" s="6">
        <f>SalesData[[#This Row],[Quantity]]*SalesData[[#This Row],[Price]]</f>
        <v>1853.8</v>
      </c>
    </row>
    <row r="575" spans="1:15" x14ac:dyDescent="0.35">
      <c r="A575" s="7">
        <v>1573</v>
      </c>
      <c r="B575" s="7" t="s">
        <v>124</v>
      </c>
      <c r="C575" s="7" t="s">
        <v>104</v>
      </c>
      <c r="D575" s="7" t="s">
        <v>4</v>
      </c>
      <c r="E575" s="7" t="s">
        <v>63</v>
      </c>
      <c r="F575" s="7" t="s">
        <v>57</v>
      </c>
      <c r="G575" t="s">
        <v>173</v>
      </c>
      <c r="H575" s="8">
        <v>44369</v>
      </c>
      <c r="I575" s="7" t="s">
        <v>33</v>
      </c>
      <c r="J575" s="7" t="s">
        <v>34</v>
      </c>
      <c r="K575" s="9">
        <v>44369</v>
      </c>
      <c r="L575" s="9">
        <v>44374</v>
      </c>
      <c r="M575" s="10">
        <v>23.3</v>
      </c>
      <c r="N575" s="11">
        <v>154.94999999999999</v>
      </c>
      <c r="O575" s="11">
        <f>SalesData[[#This Row],[Quantity]]*SalesData[[#This Row],[Price]]</f>
        <v>3610.335</v>
      </c>
    </row>
    <row r="576" spans="1:15" x14ac:dyDescent="0.35">
      <c r="A576" s="2">
        <v>1574</v>
      </c>
      <c r="B576" s="2" t="s">
        <v>123</v>
      </c>
      <c r="C576" s="2" t="s">
        <v>45</v>
      </c>
      <c r="D576" s="2" t="s">
        <v>1</v>
      </c>
      <c r="E576" s="2" t="s">
        <v>55</v>
      </c>
      <c r="F576" s="2" t="s">
        <v>46</v>
      </c>
      <c r="G576" t="s">
        <v>171</v>
      </c>
      <c r="H576" s="3">
        <v>44328</v>
      </c>
      <c r="I576" s="2" t="s">
        <v>33</v>
      </c>
      <c r="J576" s="2" t="s">
        <v>34</v>
      </c>
      <c r="K576" s="4">
        <v>44328</v>
      </c>
      <c r="L576" s="4">
        <v>44328</v>
      </c>
      <c r="M576" s="5">
        <v>8.5</v>
      </c>
      <c r="N576" s="6">
        <v>285.99</v>
      </c>
      <c r="O576" s="6">
        <f>SalesData[[#This Row],[Quantity]]*SalesData[[#This Row],[Price]]</f>
        <v>2430.915</v>
      </c>
    </row>
    <row r="577" spans="1:15" x14ac:dyDescent="0.35">
      <c r="A577" s="7">
        <v>1575</v>
      </c>
      <c r="B577" s="7" t="s">
        <v>117</v>
      </c>
      <c r="C577" s="7" t="s">
        <v>72</v>
      </c>
      <c r="D577" s="7" t="s">
        <v>2</v>
      </c>
      <c r="E577" s="7" t="s">
        <v>63</v>
      </c>
      <c r="F577" s="7" t="s">
        <v>81</v>
      </c>
      <c r="G577" t="s">
        <v>174</v>
      </c>
      <c r="H577" s="8">
        <v>44299</v>
      </c>
      <c r="I577" s="7" t="s">
        <v>33</v>
      </c>
      <c r="J577" s="7" t="s">
        <v>34</v>
      </c>
      <c r="K577" s="9">
        <v>44299</v>
      </c>
      <c r="L577" s="9">
        <v>44305</v>
      </c>
      <c r="M577" s="10">
        <v>18.600000000000001</v>
      </c>
      <c r="N577" s="11">
        <v>325</v>
      </c>
      <c r="O577" s="11">
        <f>SalesData[[#This Row],[Quantity]]*SalesData[[#This Row],[Price]]</f>
        <v>6045.0000000000009</v>
      </c>
    </row>
    <row r="578" spans="1:15" x14ac:dyDescent="0.35">
      <c r="A578" s="2">
        <v>1576</v>
      </c>
      <c r="B578" s="2" t="s">
        <v>141</v>
      </c>
      <c r="C578" s="2" t="s">
        <v>42</v>
      </c>
      <c r="D578" s="2" t="s">
        <v>1</v>
      </c>
      <c r="E578" s="2" t="s">
        <v>60</v>
      </c>
      <c r="F578" s="2" t="s">
        <v>21</v>
      </c>
      <c r="G578" t="s">
        <v>170</v>
      </c>
      <c r="H578" s="3">
        <v>44353</v>
      </c>
      <c r="I578" s="2" t="s">
        <v>33</v>
      </c>
      <c r="J578" s="2" t="s">
        <v>34</v>
      </c>
      <c r="K578" s="4">
        <v>44353</v>
      </c>
      <c r="L578" s="4">
        <v>44355</v>
      </c>
      <c r="M578" s="5">
        <v>17.8</v>
      </c>
      <c r="N578" s="6">
        <v>99.99</v>
      </c>
      <c r="O578" s="6">
        <f>SalesData[[#This Row],[Quantity]]*SalesData[[#This Row],[Price]]</f>
        <v>1779.8219999999999</v>
      </c>
    </row>
    <row r="579" spans="1:15" x14ac:dyDescent="0.35">
      <c r="A579" s="7">
        <v>1577</v>
      </c>
      <c r="B579" s="7" t="s">
        <v>80</v>
      </c>
      <c r="C579" s="7" t="s">
        <v>149</v>
      </c>
      <c r="D579" s="7" t="s">
        <v>4</v>
      </c>
      <c r="E579" s="7" t="s">
        <v>26</v>
      </c>
      <c r="F579" s="7" t="s">
        <v>27</v>
      </c>
      <c r="G579" t="s">
        <v>171</v>
      </c>
      <c r="H579" s="8">
        <v>44223</v>
      </c>
      <c r="I579" s="7" t="s">
        <v>22</v>
      </c>
      <c r="J579" s="7" t="s">
        <v>23</v>
      </c>
      <c r="K579" s="9">
        <v>44223</v>
      </c>
      <c r="L579" s="9">
        <v>44229</v>
      </c>
      <c r="M579" s="10">
        <v>20.2</v>
      </c>
      <c r="N579" s="11">
        <v>299</v>
      </c>
      <c r="O579" s="11">
        <f>SalesData[[#This Row],[Quantity]]*SalesData[[#This Row],[Price]]</f>
        <v>6039.8</v>
      </c>
    </row>
    <row r="580" spans="1:15" x14ac:dyDescent="0.35">
      <c r="A580" s="2">
        <v>1578</v>
      </c>
      <c r="B580" s="2" t="s">
        <v>161</v>
      </c>
      <c r="C580" s="2" t="s">
        <v>126</v>
      </c>
      <c r="D580" s="2" t="s">
        <v>3</v>
      </c>
      <c r="E580" s="2" t="s">
        <v>63</v>
      </c>
      <c r="F580" s="2" t="s">
        <v>32</v>
      </c>
      <c r="G580" t="s">
        <v>172</v>
      </c>
      <c r="H580" s="3">
        <v>44307</v>
      </c>
      <c r="I580" s="2" t="s">
        <v>33</v>
      </c>
      <c r="J580" s="2" t="s">
        <v>34</v>
      </c>
      <c r="K580" s="4">
        <v>44307</v>
      </c>
      <c r="L580" s="4">
        <v>44308</v>
      </c>
      <c r="M580" s="5">
        <v>11.8</v>
      </c>
      <c r="N580" s="6">
        <v>349</v>
      </c>
      <c r="O580" s="6">
        <f>SalesData[[#This Row],[Quantity]]*SalesData[[#This Row],[Price]]</f>
        <v>4118.2</v>
      </c>
    </row>
    <row r="581" spans="1:15" x14ac:dyDescent="0.35">
      <c r="A581" s="7">
        <v>1579</v>
      </c>
      <c r="B581" s="7" t="s">
        <v>130</v>
      </c>
      <c r="C581" s="7" t="s">
        <v>102</v>
      </c>
      <c r="D581" s="7" t="s">
        <v>2</v>
      </c>
      <c r="E581" s="7" t="s">
        <v>37</v>
      </c>
      <c r="F581" s="7" t="s">
        <v>27</v>
      </c>
      <c r="G581" t="s">
        <v>171</v>
      </c>
      <c r="H581" s="8">
        <v>44385</v>
      </c>
      <c r="I581" s="7" t="s">
        <v>39</v>
      </c>
      <c r="J581" s="7" t="s">
        <v>40</v>
      </c>
      <c r="K581" s="9">
        <v>44385</v>
      </c>
      <c r="L581" s="9">
        <v>44391</v>
      </c>
      <c r="M581" s="10">
        <v>8.8000000000000007</v>
      </c>
      <c r="N581" s="11">
        <v>299</v>
      </c>
      <c r="O581" s="11">
        <f>SalesData[[#This Row],[Quantity]]*SalesData[[#This Row],[Price]]</f>
        <v>2631.2000000000003</v>
      </c>
    </row>
    <row r="582" spans="1:15" x14ac:dyDescent="0.35">
      <c r="A582" s="2">
        <v>1580</v>
      </c>
      <c r="B582" s="2" t="s">
        <v>82</v>
      </c>
      <c r="C582" s="2" t="s">
        <v>54</v>
      </c>
      <c r="D582" s="2" t="s">
        <v>3</v>
      </c>
      <c r="E582" s="2" t="s">
        <v>0</v>
      </c>
      <c r="F582" s="2" t="s">
        <v>32</v>
      </c>
      <c r="G582" t="s">
        <v>172</v>
      </c>
      <c r="H582" s="3">
        <v>44316</v>
      </c>
      <c r="I582" s="2" t="s">
        <v>33</v>
      </c>
      <c r="J582" s="2" t="s">
        <v>34</v>
      </c>
      <c r="K582" s="4">
        <v>44316</v>
      </c>
      <c r="L582" s="4">
        <v>44317</v>
      </c>
      <c r="M582" s="5">
        <v>23.2</v>
      </c>
      <c r="N582" s="6">
        <v>349</v>
      </c>
      <c r="O582" s="6">
        <f>SalesData[[#This Row],[Quantity]]*SalesData[[#This Row],[Price]]</f>
        <v>8096.8</v>
      </c>
    </row>
    <row r="583" spans="1:15" x14ac:dyDescent="0.35">
      <c r="A583" s="7">
        <v>1581</v>
      </c>
      <c r="B583" s="7" t="s">
        <v>89</v>
      </c>
      <c r="C583" s="7" t="s">
        <v>147</v>
      </c>
      <c r="D583" s="7" t="s">
        <v>0</v>
      </c>
      <c r="E583" s="7" t="s">
        <v>37</v>
      </c>
      <c r="F583" s="7" t="s">
        <v>67</v>
      </c>
      <c r="G583" t="s">
        <v>174</v>
      </c>
      <c r="H583" s="8">
        <v>44330</v>
      </c>
      <c r="I583" s="7" t="s">
        <v>33</v>
      </c>
      <c r="J583" s="7" t="s">
        <v>34</v>
      </c>
      <c r="K583" s="9">
        <v>44330</v>
      </c>
      <c r="L583" s="9">
        <v>44332</v>
      </c>
      <c r="M583" s="10">
        <v>19.100000000000001</v>
      </c>
      <c r="N583" s="11">
        <v>329.25</v>
      </c>
      <c r="O583" s="11">
        <f>SalesData[[#This Row],[Quantity]]*SalesData[[#This Row],[Price]]</f>
        <v>6288.6750000000002</v>
      </c>
    </row>
    <row r="584" spans="1:15" x14ac:dyDescent="0.35">
      <c r="A584" s="2">
        <v>1582</v>
      </c>
      <c r="B584" s="2" t="s">
        <v>74</v>
      </c>
      <c r="C584" s="2" t="s">
        <v>25</v>
      </c>
      <c r="D584" s="2" t="s">
        <v>3</v>
      </c>
      <c r="E584" s="2" t="s">
        <v>60</v>
      </c>
      <c r="F584" s="2" t="s">
        <v>27</v>
      </c>
      <c r="G584" t="s">
        <v>171</v>
      </c>
      <c r="H584" s="3">
        <v>44423</v>
      </c>
      <c r="I584" s="2" t="s">
        <v>39</v>
      </c>
      <c r="J584" s="2" t="s">
        <v>40</v>
      </c>
      <c r="K584" s="4">
        <v>44423</v>
      </c>
      <c r="L584" s="4">
        <v>44425</v>
      </c>
      <c r="M584" s="5">
        <v>7.3</v>
      </c>
      <c r="N584" s="6">
        <v>299</v>
      </c>
      <c r="O584" s="6">
        <f>SalesData[[#This Row],[Quantity]]*SalesData[[#This Row],[Price]]</f>
        <v>2182.6999999999998</v>
      </c>
    </row>
    <row r="585" spans="1:15" x14ac:dyDescent="0.35">
      <c r="A585" s="7">
        <v>1583</v>
      </c>
      <c r="B585" s="7" t="s">
        <v>133</v>
      </c>
      <c r="C585" s="7" t="s">
        <v>132</v>
      </c>
      <c r="D585" s="7" t="s">
        <v>2</v>
      </c>
      <c r="E585" s="7" t="s">
        <v>0</v>
      </c>
      <c r="F585" s="7" t="s">
        <v>43</v>
      </c>
      <c r="G585" t="s">
        <v>173</v>
      </c>
      <c r="H585" s="8">
        <v>44405</v>
      </c>
      <c r="I585" s="7" t="s">
        <v>39</v>
      </c>
      <c r="J585" s="7" t="s">
        <v>40</v>
      </c>
      <c r="K585" s="9">
        <v>44405</v>
      </c>
      <c r="L585" s="9">
        <v>44405</v>
      </c>
      <c r="M585" s="10">
        <v>21.1</v>
      </c>
      <c r="N585" s="11">
        <v>134.99</v>
      </c>
      <c r="O585" s="11">
        <f>SalesData[[#This Row],[Quantity]]*SalesData[[#This Row],[Price]]</f>
        <v>2848.2890000000002</v>
      </c>
    </row>
    <row r="586" spans="1:15" x14ac:dyDescent="0.35">
      <c r="A586" s="2">
        <v>1584</v>
      </c>
      <c r="B586" s="2" t="s">
        <v>82</v>
      </c>
      <c r="C586" s="2" t="s">
        <v>86</v>
      </c>
      <c r="D586" s="2" t="s">
        <v>3</v>
      </c>
      <c r="E586" s="2" t="s">
        <v>71</v>
      </c>
      <c r="F586" s="2" t="s">
        <v>21</v>
      </c>
      <c r="G586" t="s">
        <v>170</v>
      </c>
      <c r="H586" s="3">
        <v>44551</v>
      </c>
      <c r="I586" s="2" t="s">
        <v>28</v>
      </c>
      <c r="J586" s="2" t="s">
        <v>29</v>
      </c>
      <c r="K586" s="4">
        <v>44551</v>
      </c>
      <c r="L586" s="4">
        <v>44554</v>
      </c>
      <c r="M586" s="5">
        <v>21.2</v>
      </c>
      <c r="N586" s="6">
        <v>99.99</v>
      </c>
      <c r="O586" s="6">
        <f>SalesData[[#This Row],[Quantity]]*SalesData[[#This Row],[Price]]</f>
        <v>2119.788</v>
      </c>
    </row>
    <row r="587" spans="1:15" x14ac:dyDescent="0.35">
      <c r="A587" s="7">
        <v>1585</v>
      </c>
      <c r="B587" s="7" t="s">
        <v>153</v>
      </c>
      <c r="C587" s="7" t="s">
        <v>137</v>
      </c>
      <c r="D587" s="7" t="s">
        <v>2</v>
      </c>
      <c r="E587" s="7" t="s">
        <v>0</v>
      </c>
      <c r="F587" s="7" t="s">
        <v>67</v>
      </c>
      <c r="G587" t="s">
        <v>174</v>
      </c>
      <c r="H587" s="8">
        <v>44295</v>
      </c>
      <c r="I587" s="7" t="s">
        <v>33</v>
      </c>
      <c r="J587" s="7" t="s">
        <v>34</v>
      </c>
      <c r="K587" s="9">
        <v>44295</v>
      </c>
      <c r="L587" s="9">
        <v>44301</v>
      </c>
      <c r="M587" s="10">
        <v>7.5</v>
      </c>
      <c r="N587" s="11">
        <v>329.25</v>
      </c>
      <c r="O587" s="11">
        <f>SalesData[[#This Row],[Quantity]]*SalesData[[#This Row],[Price]]</f>
        <v>2469.375</v>
      </c>
    </row>
    <row r="588" spans="1:15" x14ac:dyDescent="0.35">
      <c r="A588" s="2">
        <v>1586</v>
      </c>
      <c r="B588" s="2" t="s">
        <v>165</v>
      </c>
      <c r="C588" s="2" t="s">
        <v>115</v>
      </c>
      <c r="D588" s="2" t="s">
        <v>0</v>
      </c>
      <c r="E588" s="2" t="s">
        <v>20</v>
      </c>
      <c r="F588" s="2" t="s">
        <v>21</v>
      </c>
      <c r="G588" t="s">
        <v>170</v>
      </c>
      <c r="H588" s="3">
        <v>44396</v>
      </c>
      <c r="I588" s="2" t="s">
        <v>39</v>
      </c>
      <c r="J588" s="2" t="s">
        <v>40</v>
      </c>
      <c r="K588" s="4">
        <v>44396</v>
      </c>
      <c r="L588" s="4">
        <v>44402</v>
      </c>
      <c r="M588" s="5">
        <v>20.5</v>
      </c>
      <c r="N588" s="6">
        <v>99.99</v>
      </c>
      <c r="O588" s="6">
        <f>SalesData[[#This Row],[Quantity]]*SalesData[[#This Row],[Price]]</f>
        <v>2049.7950000000001</v>
      </c>
    </row>
    <row r="589" spans="1:15" x14ac:dyDescent="0.35">
      <c r="A589" s="7">
        <v>1587</v>
      </c>
      <c r="B589" s="7" t="s">
        <v>118</v>
      </c>
      <c r="C589" s="7" t="s">
        <v>138</v>
      </c>
      <c r="D589" s="7" t="s">
        <v>3</v>
      </c>
      <c r="E589" s="7" t="s">
        <v>76</v>
      </c>
      <c r="F589" s="7" t="s">
        <v>38</v>
      </c>
      <c r="G589" t="s">
        <v>173</v>
      </c>
      <c r="H589" s="8">
        <v>44399</v>
      </c>
      <c r="I589" s="7" t="s">
        <v>39</v>
      </c>
      <c r="J589" s="7" t="s">
        <v>40</v>
      </c>
      <c r="K589" s="9">
        <v>44399</v>
      </c>
      <c r="L589" s="9">
        <v>44401</v>
      </c>
      <c r="M589" s="10">
        <v>8.3000000000000007</v>
      </c>
      <c r="N589" s="11">
        <v>295.19</v>
      </c>
      <c r="O589" s="11">
        <f>SalesData[[#This Row],[Quantity]]*SalesData[[#This Row],[Price]]</f>
        <v>2450.0770000000002</v>
      </c>
    </row>
    <row r="590" spans="1:15" x14ac:dyDescent="0.35">
      <c r="A590" s="2">
        <v>1588</v>
      </c>
      <c r="B590" s="2" t="s">
        <v>114</v>
      </c>
      <c r="C590" s="2" t="s">
        <v>137</v>
      </c>
      <c r="D590" s="2" t="s">
        <v>2</v>
      </c>
      <c r="E590" s="2" t="s">
        <v>71</v>
      </c>
      <c r="F590" s="2" t="s">
        <v>32</v>
      </c>
      <c r="G590" t="s">
        <v>172</v>
      </c>
      <c r="H590" s="3">
        <v>44400</v>
      </c>
      <c r="I590" s="2" t="s">
        <v>39</v>
      </c>
      <c r="J590" s="2" t="s">
        <v>40</v>
      </c>
      <c r="K590" s="4">
        <v>44400</v>
      </c>
      <c r="L590" s="4">
        <v>44402</v>
      </c>
      <c r="M590" s="5">
        <v>5.6</v>
      </c>
      <c r="N590" s="6">
        <v>349</v>
      </c>
      <c r="O590" s="6">
        <f>SalesData[[#This Row],[Quantity]]*SalesData[[#This Row],[Price]]</f>
        <v>1954.3999999999999</v>
      </c>
    </row>
    <row r="591" spans="1:15" x14ac:dyDescent="0.35">
      <c r="A591" s="7">
        <v>1589</v>
      </c>
      <c r="B591" s="7" t="s">
        <v>141</v>
      </c>
      <c r="C591" s="7" t="s">
        <v>128</v>
      </c>
      <c r="D591" s="7" t="s">
        <v>0</v>
      </c>
      <c r="E591" s="7" t="s">
        <v>76</v>
      </c>
      <c r="F591" s="7" t="s">
        <v>46</v>
      </c>
      <c r="G591" t="s">
        <v>171</v>
      </c>
      <c r="H591" s="8">
        <v>44274</v>
      </c>
      <c r="I591" s="7" t="s">
        <v>22</v>
      </c>
      <c r="J591" s="7" t="s">
        <v>23</v>
      </c>
      <c r="K591" s="9">
        <v>44274</v>
      </c>
      <c r="L591" s="9">
        <v>44277</v>
      </c>
      <c r="M591" s="10">
        <v>17</v>
      </c>
      <c r="N591" s="11">
        <v>285.99</v>
      </c>
      <c r="O591" s="11">
        <f>SalesData[[#This Row],[Quantity]]*SalesData[[#This Row],[Price]]</f>
        <v>4861.83</v>
      </c>
    </row>
    <row r="592" spans="1:15" x14ac:dyDescent="0.35">
      <c r="A592" s="2">
        <v>1590</v>
      </c>
      <c r="B592" s="2" t="s">
        <v>68</v>
      </c>
      <c r="C592" s="2" t="s">
        <v>72</v>
      </c>
      <c r="D592" s="2" t="s">
        <v>2</v>
      </c>
      <c r="E592" s="2" t="s">
        <v>37</v>
      </c>
      <c r="F592" s="2" t="s">
        <v>32</v>
      </c>
      <c r="G592" t="s">
        <v>172</v>
      </c>
      <c r="H592" s="3">
        <v>44495</v>
      </c>
      <c r="I592" s="2" t="s">
        <v>28</v>
      </c>
      <c r="J592" s="2" t="s">
        <v>29</v>
      </c>
      <c r="K592" s="4">
        <v>44495</v>
      </c>
      <c r="L592" s="4">
        <v>44498</v>
      </c>
      <c r="M592" s="5">
        <v>6.1</v>
      </c>
      <c r="N592" s="6">
        <v>349</v>
      </c>
      <c r="O592" s="6">
        <f>SalesData[[#This Row],[Quantity]]*SalesData[[#This Row],[Price]]</f>
        <v>2128.9</v>
      </c>
    </row>
    <row r="593" spans="1:15" x14ac:dyDescent="0.35">
      <c r="A593" s="7">
        <v>1591</v>
      </c>
      <c r="B593" s="7" t="s">
        <v>120</v>
      </c>
      <c r="C593" s="7" t="s">
        <v>25</v>
      </c>
      <c r="D593" s="7" t="s">
        <v>3</v>
      </c>
      <c r="E593" s="7" t="s">
        <v>71</v>
      </c>
      <c r="F593" s="7" t="s">
        <v>38</v>
      </c>
      <c r="G593" t="s">
        <v>173</v>
      </c>
      <c r="H593" s="8">
        <v>44508</v>
      </c>
      <c r="I593" s="7" t="s">
        <v>28</v>
      </c>
      <c r="J593" s="7" t="s">
        <v>29</v>
      </c>
      <c r="K593" s="9">
        <v>44508</v>
      </c>
      <c r="L593" s="9">
        <v>44509</v>
      </c>
      <c r="M593" s="10">
        <v>12</v>
      </c>
      <c r="N593" s="11">
        <v>295.19</v>
      </c>
      <c r="O593" s="11">
        <f>SalesData[[#This Row],[Quantity]]*SalesData[[#This Row],[Price]]</f>
        <v>3542.2799999999997</v>
      </c>
    </row>
    <row r="594" spans="1:15" x14ac:dyDescent="0.35">
      <c r="A594" s="2">
        <v>1592</v>
      </c>
      <c r="B594" s="2" t="s">
        <v>35</v>
      </c>
      <c r="C594" s="2" t="s">
        <v>102</v>
      </c>
      <c r="D594" s="2" t="s">
        <v>2</v>
      </c>
      <c r="E594" s="2" t="s">
        <v>0</v>
      </c>
      <c r="F594" s="2" t="s">
        <v>57</v>
      </c>
      <c r="G594" t="s">
        <v>173</v>
      </c>
      <c r="H594" s="3">
        <v>44507</v>
      </c>
      <c r="I594" s="2" t="s">
        <v>28</v>
      </c>
      <c r="J594" s="2" t="s">
        <v>29</v>
      </c>
      <c r="K594" s="4">
        <v>44507</v>
      </c>
      <c r="L594" s="4">
        <v>44507</v>
      </c>
      <c r="M594" s="5">
        <v>6.5</v>
      </c>
      <c r="N594" s="6">
        <v>154.94999999999999</v>
      </c>
      <c r="O594" s="6">
        <f>SalesData[[#This Row],[Quantity]]*SalesData[[#This Row],[Price]]</f>
        <v>1007.175</v>
      </c>
    </row>
    <row r="595" spans="1:15" x14ac:dyDescent="0.35">
      <c r="A595" s="7">
        <v>1593</v>
      </c>
      <c r="B595" s="7" t="s">
        <v>131</v>
      </c>
      <c r="C595" s="7" t="s">
        <v>102</v>
      </c>
      <c r="D595" s="7" t="s">
        <v>2</v>
      </c>
      <c r="E595" s="7" t="s">
        <v>76</v>
      </c>
      <c r="F595" s="7" t="s">
        <v>21</v>
      </c>
      <c r="G595" t="s">
        <v>170</v>
      </c>
      <c r="H595" s="8">
        <v>44210</v>
      </c>
      <c r="I595" s="7" t="s">
        <v>22</v>
      </c>
      <c r="J595" s="7" t="s">
        <v>23</v>
      </c>
      <c r="K595" s="9">
        <v>44210</v>
      </c>
      <c r="L595" s="9">
        <v>44211</v>
      </c>
      <c r="M595" s="10">
        <v>15.2</v>
      </c>
      <c r="N595" s="11">
        <v>99.99</v>
      </c>
      <c r="O595" s="11">
        <f>SalesData[[#This Row],[Quantity]]*SalesData[[#This Row],[Price]]</f>
        <v>1519.848</v>
      </c>
    </row>
    <row r="596" spans="1:15" x14ac:dyDescent="0.35">
      <c r="A596" s="2">
        <v>1594</v>
      </c>
      <c r="B596" s="2" t="s">
        <v>167</v>
      </c>
      <c r="C596" s="2" t="s">
        <v>52</v>
      </c>
      <c r="D596" s="2" t="s">
        <v>3</v>
      </c>
      <c r="E596" s="2" t="s">
        <v>71</v>
      </c>
      <c r="F596" s="2" t="s">
        <v>21</v>
      </c>
      <c r="G596" t="s">
        <v>170</v>
      </c>
      <c r="H596" s="3">
        <v>44273</v>
      </c>
      <c r="I596" s="2" t="s">
        <v>22</v>
      </c>
      <c r="J596" s="2" t="s">
        <v>23</v>
      </c>
      <c r="K596" s="4">
        <v>44273</v>
      </c>
      <c r="L596" s="4">
        <v>44279</v>
      </c>
      <c r="M596" s="5">
        <v>6.2</v>
      </c>
      <c r="N596" s="6">
        <v>99.99</v>
      </c>
      <c r="O596" s="6">
        <f>SalesData[[#This Row],[Quantity]]*SalesData[[#This Row],[Price]]</f>
        <v>619.93799999999999</v>
      </c>
    </row>
    <row r="597" spans="1:15" x14ac:dyDescent="0.35">
      <c r="A597" s="7">
        <v>1595</v>
      </c>
      <c r="B597" s="7" t="s">
        <v>61</v>
      </c>
      <c r="C597" s="7" t="s">
        <v>115</v>
      </c>
      <c r="D597" s="7" t="s">
        <v>0</v>
      </c>
      <c r="E597" s="7" t="s">
        <v>60</v>
      </c>
      <c r="F597" s="7" t="s">
        <v>46</v>
      </c>
      <c r="G597" t="s">
        <v>171</v>
      </c>
      <c r="H597" s="8">
        <v>44344</v>
      </c>
      <c r="I597" s="7" t="s">
        <v>33</v>
      </c>
      <c r="J597" s="7" t="s">
        <v>34</v>
      </c>
      <c r="K597" s="9">
        <v>44344</v>
      </c>
      <c r="L597" s="9">
        <v>44345</v>
      </c>
      <c r="M597" s="10">
        <v>17.899999999999999</v>
      </c>
      <c r="N597" s="11">
        <v>285.99</v>
      </c>
      <c r="O597" s="11">
        <f>SalesData[[#This Row],[Quantity]]*SalesData[[#This Row],[Price]]</f>
        <v>5119.2209999999995</v>
      </c>
    </row>
    <row r="598" spans="1:15" x14ac:dyDescent="0.35">
      <c r="A598" s="2">
        <v>1596</v>
      </c>
      <c r="B598" s="2" t="s">
        <v>114</v>
      </c>
      <c r="C598" s="2" t="s">
        <v>85</v>
      </c>
      <c r="D598" s="2" t="s">
        <v>0</v>
      </c>
      <c r="E598" s="2" t="s">
        <v>0</v>
      </c>
      <c r="F598" s="2" t="s">
        <v>81</v>
      </c>
      <c r="G598" t="s">
        <v>174</v>
      </c>
      <c r="H598" s="3">
        <v>44251</v>
      </c>
      <c r="I598" s="2" t="s">
        <v>22</v>
      </c>
      <c r="J598" s="2" t="s">
        <v>23</v>
      </c>
      <c r="K598" s="4">
        <v>44251</v>
      </c>
      <c r="L598" s="4">
        <v>44252</v>
      </c>
      <c r="M598" s="5">
        <v>9.1</v>
      </c>
      <c r="N598" s="6">
        <v>325</v>
      </c>
      <c r="O598" s="6">
        <f>SalesData[[#This Row],[Quantity]]*SalesData[[#This Row],[Price]]</f>
        <v>2957.5</v>
      </c>
    </row>
    <row r="599" spans="1:15" x14ac:dyDescent="0.35">
      <c r="A599" s="7">
        <v>1597</v>
      </c>
      <c r="B599" s="7" t="s">
        <v>158</v>
      </c>
      <c r="C599" s="7" t="s">
        <v>42</v>
      </c>
      <c r="D599" s="7" t="s">
        <v>1</v>
      </c>
      <c r="E599" s="7" t="s">
        <v>71</v>
      </c>
      <c r="F599" s="7" t="s">
        <v>57</v>
      </c>
      <c r="G599" t="s">
        <v>173</v>
      </c>
      <c r="H599" s="8">
        <v>44525</v>
      </c>
      <c r="I599" s="7" t="s">
        <v>28</v>
      </c>
      <c r="J599" s="7" t="s">
        <v>29</v>
      </c>
      <c r="K599" s="9">
        <v>44525</v>
      </c>
      <c r="L599" s="9">
        <v>44528</v>
      </c>
      <c r="M599" s="10">
        <v>6.3</v>
      </c>
      <c r="N599" s="11">
        <v>154.94999999999999</v>
      </c>
      <c r="O599" s="11">
        <f>SalesData[[#This Row],[Quantity]]*SalesData[[#This Row],[Price]]</f>
        <v>976.18499999999995</v>
      </c>
    </row>
    <row r="600" spans="1:15" x14ac:dyDescent="0.35">
      <c r="A600" s="2">
        <v>1598</v>
      </c>
      <c r="B600" s="2" t="s">
        <v>157</v>
      </c>
      <c r="C600" s="2" t="s">
        <v>69</v>
      </c>
      <c r="D600" s="2" t="s">
        <v>0</v>
      </c>
      <c r="E600" s="2" t="s">
        <v>55</v>
      </c>
      <c r="F600" s="2" t="s">
        <v>46</v>
      </c>
      <c r="G600" t="s">
        <v>171</v>
      </c>
      <c r="H600" s="3">
        <v>44545</v>
      </c>
      <c r="I600" s="2" t="s">
        <v>28</v>
      </c>
      <c r="J600" s="2" t="s">
        <v>29</v>
      </c>
      <c r="K600" s="4">
        <v>44545</v>
      </c>
      <c r="L600" s="4">
        <v>44551</v>
      </c>
      <c r="M600" s="5">
        <v>22.2</v>
      </c>
      <c r="N600" s="6">
        <v>285.99</v>
      </c>
      <c r="O600" s="6">
        <f>SalesData[[#This Row],[Quantity]]*SalesData[[#This Row],[Price]]</f>
        <v>6348.9780000000001</v>
      </c>
    </row>
    <row r="601" spans="1:15" x14ac:dyDescent="0.35">
      <c r="A601" s="7">
        <v>1599</v>
      </c>
      <c r="B601" s="7" t="s">
        <v>103</v>
      </c>
      <c r="C601" s="7" t="s">
        <v>62</v>
      </c>
      <c r="D601" s="7" t="s">
        <v>3</v>
      </c>
      <c r="E601" s="7" t="s">
        <v>71</v>
      </c>
      <c r="F601" s="7" t="s">
        <v>21</v>
      </c>
      <c r="G601" t="s">
        <v>170</v>
      </c>
      <c r="H601" s="8">
        <v>44324</v>
      </c>
      <c r="I601" s="7" t="s">
        <v>33</v>
      </c>
      <c r="J601" s="7" t="s">
        <v>34</v>
      </c>
      <c r="K601" s="9">
        <v>44324</v>
      </c>
      <c r="L601" s="9">
        <v>44325</v>
      </c>
      <c r="M601" s="10">
        <v>7.3</v>
      </c>
      <c r="N601" s="11">
        <v>99.99</v>
      </c>
      <c r="O601" s="11">
        <f>SalesData[[#This Row],[Quantity]]*SalesData[[#This Row],[Price]]</f>
        <v>729.92699999999991</v>
      </c>
    </row>
    <row r="602" spans="1:15" x14ac:dyDescent="0.35">
      <c r="A602" s="2">
        <v>1600</v>
      </c>
      <c r="B602" s="2" t="s">
        <v>82</v>
      </c>
      <c r="C602" s="2" t="s">
        <v>149</v>
      </c>
      <c r="D602" s="2" t="s">
        <v>4</v>
      </c>
      <c r="E602" s="2" t="s">
        <v>60</v>
      </c>
      <c r="F602" s="2" t="s">
        <v>32</v>
      </c>
      <c r="G602" t="s">
        <v>172</v>
      </c>
      <c r="H602" s="3">
        <v>44201</v>
      </c>
      <c r="I602" s="2" t="s">
        <v>22</v>
      </c>
      <c r="J602" s="2" t="s">
        <v>23</v>
      </c>
      <c r="K602" s="4">
        <v>44201</v>
      </c>
      <c r="L602" s="4">
        <v>44205</v>
      </c>
      <c r="M602" s="5">
        <v>20.5</v>
      </c>
      <c r="N602" s="6">
        <v>349</v>
      </c>
      <c r="O602" s="6">
        <f>SalesData[[#This Row],[Quantity]]*SalesData[[#This Row],[Price]]</f>
        <v>7154.5</v>
      </c>
    </row>
    <row r="603" spans="1:15" x14ac:dyDescent="0.35">
      <c r="A603" s="7">
        <v>1601</v>
      </c>
      <c r="B603" s="7" t="s">
        <v>161</v>
      </c>
      <c r="C603" s="7" t="s">
        <v>113</v>
      </c>
      <c r="D603" s="7" t="s">
        <v>4</v>
      </c>
      <c r="E603" s="7" t="s">
        <v>71</v>
      </c>
      <c r="F603" s="7" t="s">
        <v>46</v>
      </c>
      <c r="G603" t="s">
        <v>171</v>
      </c>
      <c r="H603" s="8">
        <v>44274</v>
      </c>
      <c r="I603" s="7" t="s">
        <v>22</v>
      </c>
      <c r="J603" s="7" t="s">
        <v>23</v>
      </c>
      <c r="K603" s="9">
        <v>44274</v>
      </c>
      <c r="L603" s="9">
        <v>44278</v>
      </c>
      <c r="M603" s="10">
        <v>23.8</v>
      </c>
      <c r="N603" s="11">
        <v>285.99</v>
      </c>
      <c r="O603" s="11">
        <f>SalesData[[#This Row],[Quantity]]*SalesData[[#This Row],[Price]]</f>
        <v>6806.5620000000008</v>
      </c>
    </row>
    <row r="604" spans="1:15" x14ac:dyDescent="0.35">
      <c r="A604" s="2">
        <v>1602</v>
      </c>
      <c r="B604" s="2" t="s">
        <v>103</v>
      </c>
      <c r="C604" s="2" t="s">
        <v>110</v>
      </c>
      <c r="D604" s="2" t="s">
        <v>4</v>
      </c>
      <c r="E604" s="2" t="s">
        <v>76</v>
      </c>
      <c r="F604" s="2" t="s">
        <v>27</v>
      </c>
      <c r="G604" t="s">
        <v>171</v>
      </c>
      <c r="H604" s="3">
        <v>44212</v>
      </c>
      <c r="I604" s="2" t="s">
        <v>22</v>
      </c>
      <c r="J604" s="2" t="s">
        <v>23</v>
      </c>
      <c r="K604" s="4">
        <v>44212</v>
      </c>
      <c r="L604" s="4">
        <v>44213</v>
      </c>
      <c r="M604" s="5">
        <v>6.3</v>
      </c>
      <c r="N604" s="6">
        <v>299</v>
      </c>
      <c r="O604" s="6">
        <f>SalesData[[#This Row],[Quantity]]*SalesData[[#This Row],[Price]]</f>
        <v>1883.7</v>
      </c>
    </row>
    <row r="605" spans="1:15" x14ac:dyDescent="0.35">
      <c r="A605" s="7">
        <v>1603</v>
      </c>
      <c r="B605" s="7" t="s">
        <v>129</v>
      </c>
      <c r="C605" s="7" t="s">
        <v>54</v>
      </c>
      <c r="D605" s="7" t="s">
        <v>3</v>
      </c>
      <c r="E605" s="7" t="s">
        <v>20</v>
      </c>
      <c r="F605" s="7" t="s">
        <v>43</v>
      </c>
      <c r="G605" t="s">
        <v>173</v>
      </c>
      <c r="H605" s="8">
        <v>44401</v>
      </c>
      <c r="I605" s="7" t="s">
        <v>39</v>
      </c>
      <c r="J605" s="7" t="s">
        <v>40</v>
      </c>
      <c r="K605" s="9">
        <v>44401</v>
      </c>
      <c r="L605" s="9">
        <v>44407</v>
      </c>
      <c r="M605" s="10">
        <v>5.5</v>
      </c>
      <c r="N605" s="11">
        <v>134.99</v>
      </c>
      <c r="O605" s="11">
        <f>SalesData[[#This Row],[Quantity]]*SalesData[[#This Row],[Price]]</f>
        <v>742.44500000000005</v>
      </c>
    </row>
    <row r="606" spans="1:15" x14ac:dyDescent="0.35">
      <c r="A606" s="2">
        <v>1604</v>
      </c>
      <c r="B606" s="2" t="s">
        <v>103</v>
      </c>
      <c r="C606" s="2" t="s">
        <v>69</v>
      </c>
      <c r="D606" s="2" t="s">
        <v>0</v>
      </c>
      <c r="E606" s="2" t="s">
        <v>71</v>
      </c>
      <c r="F606" s="2" t="s">
        <v>81</v>
      </c>
      <c r="G606" t="s">
        <v>174</v>
      </c>
      <c r="H606" s="3">
        <v>44461</v>
      </c>
      <c r="I606" s="2" t="s">
        <v>39</v>
      </c>
      <c r="J606" s="2" t="s">
        <v>40</v>
      </c>
      <c r="K606" s="4">
        <v>44461</v>
      </c>
      <c r="L606" s="4">
        <v>44461</v>
      </c>
      <c r="M606" s="5">
        <v>13.3</v>
      </c>
      <c r="N606" s="6">
        <v>325</v>
      </c>
      <c r="O606" s="6">
        <f>SalesData[[#This Row],[Quantity]]*SalesData[[#This Row],[Price]]</f>
        <v>4322.5</v>
      </c>
    </row>
    <row r="607" spans="1:15" x14ac:dyDescent="0.35">
      <c r="A607" s="7">
        <v>1605</v>
      </c>
      <c r="B607" s="7" t="s">
        <v>93</v>
      </c>
      <c r="C607" s="7" t="s">
        <v>102</v>
      </c>
      <c r="D607" s="7" t="s">
        <v>2</v>
      </c>
      <c r="E607" s="7" t="s">
        <v>0</v>
      </c>
      <c r="F607" s="7" t="s">
        <v>27</v>
      </c>
      <c r="G607" t="s">
        <v>171</v>
      </c>
      <c r="H607" s="8">
        <v>44484</v>
      </c>
      <c r="I607" s="7" t="s">
        <v>28</v>
      </c>
      <c r="J607" s="7" t="s">
        <v>29</v>
      </c>
      <c r="K607" s="9">
        <v>44484</v>
      </c>
      <c r="L607" s="9">
        <v>44485</v>
      </c>
      <c r="M607" s="10">
        <v>10.9</v>
      </c>
      <c r="N607" s="11">
        <v>299</v>
      </c>
      <c r="O607" s="11">
        <f>SalesData[[#This Row],[Quantity]]*SalesData[[#This Row],[Price]]</f>
        <v>3259.1</v>
      </c>
    </row>
    <row r="608" spans="1:15" x14ac:dyDescent="0.35">
      <c r="A608" s="2">
        <v>1606</v>
      </c>
      <c r="B608" s="2" t="s">
        <v>153</v>
      </c>
      <c r="C608" s="2" t="s">
        <v>75</v>
      </c>
      <c r="D608" s="2" t="s">
        <v>2</v>
      </c>
      <c r="E608" s="2" t="s">
        <v>60</v>
      </c>
      <c r="F608" s="2" t="s">
        <v>46</v>
      </c>
      <c r="G608" t="s">
        <v>171</v>
      </c>
      <c r="H608" s="3">
        <v>44400</v>
      </c>
      <c r="I608" s="2" t="s">
        <v>39</v>
      </c>
      <c r="J608" s="2" t="s">
        <v>40</v>
      </c>
      <c r="K608" s="4">
        <v>44400</v>
      </c>
      <c r="L608" s="4">
        <v>44402</v>
      </c>
      <c r="M608" s="5">
        <v>10.9</v>
      </c>
      <c r="N608" s="6">
        <v>285.99</v>
      </c>
      <c r="O608" s="6">
        <f>SalesData[[#This Row],[Quantity]]*SalesData[[#This Row],[Price]]</f>
        <v>3117.2910000000002</v>
      </c>
    </row>
    <row r="609" spans="1:15" x14ac:dyDescent="0.35">
      <c r="A609" s="7">
        <v>1607</v>
      </c>
      <c r="B609" s="7" t="s">
        <v>167</v>
      </c>
      <c r="C609" s="7" t="s">
        <v>126</v>
      </c>
      <c r="D609" s="7" t="s">
        <v>3</v>
      </c>
      <c r="E609" s="7" t="s">
        <v>76</v>
      </c>
      <c r="F609" s="7" t="s">
        <v>38</v>
      </c>
      <c r="G609" t="s">
        <v>173</v>
      </c>
      <c r="H609" s="8">
        <v>44212</v>
      </c>
      <c r="I609" s="7" t="s">
        <v>22</v>
      </c>
      <c r="J609" s="7" t="s">
        <v>23</v>
      </c>
      <c r="K609" s="9">
        <v>44212</v>
      </c>
      <c r="L609" s="9">
        <v>44214</v>
      </c>
      <c r="M609" s="10">
        <v>7.4</v>
      </c>
      <c r="N609" s="11">
        <v>295.19</v>
      </c>
      <c r="O609" s="11">
        <f>SalesData[[#This Row],[Quantity]]*SalesData[[#This Row],[Price]]</f>
        <v>2184.4059999999999</v>
      </c>
    </row>
    <row r="610" spans="1:15" x14ac:dyDescent="0.35">
      <c r="A610" s="2">
        <v>1608</v>
      </c>
      <c r="B610" s="2" t="s">
        <v>136</v>
      </c>
      <c r="C610" s="2" t="s">
        <v>91</v>
      </c>
      <c r="D610" s="2" t="s">
        <v>4</v>
      </c>
      <c r="E610" s="2" t="s">
        <v>63</v>
      </c>
      <c r="F610" s="2" t="s">
        <v>38</v>
      </c>
      <c r="G610" t="s">
        <v>173</v>
      </c>
      <c r="H610" s="3">
        <v>44416</v>
      </c>
      <c r="I610" s="2" t="s">
        <v>39</v>
      </c>
      <c r="J610" s="2" t="s">
        <v>40</v>
      </c>
      <c r="K610" s="4">
        <v>44416</v>
      </c>
      <c r="L610" s="4">
        <v>44422</v>
      </c>
      <c r="M610" s="5">
        <v>9</v>
      </c>
      <c r="N610" s="6">
        <v>295.19</v>
      </c>
      <c r="O610" s="6">
        <f>SalesData[[#This Row],[Quantity]]*SalesData[[#This Row],[Price]]</f>
        <v>2656.71</v>
      </c>
    </row>
    <row r="611" spans="1:15" x14ac:dyDescent="0.35">
      <c r="A611" s="7">
        <v>1609</v>
      </c>
      <c r="B611" s="7" t="s">
        <v>146</v>
      </c>
      <c r="C611" s="7" t="s">
        <v>139</v>
      </c>
      <c r="D611" s="7" t="s">
        <v>4</v>
      </c>
      <c r="E611" s="7" t="s">
        <v>20</v>
      </c>
      <c r="F611" s="7" t="s">
        <v>81</v>
      </c>
      <c r="G611" t="s">
        <v>174</v>
      </c>
      <c r="H611" s="8">
        <v>44498</v>
      </c>
      <c r="I611" s="7" t="s">
        <v>28</v>
      </c>
      <c r="J611" s="7" t="s">
        <v>29</v>
      </c>
      <c r="K611" s="9">
        <v>44498</v>
      </c>
      <c r="L611" s="9">
        <v>44504</v>
      </c>
      <c r="M611" s="10">
        <v>24.8</v>
      </c>
      <c r="N611" s="11">
        <v>325</v>
      </c>
      <c r="O611" s="11">
        <f>SalesData[[#This Row],[Quantity]]*SalesData[[#This Row],[Price]]</f>
        <v>8060</v>
      </c>
    </row>
    <row r="612" spans="1:15" x14ac:dyDescent="0.35">
      <c r="A612" s="2">
        <v>1610</v>
      </c>
      <c r="B612" s="2" t="s">
        <v>65</v>
      </c>
      <c r="C612" s="2" t="s">
        <v>75</v>
      </c>
      <c r="D612" s="2" t="s">
        <v>2</v>
      </c>
      <c r="E612" s="2" t="s">
        <v>76</v>
      </c>
      <c r="F612" s="2" t="s">
        <v>81</v>
      </c>
      <c r="G612" t="s">
        <v>174</v>
      </c>
      <c r="H612" s="3">
        <v>44338</v>
      </c>
      <c r="I612" s="2" t="s">
        <v>33</v>
      </c>
      <c r="J612" s="2" t="s">
        <v>34</v>
      </c>
      <c r="K612" s="4">
        <v>44338</v>
      </c>
      <c r="L612" s="4">
        <v>44340</v>
      </c>
      <c r="M612" s="5">
        <v>24.4</v>
      </c>
      <c r="N612" s="6">
        <v>325</v>
      </c>
      <c r="O612" s="6">
        <f>SalesData[[#This Row],[Quantity]]*SalesData[[#This Row],[Price]]</f>
        <v>7929.9999999999991</v>
      </c>
    </row>
    <row r="613" spans="1:15" x14ac:dyDescent="0.35">
      <c r="A613" s="7">
        <v>1611</v>
      </c>
      <c r="B613" s="7" t="s">
        <v>161</v>
      </c>
      <c r="C613" s="7" t="s">
        <v>122</v>
      </c>
      <c r="D613" s="7" t="s">
        <v>2</v>
      </c>
      <c r="E613" s="7" t="s">
        <v>71</v>
      </c>
      <c r="F613" s="7" t="s">
        <v>21</v>
      </c>
      <c r="G613" t="s">
        <v>170</v>
      </c>
      <c r="H613" s="8">
        <v>44467</v>
      </c>
      <c r="I613" s="7" t="s">
        <v>39</v>
      </c>
      <c r="J613" s="7" t="s">
        <v>40</v>
      </c>
      <c r="K613" s="9">
        <v>44467</v>
      </c>
      <c r="L613" s="9">
        <v>44467</v>
      </c>
      <c r="M613" s="10">
        <v>18.7</v>
      </c>
      <c r="N613" s="11">
        <v>99.99</v>
      </c>
      <c r="O613" s="11">
        <f>SalesData[[#This Row],[Quantity]]*SalesData[[#This Row],[Price]]</f>
        <v>1869.8129999999999</v>
      </c>
    </row>
    <row r="614" spans="1:15" x14ac:dyDescent="0.35">
      <c r="A614" s="2">
        <v>1612</v>
      </c>
      <c r="B614" s="2" t="s">
        <v>142</v>
      </c>
      <c r="C614" s="2" t="s">
        <v>52</v>
      </c>
      <c r="D614" s="2" t="s">
        <v>3</v>
      </c>
      <c r="E614" s="2" t="s">
        <v>60</v>
      </c>
      <c r="F614" s="2" t="s">
        <v>27</v>
      </c>
      <c r="G614" t="s">
        <v>171</v>
      </c>
      <c r="H614" s="3">
        <v>44220</v>
      </c>
      <c r="I614" s="2" t="s">
        <v>22</v>
      </c>
      <c r="J614" s="2" t="s">
        <v>23</v>
      </c>
      <c r="K614" s="4">
        <v>44220</v>
      </c>
      <c r="L614" s="4">
        <v>44222</v>
      </c>
      <c r="M614" s="5">
        <v>19.8</v>
      </c>
      <c r="N614" s="6">
        <v>299</v>
      </c>
      <c r="O614" s="6">
        <f>SalesData[[#This Row],[Quantity]]*SalesData[[#This Row],[Price]]</f>
        <v>5920.2</v>
      </c>
    </row>
    <row r="615" spans="1:15" x14ac:dyDescent="0.35">
      <c r="A615" s="7">
        <v>1613</v>
      </c>
      <c r="B615" s="7" t="s">
        <v>77</v>
      </c>
      <c r="C615" s="7" t="s">
        <v>62</v>
      </c>
      <c r="D615" s="7" t="s">
        <v>3</v>
      </c>
      <c r="E615" s="7" t="s">
        <v>55</v>
      </c>
      <c r="F615" s="7" t="s">
        <v>21</v>
      </c>
      <c r="G615" t="s">
        <v>170</v>
      </c>
      <c r="H615" s="8">
        <v>44511</v>
      </c>
      <c r="I615" s="7" t="s">
        <v>28</v>
      </c>
      <c r="J615" s="7" t="s">
        <v>29</v>
      </c>
      <c r="K615" s="9">
        <v>44511</v>
      </c>
      <c r="L615" s="9">
        <v>44516</v>
      </c>
      <c r="M615" s="10">
        <v>6.1</v>
      </c>
      <c r="N615" s="11">
        <v>99.99</v>
      </c>
      <c r="O615" s="11">
        <f>SalesData[[#This Row],[Quantity]]*SalesData[[#This Row],[Price]]</f>
        <v>609.93899999999996</v>
      </c>
    </row>
    <row r="616" spans="1:15" x14ac:dyDescent="0.35">
      <c r="A616" s="2">
        <v>1614</v>
      </c>
      <c r="B616" s="2" t="s">
        <v>125</v>
      </c>
      <c r="C616" s="2" t="s">
        <v>139</v>
      </c>
      <c r="D616" s="2" t="s">
        <v>4</v>
      </c>
      <c r="E616" s="2" t="s">
        <v>76</v>
      </c>
      <c r="F616" s="2" t="s">
        <v>27</v>
      </c>
      <c r="G616" t="s">
        <v>171</v>
      </c>
      <c r="H616" s="3">
        <v>44235</v>
      </c>
      <c r="I616" s="2" t="s">
        <v>22</v>
      </c>
      <c r="J616" s="2" t="s">
        <v>23</v>
      </c>
      <c r="K616" s="4">
        <v>44235</v>
      </c>
      <c r="L616" s="4">
        <v>44241</v>
      </c>
      <c r="M616" s="5">
        <v>11.9</v>
      </c>
      <c r="N616" s="6">
        <v>299</v>
      </c>
      <c r="O616" s="6">
        <f>SalesData[[#This Row],[Quantity]]*SalesData[[#This Row],[Price]]</f>
        <v>3558.1</v>
      </c>
    </row>
    <row r="617" spans="1:15" x14ac:dyDescent="0.35">
      <c r="A617" s="7">
        <v>1615</v>
      </c>
      <c r="B617" s="7" t="s">
        <v>120</v>
      </c>
      <c r="C617" s="7" t="s">
        <v>101</v>
      </c>
      <c r="D617" s="7" t="s">
        <v>3</v>
      </c>
      <c r="E617" s="7" t="s">
        <v>76</v>
      </c>
      <c r="F617" s="7" t="s">
        <v>46</v>
      </c>
      <c r="G617" t="s">
        <v>171</v>
      </c>
      <c r="H617" s="8">
        <v>44224</v>
      </c>
      <c r="I617" s="7" t="s">
        <v>22</v>
      </c>
      <c r="J617" s="7" t="s">
        <v>23</v>
      </c>
      <c r="K617" s="9">
        <v>44224</v>
      </c>
      <c r="L617" s="9">
        <v>44228</v>
      </c>
      <c r="M617" s="10">
        <v>10.7</v>
      </c>
      <c r="N617" s="11">
        <v>285.99</v>
      </c>
      <c r="O617" s="11">
        <f>SalesData[[#This Row],[Quantity]]*SalesData[[#This Row],[Price]]</f>
        <v>3060.0929999999998</v>
      </c>
    </row>
    <row r="618" spans="1:15" x14ac:dyDescent="0.35">
      <c r="A618" s="2">
        <v>1616</v>
      </c>
      <c r="B618" s="2" t="s">
        <v>162</v>
      </c>
      <c r="C618" s="2" t="s">
        <v>25</v>
      </c>
      <c r="D618" s="2" t="s">
        <v>3</v>
      </c>
      <c r="E618" s="2" t="s">
        <v>76</v>
      </c>
      <c r="F618" s="2" t="s">
        <v>38</v>
      </c>
      <c r="G618" t="s">
        <v>173</v>
      </c>
      <c r="H618" s="3">
        <v>44339</v>
      </c>
      <c r="I618" s="2" t="s">
        <v>33</v>
      </c>
      <c r="J618" s="2" t="s">
        <v>34</v>
      </c>
      <c r="K618" s="4">
        <v>44339</v>
      </c>
      <c r="L618" s="4">
        <v>44339</v>
      </c>
      <c r="M618" s="5">
        <v>19.399999999999999</v>
      </c>
      <c r="N618" s="6">
        <v>295.19</v>
      </c>
      <c r="O618" s="6">
        <f>SalesData[[#This Row],[Quantity]]*SalesData[[#This Row],[Price]]</f>
        <v>5726.6859999999997</v>
      </c>
    </row>
    <row r="619" spans="1:15" x14ac:dyDescent="0.35">
      <c r="A619" s="7">
        <v>1617</v>
      </c>
      <c r="B619" s="7" t="s">
        <v>80</v>
      </c>
      <c r="C619" s="7" t="s">
        <v>121</v>
      </c>
      <c r="D619" s="7" t="s">
        <v>3</v>
      </c>
      <c r="E619" s="7" t="s">
        <v>20</v>
      </c>
      <c r="F619" s="7" t="s">
        <v>81</v>
      </c>
      <c r="G619" t="s">
        <v>174</v>
      </c>
      <c r="H619" s="8">
        <v>44204</v>
      </c>
      <c r="I619" s="7" t="s">
        <v>22</v>
      </c>
      <c r="J619" s="7" t="s">
        <v>23</v>
      </c>
      <c r="K619" s="9">
        <v>44204</v>
      </c>
      <c r="L619" s="9">
        <v>44205</v>
      </c>
      <c r="M619" s="10">
        <v>8</v>
      </c>
      <c r="N619" s="11">
        <v>325</v>
      </c>
      <c r="O619" s="11">
        <f>SalesData[[#This Row],[Quantity]]*SalesData[[#This Row],[Price]]</f>
        <v>2600</v>
      </c>
    </row>
    <row r="620" spans="1:15" x14ac:dyDescent="0.35">
      <c r="A620" s="2">
        <v>1618</v>
      </c>
      <c r="B620" s="2" t="s">
        <v>165</v>
      </c>
      <c r="C620" s="2" t="s">
        <v>99</v>
      </c>
      <c r="D620" s="2" t="s">
        <v>4</v>
      </c>
      <c r="E620" s="2" t="s">
        <v>76</v>
      </c>
      <c r="F620" s="2" t="s">
        <v>46</v>
      </c>
      <c r="G620" t="s">
        <v>171</v>
      </c>
      <c r="H620" s="3">
        <v>44376</v>
      </c>
      <c r="I620" s="2" t="s">
        <v>33</v>
      </c>
      <c r="J620" s="2" t="s">
        <v>34</v>
      </c>
      <c r="K620" s="4">
        <v>44376</v>
      </c>
      <c r="L620" s="4">
        <v>44379</v>
      </c>
      <c r="M620" s="5">
        <v>12.4</v>
      </c>
      <c r="N620" s="6">
        <v>285.99</v>
      </c>
      <c r="O620" s="6">
        <f>SalesData[[#This Row],[Quantity]]*SalesData[[#This Row],[Price]]</f>
        <v>3546.2760000000003</v>
      </c>
    </row>
    <row r="621" spans="1:15" x14ac:dyDescent="0.35">
      <c r="A621" s="7">
        <v>1619</v>
      </c>
      <c r="B621" s="7" t="s">
        <v>162</v>
      </c>
      <c r="C621" s="7" t="s">
        <v>19</v>
      </c>
      <c r="D621" s="7" t="s">
        <v>2</v>
      </c>
      <c r="E621" s="7" t="s">
        <v>63</v>
      </c>
      <c r="F621" s="7" t="s">
        <v>57</v>
      </c>
      <c r="G621" t="s">
        <v>173</v>
      </c>
      <c r="H621" s="8">
        <v>44441</v>
      </c>
      <c r="I621" s="7" t="s">
        <v>39</v>
      </c>
      <c r="J621" s="7" t="s">
        <v>40</v>
      </c>
      <c r="K621" s="9">
        <v>44441</v>
      </c>
      <c r="L621" s="9">
        <v>44445</v>
      </c>
      <c r="M621" s="10">
        <v>10.4</v>
      </c>
      <c r="N621" s="11">
        <v>154.94999999999999</v>
      </c>
      <c r="O621" s="11">
        <f>SalesData[[#This Row],[Quantity]]*SalesData[[#This Row],[Price]]</f>
        <v>1611.48</v>
      </c>
    </row>
    <row r="622" spans="1:15" x14ac:dyDescent="0.35">
      <c r="A622" s="2">
        <v>1620</v>
      </c>
      <c r="B622" s="2" t="s">
        <v>47</v>
      </c>
      <c r="C622" s="2" t="s">
        <v>144</v>
      </c>
      <c r="D622" s="2" t="s">
        <v>0</v>
      </c>
      <c r="E622" s="2" t="s">
        <v>55</v>
      </c>
      <c r="F622" s="2" t="s">
        <v>57</v>
      </c>
      <c r="G622" t="s">
        <v>173</v>
      </c>
      <c r="H622" s="3">
        <v>44495</v>
      </c>
      <c r="I622" s="2" t="s">
        <v>28</v>
      </c>
      <c r="J622" s="2" t="s">
        <v>29</v>
      </c>
      <c r="K622" s="4">
        <v>44495</v>
      </c>
      <c r="L622" s="4">
        <v>44499</v>
      </c>
      <c r="M622" s="5">
        <v>12.5</v>
      </c>
      <c r="N622" s="6">
        <v>154.94999999999999</v>
      </c>
      <c r="O622" s="6">
        <f>SalesData[[#This Row],[Quantity]]*SalesData[[#This Row],[Price]]</f>
        <v>1936.8749999999998</v>
      </c>
    </row>
    <row r="623" spans="1:15" x14ac:dyDescent="0.35">
      <c r="A623" s="7">
        <v>1621</v>
      </c>
      <c r="B623" s="7" t="s">
        <v>146</v>
      </c>
      <c r="C623" s="7" t="s">
        <v>151</v>
      </c>
      <c r="D623" s="7" t="s">
        <v>0</v>
      </c>
      <c r="E623" s="7" t="s">
        <v>76</v>
      </c>
      <c r="F623" s="7" t="s">
        <v>46</v>
      </c>
      <c r="G623" t="s">
        <v>171</v>
      </c>
      <c r="H623" s="8">
        <v>44548</v>
      </c>
      <c r="I623" s="7" t="s">
        <v>28</v>
      </c>
      <c r="J623" s="7" t="s">
        <v>29</v>
      </c>
      <c r="K623" s="9">
        <v>44548</v>
      </c>
      <c r="L623" s="9">
        <v>44552</v>
      </c>
      <c r="M623" s="10">
        <v>20.100000000000001</v>
      </c>
      <c r="N623" s="11">
        <v>285.99</v>
      </c>
      <c r="O623" s="11">
        <f>SalesData[[#This Row],[Quantity]]*SalesData[[#This Row],[Price]]</f>
        <v>5748.3990000000003</v>
      </c>
    </row>
    <row r="624" spans="1:15" x14ac:dyDescent="0.35">
      <c r="A624" s="2">
        <v>1622</v>
      </c>
      <c r="B624" s="2" t="s">
        <v>77</v>
      </c>
      <c r="C624" s="2" t="s">
        <v>160</v>
      </c>
      <c r="D624" s="2" t="s">
        <v>0</v>
      </c>
      <c r="E624" s="2" t="s">
        <v>76</v>
      </c>
      <c r="F624" s="2" t="s">
        <v>57</v>
      </c>
      <c r="G624" t="s">
        <v>173</v>
      </c>
      <c r="H624" s="3">
        <v>44309</v>
      </c>
      <c r="I624" s="2" t="s">
        <v>33</v>
      </c>
      <c r="J624" s="2" t="s">
        <v>34</v>
      </c>
      <c r="K624" s="4">
        <v>44309</v>
      </c>
      <c r="L624" s="4">
        <v>44309</v>
      </c>
      <c r="M624" s="5">
        <v>12.1</v>
      </c>
      <c r="N624" s="6">
        <v>154.94999999999999</v>
      </c>
      <c r="O624" s="6">
        <f>SalesData[[#This Row],[Quantity]]*SalesData[[#This Row],[Price]]</f>
        <v>1874.8949999999998</v>
      </c>
    </row>
    <row r="625" spans="1:15" x14ac:dyDescent="0.35">
      <c r="A625" s="7">
        <v>1623</v>
      </c>
      <c r="B625" s="7" t="s">
        <v>152</v>
      </c>
      <c r="C625" s="7" t="s">
        <v>87</v>
      </c>
      <c r="D625" s="7" t="s">
        <v>1</v>
      </c>
      <c r="E625" s="7" t="s">
        <v>60</v>
      </c>
      <c r="F625" s="7" t="s">
        <v>67</v>
      </c>
      <c r="G625" t="s">
        <v>174</v>
      </c>
      <c r="H625" s="8">
        <v>44493</v>
      </c>
      <c r="I625" s="7" t="s">
        <v>28</v>
      </c>
      <c r="J625" s="7" t="s">
        <v>29</v>
      </c>
      <c r="K625" s="9">
        <v>44493</v>
      </c>
      <c r="L625" s="9">
        <v>44494</v>
      </c>
      <c r="M625" s="10">
        <v>12.4</v>
      </c>
      <c r="N625" s="11">
        <v>329.25</v>
      </c>
      <c r="O625" s="11">
        <f>SalesData[[#This Row],[Quantity]]*SalesData[[#This Row],[Price]]</f>
        <v>4082.7000000000003</v>
      </c>
    </row>
    <row r="626" spans="1:15" x14ac:dyDescent="0.35">
      <c r="A626" s="2">
        <v>1624</v>
      </c>
      <c r="B626" s="2" t="s">
        <v>130</v>
      </c>
      <c r="C626" s="2" t="s">
        <v>127</v>
      </c>
      <c r="D626" s="2" t="s">
        <v>4</v>
      </c>
      <c r="E626" s="2" t="s">
        <v>71</v>
      </c>
      <c r="F626" s="2" t="s">
        <v>46</v>
      </c>
      <c r="G626" t="s">
        <v>171</v>
      </c>
      <c r="H626" s="3">
        <v>44514</v>
      </c>
      <c r="I626" s="2" t="s">
        <v>28</v>
      </c>
      <c r="J626" s="2" t="s">
        <v>29</v>
      </c>
      <c r="K626" s="4">
        <v>44514</v>
      </c>
      <c r="L626" s="4">
        <v>44520</v>
      </c>
      <c r="M626" s="5">
        <v>22.2</v>
      </c>
      <c r="N626" s="6">
        <v>285.99</v>
      </c>
      <c r="O626" s="6">
        <f>SalesData[[#This Row],[Quantity]]*SalesData[[#This Row],[Price]]</f>
        <v>6348.9780000000001</v>
      </c>
    </row>
    <row r="627" spans="1:15" x14ac:dyDescent="0.35">
      <c r="A627" s="7">
        <v>1625</v>
      </c>
      <c r="B627" s="7" t="s">
        <v>108</v>
      </c>
      <c r="C627" s="7" t="s">
        <v>88</v>
      </c>
      <c r="D627" s="7" t="s">
        <v>0</v>
      </c>
      <c r="E627" s="7" t="s">
        <v>76</v>
      </c>
      <c r="F627" s="7" t="s">
        <v>21</v>
      </c>
      <c r="G627" t="s">
        <v>170</v>
      </c>
      <c r="H627" s="8">
        <v>44346</v>
      </c>
      <c r="I627" s="7" t="s">
        <v>33</v>
      </c>
      <c r="J627" s="7" t="s">
        <v>34</v>
      </c>
      <c r="K627" s="9">
        <v>44346</v>
      </c>
      <c r="L627" s="9">
        <v>44351</v>
      </c>
      <c r="M627" s="10">
        <v>24.3</v>
      </c>
      <c r="N627" s="11">
        <v>99.99</v>
      </c>
      <c r="O627" s="11">
        <f>SalesData[[#This Row],[Quantity]]*SalesData[[#This Row],[Price]]</f>
        <v>2429.7570000000001</v>
      </c>
    </row>
    <row r="628" spans="1:15" x14ac:dyDescent="0.35">
      <c r="A628" s="2">
        <v>1626</v>
      </c>
      <c r="B628" s="2" t="s">
        <v>80</v>
      </c>
      <c r="C628" s="2" t="s">
        <v>56</v>
      </c>
      <c r="D628" s="2" t="s">
        <v>1</v>
      </c>
      <c r="E628" s="2" t="s">
        <v>26</v>
      </c>
      <c r="F628" s="2" t="s">
        <v>27</v>
      </c>
      <c r="G628" t="s">
        <v>171</v>
      </c>
      <c r="H628" s="3">
        <v>44386</v>
      </c>
      <c r="I628" s="2" t="s">
        <v>39</v>
      </c>
      <c r="J628" s="2" t="s">
        <v>40</v>
      </c>
      <c r="K628" s="4">
        <v>44386</v>
      </c>
      <c r="L628" s="4">
        <v>44387</v>
      </c>
      <c r="M628" s="5">
        <v>21.1</v>
      </c>
      <c r="N628" s="6">
        <v>299</v>
      </c>
      <c r="O628" s="6">
        <f>SalesData[[#This Row],[Quantity]]*SalesData[[#This Row],[Price]]</f>
        <v>6308.9000000000005</v>
      </c>
    </row>
    <row r="629" spans="1:15" x14ac:dyDescent="0.35">
      <c r="A629" s="7">
        <v>1627</v>
      </c>
      <c r="B629" s="7" t="s">
        <v>164</v>
      </c>
      <c r="C629" s="7" t="s">
        <v>138</v>
      </c>
      <c r="D629" s="7" t="s">
        <v>3</v>
      </c>
      <c r="E629" s="7" t="s">
        <v>0</v>
      </c>
      <c r="F629" s="7" t="s">
        <v>38</v>
      </c>
      <c r="G629" t="s">
        <v>173</v>
      </c>
      <c r="H629" s="8">
        <v>44222</v>
      </c>
      <c r="I629" s="7" t="s">
        <v>22</v>
      </c>
      <c r="J629" s="7" t="s">
        <v>23</v>
      </c>
      <c r="K629" s="9">
        <v>44222</v>
      </c>
      <c r="L629" s="9">
        <v>44227</v>
      </c>
      <c r="M629" s="10">
        <v>7.9</v>
      </c>
      <c r="N629" s="11">
        <v>295.19</v>
      </c>
      <c r="O629" s="11">
        <f>SalesData[[#This Row],[Quantity]]*SalesData[[#This Row],[Price]]</f>
        <v>2332.0010000000002</v>
      </c>
    </row>
    <row r="630" spans="1:15" x14ac:dyDescent="0.35">
      <c r="A630" s="2">
        <v>1628</v>
      </c>
      <c r="B630" s="2" t="s">
        <v>142</v>
      </c>
      <c r="C630" s="2" t="s">
        <v>91</v>
      </c>
      <c r="D630" s="2" t="s">
        <v>4</v>
      </c>
      <c r="E630" s="2" t="s">
        <v>0</v>
      </c>
      <c r="F630" s="2" t="s">
        <v>81</v>
      </c>
      <c r="G630" t="s">
        <v>174</v>
      </c>
      <c r="H630" s="3">
        <v>44277</v>
      </c>
      <c r="I630" s="2" t="s">
        <v>22</v>
      </c>
      <c r="J630" s="2" t="s">
        <v>23</v>
      </c>
      <c r="K630" s="4">
        <v>44277</v>
      </c>
      <c r="L630" s="4">
        <v>44279</v>
      </c>
      <c r="M630" s="5">
        <v>9</v>
      </c>
      <c r="N630" s="6">
        <v>325</v>
      </c>
      <c r="O630" s="6">
        <f>SalesData[[#This Row],[Quantity]]*SalesData[[#This Row],[Price]]</f>
        <v>2925</v>
      </c>
    </row>
    <row r="631" spans="1:15" x14ac:dyDescent="0.35">
      <c r="A631" s="7">
        <v>1629</v>
      </c>
      <c r="B631" s="7" t="s">
        <v>168</v>
      </c>
      <c r="C631" s="7" t="s">
        <v>144</v>
      </c>
      <c r="D631" s="7" t="s">
        <v>0</v>
      </c>
      <c r="E631" s="7" t="s">
        <v>0</v>
      </c>
      <c r="F631" s="7" t="s">
        <v>46</v>
      </c>
      <c r="G631" t="s">
        <v>171</v>
      </c>
      <c r="H631" s="8">
        <v>44251</v>
      </c>
      <c r="I631" s="7" t="s">
        <v>22</v>
      </c>
      <c r="J631" s="7" t="s">
        <v>23</v>
      </c>
      <c r="K631" s="9">
        <v>44251</v>
      </c>
      <c r="L631" s="9">
        <v>44254</v>
      </c>
      <c r="M631" s="10">
        <v>21.8</v>
      </c>
      <c r="N631" s="11">
        <v>285.99</v>
      </c>
      <c r="O631" s="11">
        <f>SalesData[[#This Row],[Quantity]]*SalesData[[#This Row],[Price]]</f>
        <v>6234.5820000000003</v>
      </c>
    </row>
    <row r="632" spans="1:15" x14ac:dyDescent="0.35">
      <c r="A632" s="2">
        <v>1630</v>
      </c>
      <c r="B632" s="2" t="s">
        <v>98</v>
      </c>
      <c r="C632" s="2" t="s">
        <v>121</v>
      </c>
      <c r="D632" s="2" t="s">
        <v>3</v>
      </c>
      <c r="E632" s="2" t="s">
        <v>26</v>
      </c>
      <c r="F632" s="2" t="s">
        <v>32</v>
      </c>
      <c r="G632" t="s">
        <v>172</v>
      </c>
      <c r="H632" s="3">
        <v>44529</v>
      </c>
      <c r="I632" s="2" t="s">
        <v>28</v>
      </c>
      <c r="J632" s="2" t="s">
        <v>29</v>
      </c>
      <c r="K632" s="4">
        <v>44529</v>
      </c>
      <c r="L632" s="4">
        <v>44534</v>
      </c>
      <c r="M632" s="5">
        <v>5.4</v>
      </c>
      <c r="N632" s="6">
        <v>349</v>
      </c>
      <c r="O632" s="6">
        <f>SalesData[[#This Row],[Quantity]]*SalesData[[#This Row],[Price]]</f>
        <v>1884.6000000000001</v>
      </c>
    </row>
    <row r="633" spans="1:15" x14ac:dyDescent="0.35">
      <c r="A633" s="7">
        <v>1631</v>
      </c>
      <c r="B633" s="7" t="s">
        <v>153</v>
      </c>
      <c r="C633" s="7" t="s">
        <v>19</v>
      </c>
      <c r="D633" s="7" t="s">
        <v>2</v>
      </c>
      <c r="E633" s="7" t="s">
        <v>76</v>
      </c>
      <c r="F633" s="7" t="s">
        <v>67</v>
      </c>
      <c r="G633" t="s">
        <v>174</v>
      </c>
      <c r="H633" s="8">
        <v>44368</v>
      </c>
      <c r="I633" s="7" t="s">
        <v>33</v>
      </c>
      <c r="J633" s="7" t="s">
        <v>34</v>
      </c>
      <c r="K633" s="9">
        <v>44368</v>
      </c>
      <c r="L633" s="9">
        <v>44369</v>
      </c>
      <c r="M633" s="10">
        <v>22.7</v>
      </c>
      <c r="N633" s="11">
        <v>329.25</v>
      </c>
      <c r="O633" s="11">
        <f>SalesData[[#This Row],[Quantity]]*SalesData[[#This Row],[Price]]</f>
        <v>7473.9749999999995</v>
      </c>
    </row>
    <row r="634" spans="1:15" x14ac:dyDescent="0.35">
      <c r="A634" s="2">
        <v>1632</v>
      </c>
      <c r="B634" s="2" t="s">
        <v>153</v>
      </c>
      <c r="C634" s="2" t="s">
        <v>45</v>
      </c>
      <c r="D634" s="2" t="s">
        <v>1</v>
      </c>
      <c r="E634" s="2" t="s">
        <v>37</v>
      </c>
      <c r="F634" s="2" t="s">
        <v>32</v>
      </c>
      <c r="G634" t="s">
        <v>172</v>
      </c>
      <c r="H634" s="3">
        <v>44358</v>
      </c>
      <c r="I634" s="2" t="s">
        <v>33</v>
      </c>
      <c r="J634" s="2" t="s">
        <v>34</v>
      </c>
      <c r="K634" s="4">
        <v>44358</v>
      </c>
      <c r="L634" s="4">
        <v>44362</v>
      </c>
      <c r="M634" s="5">
        <v>6.5</v>
      </c>
      <c r="N634" s="6">
        <v>349</v>
      </c>
      <c r="O634" s="6">
        <f>SalesData[[#This Row],[Quantity]]*SalesData[[#This Row],[Price]]</f>
        <v>2268.5</v>
      </c>
    </row>
    <row r="635" spans="1:15" x14ac:dyDescent="0.35">
      <c r="A635" s="7">
        <v>1633</v>
      </c>
      <c r="B635" s="7" t="s">
        <v>146</v>
      </c>
      <c r="C635" s="7" t="s">
        <v>75</v>
      </c>
      <c r="D635" s="7" t="s">
        <v>2</v>
      </c>
      <c r="E635" s="7" t="s">
        <v>71</v>
      </c>
      <c r="F635" s="7" t="s">
        <v>43</v>
      </c>
      <c r="G635" t="s">
        <v>173</v>
      </c>
      <c r="H635" s="8">
        <v>44479</v>
      </c>
      <c r="I635" s="7" t="s">
        <v>28</v>
      </c>
      <c r="J635" s="7" t="s">
        <v>29</v>
      </c>
      <c r="K635" s="9">
        <v>44479</v>
      </c>
      <c r="L635" s="9">
        <v>44481</v>
      </c>
      <c r="M635" s="10">
        <v>8.1999999999999993</v>
      </c>
      <c r="N635" s="11">
        <v>134.99</v>
      </c>
      <c r="O635" s="11">
        <f>SalesData[[#This Row],[Quantity]]*SalesData[[#This Row],[Price]]</f>
        <v>1106.9179999999999</v>
      </c>
    </row>
    <row r="636" spans="1:15" x14ac:dyDescent="0.35">
      <c r="A636" s="2">
        <v>1634</v>
      </c>
      <c r="B636" s="2" t="s">
        <v>157</v>
      </c>
      <c r="C636" s="2" t="s">
        <v>85</v>
      </c>
      <c r="D636" s="2" t="s">
        <v>0</v>
      </c>
      <c r="E636" s="2" t="s">
        <v>63</v>
      </c>
      <c r="F636" s="2" t="s">
        <v>57</v>
      </c>
      <c r="G636" t="s">
        <v>173</v>
      </c>
      <c r="H636" s="3">
        <v>44222</v>
      </c>
      <c r="I636" s="2" t="s">
        <v>22</v>
      </c>
      <c r="J636" s="2" t="s">
        <v>23</v>
      </c>
      <c r="K636" s="4">
        <v>44222</v>
      </c>
      <c r="L636" s="4">
        <v>44222</v>
      </c>
      <c r="M636" s="5">
        <v>13.9</v>
      </c>
      <c r="N636" s="6">
        <v>154.94999999999999</v>
      </c>
      <c r="O636" s="6">
        <f>SalesData[[#This Row],[Quantity]]*SalesData[[#This Row],[Price]]</f>
        <v>2153.8049999999998</v>
      </c>
    </row>
    <row r="637" spans="1:15" x14ac:dyDescent="0.35">
      <c r="A637" s="7">
        <v>1635</v>
      </c>
      <c r="B637" s="7" t="s">
        <v>66</v>
      </c>
      <c r="C637" s="7" t="s">
        <v>127</v>
      </c>
      <c r="D637" s="7" t="s">
        <v>4</v>
      </c>
      <c r="E637" s="7" t="s">
        <v>71</v>
      </c>
      <c r="F637" s="7" t="s">
        <v>67</v>
      </c>
      <c r="G637" t="s">
        <v>174</v>
      </c>
      <c r="H637" s="8">
        <v>44222</v>
      </c>
      <c r="I637" s="7" t="s">
        <v>22</v>
      </c>
      <c r="J637" s="7" t="s">
        <v>23</v>
      </c>
      <c r="K637" s="9">
        <v>44222</v>
      </c>
      <c r="L637" s="9">
        <v>44228</v>
      </c>
      <c r="M637" s="10">
        <v>11.4</v>
      </c>
      <c r="N637" s="11">
        <v>329.25</v>
      </c>
      <c r="O637" s="11">
        <f>SalesData[[#This Row],[Quantity]]*SalesData[[#This Row],[Price]]</f>
        <v>3753.4500000000003</v>
      </c>
    </row>
    <row r="638" spans="1:15" x14ac:dyDescent="0.35">
      <c r="A638" s="2">
        <v>1636</v>
      </c>
      <c r="B638" s="2" t="s">
        <v>93</v>
      </c>
      <c r="C638" s="2" t="s">
        <v>112</v>
      </c>
      <c r="D638" s="2" t="s">
        <v>4</v>
      </c>
      <c r="E638" s="2" t="s">
        <v>60</v>
      </c>
      <c r="F638" s="2" t="s">
        <v>67</v>
      </c>
      <c r="G638" t="s">
        <v>174</v>
      </c>
      <c r="H638" s="3">
        <v>44462</v>
      </c>
      <c r="I638" s="2" t="s">
        <v>39</v>
      </c>
      <c r="J638" s="2" t="s">
        <v>40</v>
      </c>
      <c r="K638" s="4">
        <v>44462</v>
      </c>
      <c r="L638" s="4">
        <v>44462</v>
      </c>
      <c r="M638" s="5">
        <v>23.6</v>
      </c>
      <c r="N638" s="6">
        <v>329.25</v>
      </c>
      <c r="O638" s="6">
        <f>SalesData[[#This Row],[Quantity]]*SalesData[[#This Row],[Price]]</f>
        <v>7770.3</v>
      </c>
    </row>
    <row r="639" spans="1:15" x14ac:dyDescent="0.35">
      <c r="A639" s="7">
        <v>1637</v>
      </c>
      <c r="B639" s="7" t="s">
        <v>134</v>
      </c>
      <c r="C639" s="7" t="s">
        <v>138</v>
      </c>
      <c r="D639" s="7" t="s">
        <v>3</v>
      </c>
      <c r="E639" s="7" t="s">
        <v>63</v>
      </c>
      <c r="F639" s="7" t="s">
        <v>57</v>
      </c>
      <c r="G639" t="s">
        <v>173</v>
      </c>
      <c r="H639" s="8">
        <v>44464</v>
      </c>
      <c r="I639" s="7" t="s">
        <v>39</v>
      </c>
      <c r="J639" s="7" t="s">
        <v>40</v>
      </c>
      <c r="K639" s="9">
        <v>44464</v>
      </c>
      <c r="L639" s="9">
        <v>44466</v>
      </c>
      <c r="M639" s="10">
        <v>15.1</v>
      </c>
      <c r="N639" s="11">
        <v>154.94999999999999</v>
      </c>
      <c r="O639" s="11">
        <f>SalesData[[#This Row],[Quantity]]*SalesData[[#This Row],[Price]]</f>
        <v>2339.7449999999999</v>
      </c>
    </row>
    <row r="640" spans="1:15" x14ac:dyDescent="0.35">
      <c r="A640" s="2">
        <v>1638</v>
      </c>
      <c r="B640" s="2" t="s">
        <v>134</v>
      </c>
      <c r="C640" s="2" t="s">
        <v>59</v>
      </c>
      <c r="D640" s="2" t="s">
        <v>2</v>
      </c>
      <c r="E640" s="2" t="s">
        <v>26</v>
      </c>
      <c r="F640" s="2" t="s">
        <v>38</v>
      </c>
      <c r="G640" t="s">
        <v>173</v>
      </c>
      <c r="H640" s="3">
        <v>44449</v>
      </c>
      <c r="I640" s="2" t="s">
        <v>39</v>
      </c>
      <c r="J640" s="2" t="s">
        <v>40</v>
      </c>
      <c r="K640" s="4">
        <v>44449</v>
      </c>
      <c r="L640" s="4">
        <v>44452</v>
      </c>
      <c r="M640" s="5">
        <v>7.6</v>
      </c>
      <c r="N640" s="6">
        <v>295.19</v>
      </c>
      <c r="O640" s="6">
        <f>SalesData[[#This Row],[Quantity]]*SalesData[[#This Row],[Price]]</f>
        <v>2243.444</v>
      </c>
    </row>
    <row r="641" spans="1:15" x14ac:dyDescent="0.35">
      <c r="A641" s="7">
        <v>1639</v>
      </c>
      <c r="B641" s="7" t="s">
        <v>140</v>
      </c>
      <c r="C641" s="7" t="s">
        <v>138</v>
      </c>
      <c r="D641" s="7" t="s">
        <v>3</v>
      </c>
      <c r="E641" s="7" t="s">
        <v>76</v>
      </c>
      <c r="F641" s="7" t="s">
        <v>43</v>
      </c>
      <c r="G641" t="s">
        <v>173</v>
      </c>
      <c r="H641" s="8">
        <v>44311</v>
      </c>
      <c r="I641" s="7" t="s">
        <v>33</v>
      </c>
      <c r="J641" s="7" t="s">
        <v>34</v>
      </c>
      <c r="K641" s="9">
        <v>44311</v>
      </c>
      <c r="L641" s="9">
        <v>44315</v>
      </c>
      <c r="M641" s="10">
        <v>15.2</v>
      </c>
      <c r="N641" s="11">
        <v>134.99</v>
      </c>
      <c r="O641" s="11">
        <f>SalesData[[#This Row],[Quantity]]*SalesData[[#This Row],[Price]]</f>
        <v>2051.848</v>
      </c>
    </row>
    <row r="642" spans="1:15" x14ac:dyDescent="0.35">
      <c r="A642" s="2">
        <v>1640</v>
      </c>
      <c r="B642" s="2" t="s">
        <v>24</v>
      </c>
      <c r="C642" s="2" t="s">
        <v>36</v>
      </c>
      <c r="D642" s="2" t="s">
        <v>0</v>
      </c>
      <c r="E642" s="2" t="s">
        <v>60</v>
      </c>
      <c r="F642" s="2" t="s">
        <v>21</v>
      </c>
      <c r="G642" t="s">
        <v>170</v>
      </c>
      <c r="H642" s="3">
        <v>44436</v>
      </c>
      <c r="I642" s="2" t="s">
        <v>39</v>
      </c>
      <c r="J642" s="2" t="s">
        <v>40</v>
      </c>
      <c r="K642" s="4">
        <v>44436</v>
      </c>
      <c r="L642" s="4">
        <v>44436</v>
      </c>
      <c r="M642" s="5">
        <v>23.4</v>
      </c>
      <c r="N642" s="6">
        <v>99.99</v>
      </c>
      <c r="O642" s="6">
        <f>SalesData[[#This Row],[Quantity]]*SalesData[[#This Row],[Price]]</f>
        <v>2339.7659999999996</v>
      </c>
    </row>
    <row r="643" spans="1:15" x14ac:dyDescent="0.35">
      <c r="A643" s="7">
        <v>1641</v>
      </c>
      <c r="B643" s="7" t="s">
        <v>73</v>
      </c>
      <c r="C643" s="7" t="s">
        <v>99</v>
      </c>
      <c r="D643" s="7" t="s">
        <v>4</v>
      </c>
      <c r="E643" s="7" t="s">
        <v>71</v>
      </c>
      <c r="F643" s="7" t="s">
        <v>43</v>
      </c>
      <c r="G643" t="s">
        <v>173</v>
      </c>
      <c r="H643" s="8">
        <v>44553</v>
      </c>
      <c r="I643" s="7" t="s">
        <v>28</v>
      </c>
      <c r="J643" s="7" t="s">
        <v>29</v>
      </c>
      <c r="K643" s="9">
        <v>44553</v>
      </c>
      <c r="L643" s="9">
        <v>44559</v>
      </c>
      <c r="M643" s="10">
        <v>14.7</v>
      </c>
      <c r="N643" s="11">
        <v>134.99</v>
      </c>
      <c r="O643" s="11">
        <f>SalesData[[#This Row],[Quantity]]*SalesData[[#This Row],[Price]]</f>
        <v>1984.3530000000001</v>
      </c>
    </row>
    <row r="644" spans="1:15" x14ac:dyDescent="0.35">
      <c r="A644" s="2">
        <v>1642</v>
      </c>
      <c r="B644" s="2" t="s">
        <v>124</v>
      </c>
      <c r="C644" s="2" t="s">
        <v>122</v>
      </c>
      <c r="D644" s="2" t="s">
        <v>2</v>
      </c>
      <c r="E644" s="2" t="s">
        <v>26</v>
      </c>
      <c r="F644" s="2" t="s">
        <v>67</v>
      </c>
      <c r="G644" t="s">
        <v>174</v>
      </c>
      <c r="H644" s="3">
        <v>44501</v>
      </c>
      <c r="I644" s="2" t="s">
        <v>28</v>
      </c>
      <c r="J644" s="2" t="s">
        <v>29</v>
      </c>
      <c r="K644" s="4">
        <v>44501</v>
      </c>
      <c r="L644" s="4">
        <v>44507</v>
      </c>
      <c r="M644" s="5">
        <v>9.1</v>
      </c>
      <c r="N644" s="6">
        <v>329.25</v>
      </c>
      <c r="O644" s="6">
        <f>SalesData[[#This Row],[Quantity]]*SalesData[[#This Row],[Price]]</f>
        <v>2996.1749999999997</v>
      </c>
    </row>
    <row r="645" spans="1:15" x14ac:dyDescent="0.35">
      <c r="A645" s="7">
        <v>1643</v>
      </c>
      <c r="B645" s="7" t="s">
        <v>155</v>
      </c>
      <c r="C645" s="7" t="s">
        <v>70</v>
      </c>
      <c r="D645" s="7" t="s">
        <v>4</v>
      </c>
      <c r="E645" s="7" t="s">
        <v>20</v>
      </c>
      <c r="F645" s="7" t="s">
        <v>57</v>
      </c>
      <c r="G645" t="s">
        <v>173</v>
      </c>
      <c r="H645" s="8">
        <v>44272</v>
      </c>
      <c r="I645" s="7" t="s">
        <v>22</v>
      </c>
      <c r="J645" s="7" t="s">
        <v>23</v>
      </c>
      <c r="K645" s="9">
        <v>44272</v>
      </c>
      <c r="L645" s="9">
        <v>44278</v>
      </c>
      <c r="M645" s="10">
        <v>15.7</v>
      </c>
      <c r="N645" s="11">
        <v>154.94999999999999</v>
      </c>
      <c r="O645" s="11">
        <f>SalesData[[#This Row],[Quantity]]*SalesData[[#This Row],[Price]]</f>
        <v>2432.7149999999997</v>
      </c>
    </row>
    <row r="646" spans="1:15" x14ac:dyDescent="0.35">
      <c r="A646" s="2">
        <v>1644</v>
      </c>
      <c r="B646" s="2" t="s">
        <v>41</v>
      </c>
      <c r="C646" s="2" t="s">
        <v>112</v>
      </c>
      <c r="D646" s="2" t="s">
        <v>4</v>
      </c>
      <c r="E646" s="2" t="s">
        <v>60</v>
      </c>
      <c r="F646" s="2" t="s">
        <v>57</v>
      </c>
      <c r="G646" t="s">
        <v>173</v>
      </c>
      <c r="H646" s="3">
        <v>44533</v>
      </c>
      <c r="I646" s="2" t="s">
        <v>28</v>
      </c>
      <c r="J646" s="2" t="s">
        <v>29</v>
      </c>
      <c r="K646" s="4">
        <v>44533</v>
      </c>
      <c r="L646" s="4">
        <v>44539</v>
      </c>
      <c r="M646" s="5">
        <v>16.2</v>
      </c>
      <c r="N646" s="6">
        <v>154.94999999999999</v>
      </c>
      <c r="O646" s="6">
        <f>SalesData[[#This Row],[Quantity]]*SalesData[[#This Row],[Price]]</f>
        <v>2510.1899999999996</v>
      </c>
    </row>
    <row r="647" spans="1:15" x14ac:dyDescent="0.35">
      <c r="A647" s="7">
        <v>1645</v>
      </c>
      <c r="B647" s="7" t="s">
        <v>95</v>
      </c>
      <c r="C647" s="7" t="s">
        <v>70</v>
      </c>
      <c r="D647" s="7" t="s">
        <v>4</v>
      </c>
      <c r="E647" s="7" t="s">
        <v>76</v>
      </c>
      <c r="F647" s="7" t="s">
        <v>57</v>
      </c>
      <c r="G647" t="s">
        <v>173</v>
      </c>
      <c r="H647" s="8">
        <v>44199</v>
      </c>
      <c r="I647" s="7" t="s">
        <v>22</v>
      </c>
      <c r="J647" s="7" t="s">
        <v>23</v>
      </c>
      <c r="K647" s="9">
        <v>44199</v>
      </c>
      <c r="L647" s="9">
        <v>44199</v>
      </c>
      <c r="M647" s="10">
        <v>9.6</v>
      </c>
      <c r="N647" s="11">
        <v>154.94999999999999</v>
      </c>
      <c r="O647" s="11">
        <f>SalesData[[#This Row],[Quantity]]*SalesData[[#This Row],[Price]]</f>
        <v>1487.5199999999998</v>
      </c>
    </row>
    <row r="648" spans="1:15" x14ac:dyDescent="0.35">
      <c r="A648" s="2">
        <v>1646</v>
      </c>
      <c r="B648" s="2" t="s">
        <v>136</v>
      </c>
      <c r="C648" s="2" t="s">
        <v>75</v>
      </c>
      <c r="D648" s="2" t="s">
        <v>2</v>
      </c>
      <c r="E648" s="2" t="s">
        <v>55</v>
      </c>
      <c r="F648" s="2" t="s">
        <v>43</v>
      </c>
      <c r="G648" t="s">
        <v>173</v>
      </c>
      <c r="H648" s="3">
        <v>44336</v>
      </c>
      <c r="I648" s="2" t="s">
        <v>33</v>
      </c>
      <c r="J648" s="2" t="s">
        <v>34</v>
      </c>
      <c r="K648" s="4">
        <v>44336</v>
      </c>
      <c r="L648" s="4">
        <v>44341</v>
      </c>
      <c r="M648" s="5">
        <v>6.2</v>
      </c>
      <c r="N648" s="6">
        <v>134.99</v>
      </c>
      <c r="O648" s="6">
        <f>SalesData[[#This Row],[Quantity]]*SalesData[[#This Row],[Price]]</f>
        <v>836.9380000000001</v>
      </c>
    </row>
    <row r="649" spans="1:15" x14ac:dyDescent="0.35">
      <c r="A649" s="7">
        <v>1647</v>
      </c>
      <c r="B649" s="7" t="s">
        <v>66</v>
      </c>
      <c r="C649" s="7" t="s">
        <v>121</v>
      </c>
      <c r="D649" s="7" t="s">
        <v>3</v>
      </c>
      <c r="E649" s="7" t="s">
        <v>71</v>
      </c>
      <c r="F649" s="7" t="s">
        <v>57</v>
      </c>
      <c r="G649" t="s">
        <v>173</v>
      </c>
      <c r="H649" s="8">
        <v>44317</v>
      </c>
      <c r="I649" s="7" t="s">
        <v>33</v>
      </c>
      <c r="J649" s="7" t="s">
        <v>34</v>
      </c>
      <c r="K649" s="9">
        <v>44317</v>
      </c>
      <c r="L649" s="9">
        <v>44323</v>
      </c>
      <c r="M649" s="10">
        <v>18.3</v>
      </c>
      <c r="N649" s="11">
        <v>154.94999999999999</v>
      </c>
      <c r="O649" s="11">
        <f>SalesData[[#This Row],[Quantity]]*SalesData[[#This Row],[Price]]</f>
        <v>2835.585</v>
      </c>
    </row>
    <row r="650" spans="1:15" x14ac:dyDescent="0.35">
      <c r="A650" s="2">
        <v>1648</v>
      </c>
      <c r="B650" s="2" t="s">
        <v>141</v>
      </c>
      <c r="C650" s="2" t="s">
        <v>137</v>
      </c>
      <c r="D650" s="2" t="s">
        <v>2</v>
      </c>
      <c r="E650" s="2" t="s">
        <v>0</v>
      </c>
      <c r="F650" s="2" t="s">
        <v>32</v>
      </c>
      <c r="G650" t="s">
        <v>172</v>
      </c>
      <c r="H650" s="3">
        <v>44319</v>
      </c>
      <c r="I650" s="2" t="s">
        <v>33</v>
      </c>
      <c r="J650" s="2" t="s">
        <v>34</v>
      </c>
      <c r="K650" s="4">
        <v>44319</v>
      </c>
      <c r="L650" s="4">
        <v>44324</v>
      </c>
      <c r="M650" s="5">
        <v>17.3</v>
      </c>
      <c r="N650" s="6">
        <v>349</v>
      </c>
      <c r="O650" s="6">
        <f>SalesData[[#This Row],[Quantity]]*SalesData[[#This Row],[Price]]</f>
        <v>6037.7</v>
      </c>
    </row>
    <row r="651" spans="1:15" x14ac:dyDescent="0.35">
      <c r="A651" s="7">
        <v>1649</v>
      </c>
      <c r="B651" s="7" t="s">
        <v>44</v>
      </c>
      <c r="C651" s="7" t="s">
        <v>138</v>
      </c>
      <c r="D651" s="7" t="s">
        <v>3</v>
      </c>
      <c r="E651" s="7" t="s">
        <v>60</v>
      </c>
      <c r="F651" s="7" t="s">
        <v>67</v>
      </c>
      <c r="G651" t="s">
        <v>174</v>
      </c>
      <c r="H651" s="8">
        <v>44534</v>
      </c>
      <c r="I651" s="7" t="s">
        <v>28</v>
      </c>
      <c r="J651" s="7" t="s">
        <v>29</v>
      </c>
      <c r="K651" s="9">
        <v>44534</v>
      </c>
      <c r="L651" s="9">
        <v>44538</v>
      </c>
      <c r="M651" s="10">
        <v>24.2</v>
      </c>
      <c r="N651" s="11">
        <v>329.25</v>
      </c>
      <c r="O651" s="11">
        <f>SalesData[[#This Row],[Quantity]]*SalesData[[#This Row],[Price]]</f>
        <v>7967.8499999999995</v>
      </c>
    </row>
    <row r="652" spans="1:15" x14ac:dyDescent="0.35">
      <c r="A652" s="2">
        <v>1650</v>
      </c>
      <c r="B652" s="2" t="s">
        <v>157</v>
      </c>
      <c r="C652" s="2" t="s">
        <v>54</v>
      </c>
      <c r="D652" s="2" t="s">
        <v>3</v>
      </c>
      <c r="E652" s="2" t="s">
        <v>20</v>
      </c>
      <c r="F652" s="2" t="s">
        <v>32</v>
      </c>
      <c r="G652" t="s">
        <v>172</v>
      </c>
      <c r="H652" s="3">
        <v>44489</v>
      </c>
      <c r="I652" s="2" t="s">
        <v>28</v>
      </c>
      <c r="J652" s="2" t="s">
        <v>29</v>
      </c>
      <c r="K652" s="4">
        <v>44489</v>
      </c>
      <c r="L652" s="4">
        <v>44491</v>
      </c>
      <c r="M652" s="5">
        <v>23.1</v>
      </c>
      <c r="N652" s="6">
        <v>349</v>
      </c>
      <c r="O652" s="6">
        <f>SalesData[[#This Row],[Quantity]]*SalesData[[#This Row],[Price]]</f>
        <v>8061.9000000000005</v>
      </c>
    </row>
    <row r="653" spans="1:15" x14ac:dyDescent="0.35">
      <c r="A653" s="7">
        <v>1651</v>
      </c>
      <c r="B653" s="7" t="s">
        <v>92</v>
      </c>
      <c r="C653" s="7" t="s">
        <v>85</v>
      </c>
      <c r="D653" s="7" t="s">
        <v>0</v>
      </c>
      <c r="E653" s="7" t="s">
        <v>20</v>
      </c>
      <c r="F653" s="7" t="s">
        <v>38</v>
      </c>
      <c r="G653" t="s">
        <v>173</v>
      </c>
      <c r="H653" s="8">
        <v>44426</v>
      </c>
      <c r="I653" s="7" t="s">
        <v>39</v>
      </c>
      <c r="J653" s="7" t="s">
        <v>40</v>
      </c>
      <c r="K653" s="9">
        <v>44426</v>
      </c>
      <c r="L653" s="9">
        <v>44431</v>
      </c>
      <c r="M653" s="10">
        <v>11.3</v>
      </c>
      <c r="N653" s="11">
        <v>295.19</v>
      </c>
      <c r="O653" s="11">
        <f>SalesData[[#This Row],[Quantity]]*SalesData[[#This Row],[Price]]</f>
        <v>3335.6470000000004</v>
      </c>
    </row>
    <row r="654" spans="1:15" x14ac:dyDescent="0.35">
      <c r="A654" s="2">
        <v>1652</v>
      </c>
      <c r="B654" s="2" t="s">
        <v>119</v>
      </c>
      <c r="C654" s="2" t="s">
        <v>135</v>
      </c>
      <c r="D654" s="2" t="s">
        <v>0</v>
      </c>
      <c r="E654" s="2" t="s">
        <v>60</v>
      </c>
      <c r="F654" s="2" t="s">
        <v>43</v>
      </c>
      <c r="G654" t="s">
        <v>173</v>
      </c>
      <c r="H654" s="3">
        <v>44373</v>
      </c>
      <c r="I654" s="2" t="s">
        <v>33</v>
      </c>
      <c r="J654" s="2" t="s">
        <v>34</v>
      </c>
      <c r="K654" s="4">
        <v>44373</v>
      </c>
      <c r="L654" s="4">
        <v>44374</v>
      </c>
      <c r="M654" s="5">
        <v>11.7</v>
      </c>
      <c r="N654" s="6">
        <v>134.99</v>
      </c>
      <c r="O654" s="6">
        <f>SalesData[[#This Row],[Quantity]]*SalesData[[#This Row],[Price]]</f>
        <v>1579.383</v>
      </c>
    </row>
    <row r="655" spans="1:15" x14ac:dyDescent="0.35">
      <c r="A655" s="7">
        <v>1653</v>
      </c>
      <c r="B655" s="7" t="s">
        <v>154</v>
      </c>
      <c r="C655" s="7" t="s">
        <v>87</v>
      </c>
      <c r="D655" s="7" t="s">
        <v>1</v>
      </c>
      <c r="E655" s="7" t="s">
        <v>63</v>
      </c>
      <c r="F655" s="7" t="s">
        <v>67</v>
      </c>
      <c r="G655" t="s">
        <v>174</v>
      </c>
      <c r="H655" s="8">
        <v>44268</v>
      </c>
      <c r="I655" s="7" t="s">
        <v>22</v>
      </c>
      <c r="J655" s="7" t="s">
        <v>23</v>
      </c>
      <c r="K655" s="9">
        <v>44268</v>
      </c>
      <c r="L655" s="9">
        <v>44272</v>
      </c>
      <c r="M655" s="10">
        <v>23.5</v>
      </c>
      <c r="N655" s="11">
        <v>329.25</v>
      </c>
      <c r="O655" s="11">
        <f>SalesData[[#This Row],[Quantity]]*SalesData[[#This Row],[Price]]</f>
        <v>7737.375</v>
      </c>
    </row>
    <row r="656" spans="1:15" x14ac:dyDescent="0.35">
      <c r="A656" s="2">
        <v>1654</v>
      </c>
      <c r="B656" s="2" t="s">
        <v>165</v>
      </c>
      <c r="C656" s="2" t="s">
        <v>115</v>
      </c>
      <c r="D656" s="2" t="s">
        <v>0</v>
      </c>
      <c r="E656" s="2" t="s">
        <v>76</v>
      </c>
      <c r="F656" s="2" t="s">
        <v>21</v>
      </c>
      <c r="G656" t="s">
        <v>170</v>
      </c>
      <c r="H656" s="3">
        <v>44472</v>
      </c>
      <c r="I656" s="2" t="s">
        <v>28</v>
      </c>
      <c r="J656" s="2" t="s">
        <v>29</v>
      </c>
      <c r="K656" s="4">
        <v>44472</v>
      </c>
      <c r="L656" s="4">
        <v>44476</v>
      </c>
      <c r="M656" s="5">
        <v>8.8000000000000007</v>
      </c>
      <c r="N656" s="6">
        <v>99.99</v>
      </c>
      <c r="O656" s="6">
        <f>SalesData[[#This Row],[Quantity]]*SalesData[[#This Row],[Price]]</f>
        <v>879.91200000000003</v>
      </c>
    </row>
    <row r="657" spans="1:15" x14ac:dyDescent="0.35">
      <c r="A657" s="7">
        <v>1655</v>
      </c>
      <c r="B657" s="7" t="s">
        <v>47</v>
      </c>
      <c r="C657" s="7" t="s">
        <v>115</v>
      </c>
      <c r="D657" s="7" t="s">
        <v>0</v>
      </c>
      <c r="E657" s="7" t="s">
        <v>26</v>
      </c>
      <c r="F657" s="7" t="s">
        <v>38</v>
      </c>
      <c r="G657" t="s">
        <v>173</v>
      </c>
      <c r="H657" s="8">
        <v>44522</v>
      </c>
      <c r="I657" s="7" t="s">
        <v>28</v>
      </c>
      <c r="J657" s="7" t="s">
        <v>29</v>
      </c>
      <c r="K657" s="9">
        <v>44522</v>
      </c>
      <c r="L657" s="9">
        <v>44528</v>
      </c>
      <c r="M657" s="10">
        <v>7.9</v>
      </c>
      <c r="N657" s="11">
        <v>295.19</v>
      </c>
      <c r="O657" s="11">
        <f>SalesData[[#This Row],[Quantity]]*SalesData[[#This Row],[Price]]</f>
        <v>2332.0010000000002</v>
      </c>
    </row>
    <row r="658" spans="1:15" x14ac:dyDescent="0.35">
      <c r="A658" s="2">
        <v>1656</v>
      </c>
      <c r="B658" s="2" t="s">
        <v>108</v>
      </c>
      <c r="C658" s="2" t="s">
        <v>50</v>
      </c>
      <c r="D658" s="2" t="s">
        <v>2</v>
      </c>
      <c r="E658" s="2" t="s">
        <v>0</v>
      </c>
      <c r="F658" s="2" t="s">
        <v>32</v>
      </c>
      <c r="G658" t="s">
        <v>172</v>
      </c>
      <c r="H658" s="3">
        <v>44481</v>
      </c>
      <c r="I658" s="2" t="s">
        <v>28</v>
      </c>
      <c r="J658" s="2" t="s">
        <v>29</v>
      </c>
      <c r="K658" s="4">
        <v>44481</v>
      </c>
      <c r="L658" s="4">
        <v>44487</v>
      </c>
      <c r="M658" s="5">
        <v>9.1999999999999993</v>
      </c>
      <c r="N658" s="6">
        <v>349</v>
      </c>
      <c r="O658" s="6">
        <f>SalesData[[#This Row],[Quantity]]*SalesData[[#This Row],[Price]]</f>
        <v>3210.7999999999997</v>
      </c>
    </row>
    <row r="659" spans="1:15" x14ac:dyDescent="0.35">
      <c r="A659" s="7">
        <v>1657</v>
      </c>
      <c r="B659" s="7" t="s">
        <v>84</v>
      </c>
      <c r="C659" s="7" t="s">
        <v>102</v>
      </c>
      <c r="D659" s="7" t="s">
        <v>2</v>
      </c>
      <c r="E659" s="7" t="s">
        <v>76</v>
      </c>
      <c r="F659" s="7" t="s">
        <v>38</v>
      </c>
      <c r="G659" t="s">
        <v>173</v>
      </c>
      <c r="H659" s="8">
        <v>44309</v>
      </c>
      <c r="I659" s="7" t="s">
        <v>33</v>
      </c>
      <c r="J659" s="7" t="s">
        <v>34</v>
      </c>
      <c r="K659" s="9">
        <v>44309</v>
      </c>
      <c r="L659" s="9">
        <v>44311</v>
      </c>
      <c r="M659" s="10">
        <v>6.6</v>
      </c>
      <c r="N659" s="11">
        <v>295.19</v>
      </c>
      <c r="O659" s="11">
        <f>SalesData[[#This Row],[Quantity]]*SalesData[[#This Row],[Price]]</f>
        <v>1948.2539999999999</v>
      </c>
    </row>
    <row r="660" spans="1:15" x14ac:dyDescent="0.35">
      <c r="A660" s="2">
        <v>1658</v>
      </c>
      <c r="B660" s="2" t="s">
        <v>51</v>
      </c>
      <c r="C660" s="2" t="s">
        <v>52</v>
      </c>
      <c r="D660" s="2" t="s">
        <v>3</v>
      </c>
      <c r="E660" s="2" t="s">
        <v>55</v>
      </c>
      <c r="F660" s="2" t="s">
        <v>32</v>
      </c>
      <c r="G660" t="s">
        <v>172</v>
      </c>
      <c r="H660" s="3">
        <v>44414</v>
      </c>
      <c r="I660" s="2" t="s">
        <v>39</v>
      </c>
      <c r="J660" s="2" t="s">
        <v>40</v>
      </c>
      <c r="K660" s="4">
        <v>44414</v>
      </c>
      <c r="L660" s="4">
        <v>44420</v>
      </c>
      <c r="M660" s="5">
        <v>23.6</v>
      </c>
      <c r="N660" s="6">
        <v>349</v>
      </c>
      <c r="O660" s="6">
        <f>SalesData[[#This Row],[Quantity]]*SalesData[[#This Row],[Price]]</f>
        <v>8236.4</v>
      </c>
    </row>
    <row r="661" spans="1:15" x14ac:dyDescent="0.35">
      <c r="A661" s="7">
        <v>1659</v>
      </c>
      <c r="B661" s="7" t="s">
        <v>51</v>
      </c>
      <c r="C661" s="7" t="s">
        <v>110</v>
      </c>
      <c r="D661" s="7" t="s">
        <v>4</v>
      </c>
      <c r="E661" s="7" t="s">
        <v>63</v>
      </c>
      <c r="F661" s="7" t="s">
        <v>57</v>
      </c>
      <c r="G661" t="s">
        <v>173</v>
      </c>
      <c r="H661" s="8">
        <v>44442</v>
      </c>
      <c r="I661" s="7" t="s">
        <v>39</v>
      </c>
      <c r="J661" s="7" t="s">
        <v>40</v>
      </c>
      <c r="K661" s="9">
        <v>44442</v>
      </c>
      <c r="L661" s="9">
        <v>44443</v>
      </c>
      <c r="M661" s="10">
        <v>11.3</v>
      </c>
      <c r="N661" s="11">
        <v>154.94999999999999</v>
      </c>
      <c r="O661" s="11">
        <f>SalesData[[#This Row],[Quantity]]*SalesData[[#This Row],[Price]]</f>
        <v>1750.9349999999999</v>
      </c>
    </row>
    <row r="662" spans="1:15" x14ac:dyDescent="0.35">
      <c r="A662" s="2">
        <v>1660</v>
      </c>
      <c r="B662" s="2" t="s">
        <v>156</v>
      </c>
      <c r="C662" s="2" t="s">
        <v>54</v>
      </c>
      <c r="D662" s="2" t="s">
        <v>3</v>
      </c>
      <c r="E662" s="2" t="s">
        <v>37</v>
      </c>
      <c r="F662" s="2" t="s">
        <v>38</v>
      </c>
      <c r="G662" t="s">
        <v>173</v>
      </c>
      <c r="H662" s="3">
        <v>44210</v>
      </c>
      <c r="I662" s="2" t="s">
        <v>22</v>
      </c>
      <c r="J662" s="2" t="s">
        <v>23</v>
      </c>
      <c r="K662" s="4">
        <v>44210</v>
      </c>
      <c r="L662" s="4">
        <v>44211</v>
      </c>
      <c r="M662" s="5">
        <v>20.399999999999999</v>
      </c>
      <c r="N662" s="6">
        <v>295.19</v>
      </c>
      <c r="O662" s="6">
        <f>SalesData[[#This Row],[Quantity]]*SalesData[[#This Row],[Price]]</f>
        <v>6021.8759999999993</v>
      </c>
    </row>
    <row r="663" spans="1:15" x14ac:dyDescent="0.35">
      <c r="A663" s="7">
        <v>1661</v>
      </c>
      <c r="B663" s="7" t="s">
        <v>105</v>
      </c>
      <c r="C663" s="7" t="s">
        <v>144</v>
      </c>
      <c r="D663" s="7" t="s">
        <v>0</v>
      </c>
      <c r="E663" s="7" t="s">
        <v>20</v>
      </c>
      <c r="F663" s="7" t="s">
        <v>27</v>
      </c>
      <c r="G663" t="s">
        <v>171</v>
      </c>
      <c r="H663" s="8">
        <v>44249</v>
      </c>
      <c r="I663" s="7" t="s">
        <v>22</v>
      </c>
      <c r="J663" s="7" t="s">
        <v>23</v>
      </c>
      <c r="K663" s="9">
        <v>44249</v>
      </c>
      <c r="L663" s="9">
        <v>44255</v>
      </c>
      <c r="M663" s="10">
        <v>13.9</v>
      </c>
      <c r="N663" s="11">
        <v>299</v>
      </c>
      <c r="O663" s="11">
        <f>SalesData[[#This Row],[Quantity]]*SalesData[[#This Row],[Price]]</f>
        <v>4156.1000000000004</v>
      </c>
    </row>
    <row r="664" spans="1:15" x14ac:dyDescent="0.35">
      <c r="A664" s="2">
        <v>1662</v>
      </c>
      <c r="B664" s="2" t="s">
        <v>98</v>
      </c>
      <c r="C664" s="2" t="s">
        <v>52</v>
      </c>
      <c r="D664" s="2" t="s">
        <v>3</v>
      </c>
      <c r="E664" s="2" t="s">
        <v>55</v>
      </c>
      <c r="F664" s="2" t="s">
        <v>27</v>
      </c>
      <c r="G664" t="s">
        <v>171</v>
      </c>
      <c r="H664" s="3">
        <v>44442</v>
      </c>
      <c r="I664" s="2" t="s">
        <v>39</v>
      </c>
      <c r="J664" s="2" t="s">
        <v>40</v>
      </c>
      <c r="K664" s="4">
        <v>44442</v>
      </c>
      <c r="L664" s="4">
        <v>44447</v>
      </c>
      <c r="M664" s="5">
        <v>7</v>
      </c>
      <c r="N664" s="6">
        <v>299</v>
      </c>
      <c r="O664" s="6">
        <f>SalesData[[#This Row],[Quantity]]*SalesData[[#This Row],[Price]]</f>
        <v>2093</v>
      </c>
    </row>
    <row r="665" spans="1:15" x14ac:dyDescent="0.35">
      <c r="A665" s="7">
        <v>1663</v>
      </c>
      <c r="B665" s="7" t="s">
        <v>140</v>
      </c>
      <c r="C665" s="7" t="s">
        <v>127</v>
      </c>
      <c r="D665" s="7" t="s">
        <v>4</v>
      </c>
      <c r="E665" s="7" t="s">
        <v>0</v>
      </c>
      <c r="F665" s="7" t="s">
        <v>57</v>
      </c>
      <c r="G665" t="s">
        <v>173</v>
      </c>
      <c r="H665" s="8">
        <v>44461</v>
      </c>
      <c r="I665" s="7" t="s">
        <v>39</v>
      </c>
      <c r="J665" s="7" t="s">
        <v>40</v>
      </c>
      <c r="K665" s="9">
        <v>44461</v>
      </c>
      <c r="L665" s="9">
        <v>44462</v>
      </c>
      <c r="M665" s="10">
        <v>23.6</v>
      </c>
      <c r="N665" s="11">
        <v>154.94999999999999</v>
      </c>
      <c r="O665" s="11">
        <f>SalesData[[#This Row],[Quantity]]*SalesData[[#This Row],[Price]]</f>
        <v>3656.82</v>
      </c>
    </row>
    <row r="666" spans="1:15" x14ac:dyDescent="0.35">
      <c r="A666" s="2">
        <v>1664</v>
      </c>
      <c r="B666" s="2" t="s">
        <v>166</v>
      </c>
      <c r="C666" s="2" t="s">
        <v>54</v>
      </c>
      <c r="D666" s="2" t="s">
        <v>3</v>
      </c>
      <c r="E666" s="2" t="s">
        <v>55</v>
      </c>
      <c r="F666" s="2" t="s">
        <v>21</v>
      </c>
      <c r="G666" t="s">
        <v>170</v>
      </c>
      <c r="H666" s="3">
        <v>44401</v>
      </c>
      <c r="I666" s="2" t="s">
        <v>39</v>
      </c>
      <c r="J666" s="2" t="s">
        <v>40</v>
      </c>
      <c r="K666" s="4">
        <v>44401</v>
      </c>
      <c r="L666" s="4">
        <v>44402</v>
      </c>
      <c r="M666" s="5">
        <v>15.6</v>
      </c>
      <c r="N666" s="6">
        <v>99.99</v>
      </c>
      <c r="O666" s="6">
        <f>SalesData[[#This Row],[Quantity]]*SalesData[[#This Row],[Price]]</f>
        <v>1559.8439999999998</v>
      </c>
    </row>
    <row r="667" spans="1:15" x14ac:dyDescent="0.35">
      <c r="A667" s="7">
        <v>1665</v>
      </c>
      <c r="B667" s="7" t="s">
        <v>47</v>
      </c>
      <c r="C667" s="7" t="s">
        <v>62</v>
      </c>
      <c r="D667" s="7" t="s">
        <v>3</v>
      </c>
      <c r="E667" s="7" t="s">
        <v>0</v>
      </c>
      <c r="F667" s="7" t="s">
        <v>67</v>
      </c>
      <c r="G667" t="s">
        <v>174</v>
      </c>
      <c r="H667" s="8">
        <v>44331</v>
      </c>
      <c r="I667" s="7" t="s">
        <v>33</v>
      </c>
      <c r="J667" s="7" t="s">
        <v>34</v>
      </c>
      <c r="K667" s="9">
        <v>44331</v>
      </c>
      <c r="L667" s="9">
        <v>44333</v>
      </c>
      <c r="M667" s="10">
        <v>16.8</v>
      </c>
      <c r="N667" s="11">
        <v>329.25</v>
      </c>
      <c r="O667" s="11">
        <f>SalesData[[#This Row],[Quantity]]*SalesData[[#This Row],[Price]]</f>
        <v>5531.4000000000005</v>
      </c>
    </row>
    <row r="668" spans="1:15" x14ac:dyDescent="0.35">
      <c r="A668" s="2">
        <v>1666</v>
      </c>
      <c r="B668" s="2" t="s">
        <v>92</v>
      </c>
      <c r="C668" s="2" t="s">
        <v>102</v>
      </c>
      <c r="D668" s="2" t="s">
        <v>2</v>
      </c>
      <c r="E668" s="2" t="s">
        <v>63</v>
      </c>
      <c r="F668" s="2" t="s">
        <v>38</v>
      </c>
      <c r="G668" t="s">
        <v>173</v>
      </c>
      <c r="H668" s="3">
        <v>44244</v>
      </c>
      <c r="I668" s="2" t="s">
        <v>22</v>
      </c>
      <c r="J668" s="2" t="s">
        <v>23</v>
      </c>
      <c r="K668" s="4">
        <v>44244</v>
      </c>
      <c r="L668" s="4">
        <v>44244</v>
      </c>
      <c r="M668" s="5">
        <v>6.6</v>
      </c>
      <c r="N668" s="6">
        <v>295.19</v>
      </c>
      <c r="O668" s="6">
        <f>SalesData[[#This Row],[Quantity]]*SalesData[[#This Row],[Price]]</f>
        <v>1948.2539999999999</v>
      </c>
    </row>
    <row r="669" spans="1:15" x14ac:dyDescent="0.35">
      <c r="A669" s="7">
        <v>1667</v>
      </c>
      <c r="B669" s="7" t="s">
        <v>61</v>
      </c>
      <c r="C669" s="7" t="s">
        <v>104</v>
      </c>
      <c r="D669" s="7" t="s">
        <v>4</v>
      </c>
      <c r="E669" s="7" t="s">
        <v>76</v>
      </c>
      <c r="F669" s="7" t="s">
        <v>21</v>
      </c>
      <c r="G669" t="s">
        <v>170</v>
      </c>
      <c r="H669" s="8">
        <v>44445</v>
      </c>
      <c r="I669" s="7" t="s">
        <v>39</v>
      </c>
      <c r="J669" s="7" t="s">
        <v>40</v>
      </c>
      <c r="K669" s="9">
        <v>44445</v>
      </c>
      <c r="L669" s="9">
        <v>44451</v>
      </c>
      <c r="M669" s="10">
        <v>18.2</v>
      </c>
      <c r="N669" s="11">
        <v>99.99</v>
      </c>
      <c r="O669" s="11">
        <f>SalesData[[#This Row],[Quantity]]*SalesData[[#This Row],[Price]]</f>
        <v>1819.8179999999998</v>
      </c>
    </row>
    <row r="670" spans="1:15" x14ac:dyDescent="0.35">
      <c r="A670" s="2">
        <v>1668</v>
      </c>
      <c r="B670" s="2" t="s">
        <v>41</v>
      </c>
      <c r="C670" s="2" t="s">
        <v>42</v>
      </c>
      <c r="D670" s="2" t="s">
        <v>1</v>
      </c>
      <c r="E670" s="2" t="s">
        <v>55</v>
      </c>
      <c r="F670" s="2" t="s">
        <v>27</v>
      </c>
      <c r="G670" t="s">
        <v>171</v>
      </c>
      <c r="H670" s="3">
        <v>44555</v>
      </c>
      <c r="I670" s="2" t="s">
        <v>28</v>
      </c>
      <c r="J670" s="2" t="s">
        <v>29</v>
      </c>
      <c r="K670" s="4">
        <v>44555</v>
      </c>
      <c r="L670" s="4">
        <v>44561</v>
      </c>
      <c r="M670" s="5">
        <v>7.8</v>
      </c>
      <c r="N670" s="6">
        <v>299</v>
      </c>
      <c r="O670" s="6">
        <f>SalesData[[#This Row],[Quantity]]*SalesData[[#This Row],[Price]]</f>
        <v>2332.1999999999998</v>
      </c>
    </row>
    <row r="671" spans="1:15" x14ac:dyDescent="0.35">
      <c r="A671" s="7">
        <v>1669</v>
      </c>
      <c r="B671" s="7" t="s">
        <v>92</v>
      </c>
      <c r="C671" s="7" t="s">
        <v>69</v>
      </c>
      <c r="D671" s="7" t="s">
        <v>0</v>
      </c>
      <c r="E671" s="7" t="s">
        <v>20</v>
      </c>
      <c r="F671" s="7" t="s">
        <v>67</v>
      </c>
      <c r="G671" t="s">
        <v>174</v>
      </c>
      <c r="H671" s="8">
        <v>44290</v>
      </c>
      <c r="I671" s="7" t="s">
        <v>33</v>
      </c>
      <c r="J671" s="7" t="s">
        <v>34</v>
      </c>
      <c r="K671" s="9">
        <v>44290</v>
      </c>
      <c r="L671" s="9">
        <v>44294</v>
      </c>
      <c r="M671" s="10">
        <v>17.600000000000001</v>
      </c>
      <c r="N671" s="11">
        <v>329.25</v>
      </c>
      <c r="O671" s="11">
        <f>SalesData[[#This Row],[Quantity]]*SalesData[[#This Row],[Price]]</f>
        <v>5794.8</v>
      </c>
    </row>
    <row r="672" spans="1:15" x14ac:dyDescent="0.35">
      <c r="A672" s="2">
        <v>1670</v>
      </c>
      <c r="B672" s="2" t="s">
        <v>162</v>
      </c>
      <c r="C672" s="2" t="s">
        <v>101</v>
      </c>
      <c r="D672" s="2" t="s">
        <v>3</v>
      </c>
      <c r="E672" s="2" t="s">
        <v>26</v>
      </c>
      <c r="F672" s="2" t="s">
        <v>27</v>
      </c>
      <c r="G672" t="s">
        <v>171</v>
      </c>
      <c r="H672" s="3">
        <v>44531</v>
      </c>
      <c r="I672" s="2" t="s">
        <v>28</v>
      </c>
      <c r="J672" s="2" t="s">
        <v>29</v>
      </c>
      <c r="K672" s="4">
        <v>44531</v>
      </c>
      <c r="L672" s="4">
        <v>44535</v>
      </c>
      <c r="M672" s="5">
        <v>17.3</v>
      </c>
      <c r="N672" s="6">
        <v>299</v>
      </c>
      <c r="O672" s="6">
        <f>SalesData[[#This Row],[Quantity]]*SalesData[[#This Row],[Price]]</f>
        <v>5172.7</v>
      </c>
    </row>
    <row r="673" spans="1:15" x14ac:dyDescent="0.35">
      <c r="A673" s="7">
        <v>1671</v>
      </c>
      <c r="B673" s="7" t="s">
        <v>167</v>
      </c>
      <c r="C673" s="7" t="s">
        <v>107</v>
      </c>
      <c r="D673" s="7" t="s">
        <v>3</v>
      </c>
      <c r="E673" s="7" t="s">
        <v>26</v>
      </c>
      <c r="F673" s="7" t="s">
        <v>27</v>
      </c>
      <c r="G673" t="s">
        <v>171</v>
      </c>
      <c r="H673" s="8">
        <v>44524</v>
      </c>
      <c r="I673" s="7" t="s">
        <v>28</v>
      </c>
      <c r="J673" s="7" t="s">
        <v>29</v>
      </c>
      <c r="K673" s="9">
        <v>44524</v>
      </c>
      <c r="L673" s="9">
        <v>44529</v>
      </c>
      <c r="M673" s="10">
        <v>21.3</v>
      </c>
      <c r="N673" s="11">
        <v>299</v>
      </c>
      <c r="O673" s="11">
        <f>SalesData[[#This Row],[Quantity]]*SalesData[[#This Row],[Price]]</f>
        <v>6368.7</v>
      </c>
    </row>
    <row r="674" spans="1:15" x14ac:dyDescent="0.35">
      <c r="A674" s="2">
        <v>1672</v>
      </c>
      <c r="B674" s="2" t="s">
        <v>114</v>
      </c>
      <c r="C674" s="2" t="s">
        <v>83</v>
      </c>
      <c r="D674" s="2" t="s">
        <v>4</v>
      </c>
      <c r="E674" s="2" t="s">
        <v>76</v>
      </c>
      <c r="F674" s="2" t="s">
        <v>27</v>
      </c>
      <c r="G674" t="s">
        <v>171</v>
      </c>
      <c r="H674" s="3">
        <v>44453</v>
      </c>
      <c r="I674" s="2" t="s">
        <v>39</v>
      </c>
      <c r="J674" s="2" t="s">
        <v>40</v>
      </c>
      <c r="K674" s="4">
        <v>44453</v>
      </c>
      <c r="L674" s="4">
        <v>44458</v>
      </c>
      <c r="M674" s="5">
        <v>15.8</v>
      </c>
      <c r="N674" s="6">
        <v>299</v>
      </c>
      <c r="O674" s="6">
        <f>SalesData[[#This Row],[Quantity]]*SalesData[[#This Row],[Price]]</f>
        <v>4724.2</v>
      </c>
    </row>
    <row r="675" spans="1:15" x14ac:dyDescent="0.35">
      <c r="A675" s="7">
        <v>1673</v>
      </c>
      <c r="B675" s="7" t="s">
        <v>169</v>
      </c>
      <c r="C675" s="7" t="s">
        <v>36</v>
      </c>
      <c r="D675" s="7" t="s">
        <v>0</v>
      </c>
      <c r="E675" s="7" t="s">
        <v>37</v>
      </c>
      <c r="F675" s="7" t="s">
        <v>81</v>
      </c>
      <c r="G675" t="s">
        <v>174</v>
      </c>
      <c r="H675" s="8">
        <v>44533</v>
      </c>
      <c r="I675" s="7" t="s">
        <v>28</v>
      </c>
      <c r="J675" s="7" t="s">
        <v>29</v>
      </c>
      <c r="K675" s="9">
        <v>44533</v>
      </c>
      <c r="L675" s="9">
        <v>44533</v>
      </c>
      <c r="M675" s="10">
        <v>19.399999999999999</v>
      </c>
      <c r="N675" s="11">
        <v>325</v>
      </c>
      <c r="O675" s="11">
        <f>SalesData[[#This Row],[Quantity]]*SalesData[[#This Row],[Price]]</f>
        <v>6304.9999999999991</v>
      </c>
    </row>
    <row r="676" spans="1:15" x14ac:dyDescent="0.35">
      <c r="A676" s="2">
        <v>1674</v>
      </c>
      <c r="B676" s="2" t="s">
        <v>77</v>
      </c>
      <c r="C676" s="2" t="s">
        <v>113</v>
      </c>
      <c r="D676" s="2" t="s">
        <v>4</v>
      </c>
      <c r="E676" s="2" t="s">
        <v>26</v>
      </c>
      <c r="F676" s="2" t="s">
        <v>57</v>
      </c>
      <c r="G676" t="s">
        <v>173</v>
      </c>
      <c r="H676" s="3">
        <v>44440</v>
      </c>
      <c r="I676" s="2" t="s">
        <v>39</v>
      </c>
      <c r="J676" s="2" t="s">
        <v>40</v>
      </c>
      <c r="K676" s="4">
        <v>44440</v>
      </c>
      <c r="L676" s="4">
        <v>44442</v>
      </c>
      <c r="M676" s="5">
        <v>11.6</v>
      </c>
      <c r="N676" s="6">
        <v>154.94999999999999</v>
      </c>
      <c r="O676" s="6">
        <f>SalesData[[#This Row],[Quantity]]*SalesData[[#This Row],[Price]]</f>
        <v>1797.4199999999998</v>
      </c>
    </row>
    <row r="677" spans="1:15" x14ac:dyDescent="0.35">
      <c r="A677" s="7">
        <v>1675</v>
      </c>
      <c r="B677" s="7" t="s">
        <v>65</v>
      </c>
      <c r="C677" s="7" t="s">
        <v>144</v>
      </c>
      <c r="D677" s="7" t="s">
        <v>0</v>
      </c>
      <c r="E677" s="7" t="s">
        <v>63</v>
      </c>
      <c r="F677" s="7" t="s">
        <v>57</v>
      </c>
      <c r="G677" t="s">
        <v>173</v>
      </c>
      <c r="H677" s="8">
        <v>44479</v>
      </c>
      <c r="I677" s="7" t="s">
        <v>28</v>
      </c>
      <c r="J677" s="7" t="s">
        <v>29</v>
      </c>
      <c r="K677" s="9">
        <v>44479</v>
      </c>
      <c r="L677" s="9">
        <v>44484</v>
      </c>
      <c r="M677" s="10">
        <v>9.9</v>
      </c>
      <c r="N677" s="11">
        <v>154.94999999999999</v>
      </c>
      <c r="O677" s="11">
        <f>SalesData[[#This Row],[Quantity]]*SalesData[[#This Row],[Price]]</f>
        <v>1534.0049999999999</v>
      </c>
    </row>
    <row r="678" spans="1:15" x14ac:dyDescent="0.35">
      <c r="A678" s="2">
        <v>1676</v>
      </c>
      <c r="B678" s="2" t="s">
        <v>142</v>
      </c>
      <c r="C678" s="2" t="s">
        <v>113</v>
      </c>
      <c r="D678" s="2" t="s">
        <v>4</v>
      </c>
      <c r="E678" s="2" t="s">
        <v>76</v>
      </c>
      <c r="F678" s="2" t="s">
        <v>67</v>
      </c>
      <c r="G678" t="s">
        <v>174</v>
      </c>
      <c r="H678" s="3">
        <v>44261</v>
      </c>
      <c r="I678" s="2" t="s">
        <v>22</v>
      </c>
      <c r="J678" s="2" t="s">
        <v>23</v>
      </c>
      <c r="K678" s="4">
        <v>44261</v>
      </c>
      <c r="L678" s="4">
        <v>44264</v>
      </c>
      <c r="M678" s="5">
        <v>6</v>
      </c>
      <c r="N678" s="6">
        <v>329.25</v>
      </c>
      <c r="O678" s="6">
        <f>SalesData[[#This Row],[Quantity]]*SalesData[[#This Row],[Price]]</f>
        <v>1975.5</v>
      </c>
    </row>
    <row r="679" spans="1:15" x14ac:dyDescent="0.35">
      <c r="A679" s="7">
        <v>1677</v>
      </c>
      <c r="B679" s="7" t="s">
        <v>97</v>
      </c>
      <c r="C679" s="7" t="s">
        <v>59</v>
      </c>
      <c r="D679" s="7" t="s">
        <v>2</v>
      </c>
      <c r="E679" s="7" t="s">
        <v>55</v>
      </c>
      <c r="F679" s="7" t="s">
        <v>38</v>
      </c>
      <c r="G679" t="s">
        <v>173</v>
      </c>
      <c r="H679" s="8">
        <v>44381</v>
      </c>
      <c r="I679" s="7" t="s">
        <v>39</v>
      </c>
      <c r="J679" s="7" t="s">
        <v>40</v>
      </c>
      <c r="K679" s="9">
        <v>44381</v>
      </c>
      <c r="L679" s="9">
        <v>44387</v>
      </c>
      <c r="M679" s="10">
        <v>13.3</v>
      </c>
      <c r="N679" s="11">
        <v>295.19</v>
      </c>
      <c r="O679" s="11">
        <f>SalesData[[#This Row],[Quantity]]*SalesData[[#This Row],[Price]]</f>
        <v>3926.027</v>
      </c>
    </row>
    <row r="680" spans="1:15" x14ac:dyDescent="0.35">
      <c r="A680" s="2">
        <v>1678</v>
      </c>
      <c r="B680" s="2" t="s">
        <v>41</v>
      </c>
      <c r="C680" s="2" t="s">
        <v>127</v>
      </c>
      <c r="D680" s="2" t="s">
        <v>4</v>
      </c>
      <c r="E680" s="2" t="s">
        <v>0</v>
      </c>
      <c r="F680" s="2" t="s">
        <v>43</v>
      </c>
      <c r="G680" t="s">
        <v>173</v>
      </c>
      <c r="H680" s="3">
        <v>44200</v>
      </c>
      <c r="I680" s="2" t="s">
        <v>22</v>
      </c>
      <c r="J680" s="2" t="s">
        <v>23</v>
      </c>
      <c r="K680" s="4">
        <v>44200</v>
      </c>
      <c r="L680" s="4">
        <v>44202</v>
      </c>
      <c r="M680" s="5">
        <v>19.7</v>
      </c>
      <c r="N680" s="6">
        <v>134.99</v>
      </c>
      <c r="O680" s="6">
        <f>SalesData[[#This Row],[Quantity]]*SalesData[[#This Row],[Price]]</f>
        <v>2659.3029999999999</v>
      </c>
    </row>
    <row r="681" spans="1:15" x14ac:dyDescent="0.35">
      <c r="A681" s="7">
        <v>1679</v>
      </c>
      <c r="B681" s="7" t="s">
        <v>44</v>
      </c>
      <c r="C681" s="7" t="s">
        <v>69</v>
      </c>
      <c r="D681" s="7" t="s">
        <v>0</v>
      </c>
      <c r="E681" s="7" t="s">
        <v>37</v>
      </c>
      <c r="F681" s="7" t="s">
        <v>32</v>
      </c>
      <c r="G681" t="s">
        <v>172</v>
      </c>
      <c r="H681" s="8">
        <v>44243</v>
      </c>
      <c r="I681" s="7" t="s">
        <v>22</v>
      </c>
      <c r="J681" s="7" t="s">
        <v>23</v>
      </c>
      <c r="K681" s="9">
        <v>44243</v>
      </c>
      <c r="L681" s="9">
        <v>44247</v>
      </c>
      <c r="M681" s="10">
        <v>6</v>
      </c>
      <c r="N681" s="11">
        <v>349</v>
      </c>
      <c r="O681" s="11">
        <f>SalesData[[#This Row],[Quantity]]*SalesData[[#This Row],[Price]]</f>
        <v>2094</v>
      </c>
    </row>
    <row r="682" spans="1:15" x14ac:dyDescent="0.35">
      <c r="A682" s="2">
        <v>1680</v>
      </c>
      <c r="B682" s="2" t="s">
        <v>165</v>
      </c>
      <c r="C682" s="2" t="s">
        <v>59</v>
      </c>
      <c r="D682" s="2" t="s">
        <v>2</v>
      </c>
      <c r="E682" s="2" t="s">
        <v>20</v>
      </c>
      <c r="F682" s="2" t="s">
        <v>81</v>
      </c>
      <c r="G682" t="s">
        <v>174</v>
      </c>
      <c r="H682" s="3">
        <v>44437</v>
      </c>
      <c r="I682" s="2" t="s">
        <v>39</v>
      </c>
      <c r="J682" s="2" t="s">
        <v>40</v>
      </c>
      <c r="K682" s="4">
        <v>44437</v>
      </c>
      <c r="L682" s="4">
        <v>44437</v>
      </c>
      <c r="M682" s="5">
        <v>16.399999999999999</v>
      </c>
      <c r="N682" s="6">
        <v>325</v>
      </c>
      <c r="O682" s="6">
        <f>SalesData[[#This Row],[Quantity]]*SalesData[[#This Row],[Price]]</f>
        <v>5329.9999999999991</v>
      </c>
    </row>
    <row r="683" spans="1:15" x14ac:dyDescent="0.35">
      <c r="A683" s="7">
        <v>1681</v>
      </c>
      <c r="B683" s="7" t="s">
        <v>157</v>
      </c>
      <c r="C683" s="7" t="s">
        <v>87</v>
      </c>
      <c r="D683" s="7" t="s">
        <v>1</v>
      </c>
      <c r="E683" s="7" t="s">
        <v>0</v>
      </c>
      <c r="F683" s="7" t="s">
        <v>32</v>
      </c>
      <c r="G683" t="s">
        <v>172</v>
      </c>
      <c r="H683" s="8">
        <v>44282</v>
      </c>
      <c r="I683" s="7" t="s">
        <v>22</v>
      </c>
      <c r="J683" s="7" t="s">
        <v>23</v>
      </c>
      <c r="K683" s="9">
        <v>44282</v>
      </c>
      <c r="L683" s="9">
        <v>44283</v>
      </c>
      <c r="M683" s="10">
        <v>6</v>
      </c>
      <c r="N683" s="11">
        <v>349</v>
      </c>
      <c r="O683" s="11">
        <f>SalesData[[#This Row],[Quantity]]*SalesData[[#This Row],[Price]]</f>
        <v>2094</v>
      </c>
    </row>
    <row r="684" spans="1:15" x14ac:dyDescent="0.35">
      <c r="A684" s="2">
        <v>1682</v>
      </c>
      <c r="B684" s="2" t="s">
        <v>118</v>
      </c>
      <c r="C684" s="2" t="s">
        <v>112</v>
      </c>
      <c r="D684" s="2" t="s">
        <v>4</v>
      </c>
      <c r="E684" s="2" t="s">
        <v>71</v>
      </c>
      <c r="F684" s="2" t="s">
        <v>81</v>
      </c>
      <c r="G684" t="s">
        <v>174</v>
      </c>
      <c r="H684" s="3">
        <v>44213</v>
      </c>
      <c r="I684" s="2" t="s">
        <v>22</v>
      </c>
      <c r="J684" s="2" t="s">
        <v>23</v>
      </c>
      <c r="K684" s="4">
        <v>44213</v>
      </c>
      <c r="L684" s="4">
        <v>44214</v>
      </c>
      <c r="M684" s="5">
        <v>23.6</v>
      </c>
      <c r="N684" s="6">
        <v>325</v>
      </c>
      <c r="O684" s="6">
        <f>SalesData[[#This Row],[Quantity]]*SalesData[[#This Row],[Price]]</f>
        <v>7670.0000000000009</v>
      </c>
    </row>
    <row r="685" spans="1:15" x14ac:dyDescent="0.35">
      <c r="A685" s="7">
        <v>1683</v>
      </c>
      <c r="B685" s="7" t="s">
        <v>92</v>
      </c>
      <c r="C685" s="7" t="s">
        <v>25</v>
      </c>
      <c r="D685" s="7" t="s">
        <v>3</v>
      </c>
      <c r="E685" s="7" t="s">
        <v>71</v>
      </c>
      <c r="F685" s="7" t="s">
        <v>81</v>
      </c>
      <c r="G685" t="s">
        <v>174</v>
      </c>
      <c r="H685" s="8">
        <v>44469</v>
      </c>
      <c r="I685" s="7" t="s">
        <v>39</v>
      </c>
      <c r="J685" s="7" t="s">
        <v>40</v>
      </c>
      <c r="K685" s="9">
        <v>44469</v>
      </c>
      <c r="L685" s="9">
        <v>44471</v>
      </c>
      <c r="M685" s="10">
        <v>13.5</v>
      </c>
      <c r="N685" s="11">
        <v>325</v>
      </c>
      <c r="O685" s="11">
        <f>SalesData[[#This Row],[Quantity]]*SalesData[[#This Row],[Price]]</f>
        <v>4387.5</v>
      </c>
    </row>
    <row r="686" spans="1:15" x14ac:dyDescent="0.35">
      <c r="A686" s="2">
        <v>1684</v>
      </c>
      <c r="B686" s="2" t="s">
        <v>117</v>
      </c>
      <c r="C686" s="2" t="s">
        <v>94</v>
      </c>
      <c r="D686" s="2" t="s">
        <v>3</v>
      </c>
      <c r="E686" s="2" t="s">
        <v>55</v>
      </c>
      <c r="F686" s="2" t="s">
        <v>38</v>
      </c>
      <c r="G686" t="s">
        <v>173</v>
      </c>
      <c r="H686" s="3">
        <v>44240</v>
      </c>
      <c r="I686" s="2" t="s">
        <v>22</v>
      </c>
      <c r="J686" s="2" t="s">
        <v>23</v>
      </c>
      <c r="K686" s="4">
        <v>44240</v>
      </c>
      <c r="L686" s="4">
        <v>44243</v>
      </c>
      <c r="M686" s="5">
        <v>21.7</v>
      </c>
      <c r="N686" s="6">
        <v>295.19</v>
      </c>
      <c r="O686" s="6">
        <f>SalesData[[#This Row],[Quantity]]*SalesData[[#This Row],[Price]]</f>
        <v>6405.6229999999996</v>
      </c>
    </row>
    <row r="687" spans="1:15" x14ac:dyDescent="0.35">
      <c r="A687" s="7">
        <v>1685</v>
      </c>
      <c r="B687" s="7" t="s">
        <v>157</v>
      </c>
      <c r="C687" s="7" t="s">
        <v>144</v>
      </c>
      <c r="D687" s="7" t="s">
        <v>0</v>
      </c>
      <c r="E687" s="7" t="s">
        <v>76</v>
      </c>
      <c r="F687" s="7" t="s">
        <v>27</v>
      </c>
      <c r="G687" t="s">
        <v>171</v>
      </c>
      <c r="H687" s="8">
        <v>44554</v>
      </c>
      <c r="I687" s="7" t="s">
        <v>28</v>
      </c>
      <c r="J687" s="7" t="s">
        <v>29</v>
      </c>
      <c r="K687" s="9">
        <v>44554</v>
      </c>
      <c r="L687" s="9">
        <v>44559</v>
      </c>
      <c r="M687" s="10">
        <v>16.600000000000001</v>
      </c>
      <c r="N687" s="11">
        <v>299</v>
      </c>
      <c r="O687" s="11">
        <f>SalesData[[#This Row],[Quantity]]*SalesData[[#This Row],[Price]]</f>
        <v>4963.4000000000005</v>
      </c>
    </row>
    <row r="688" spans="1:15" x14ac:dyDescent="0.35">
      <c r="A688" s="2">
        <v>1686</v>
      </c>
      <c r="B688" s="2" t="s">
        <v>82</v>
      </c>
      <c r="C688" s="2" t="s">
        <v>45</v>
      </c>
      <c r="D688" s="2" t="s">
        <v>1</v>
      </c>
      <c r="E688" s="2" t="s">
        <v>60</v>
      </c>
      <c r="F688" s="2" t="s">
        <v>27</v>
      </c>
      <c r="G688" t="s">
        <v>171</v>
      </c>
      <c r="H688" s="3">
        <v>44290</v>
      </c>
      <c r="I688" s="2" t="s">
        <v>33</v>
      </c>
      <c r="J688" s="2" t="s">
        <v>34</v>
      </c>
      <c r="K688" s="4">
        <v>44290</v>
      </c>
      <c r="L688" s="4">
        <v>44291</v>
      </c>
      <c r="M688" s="5">
        <v>15.4</v>
      </c>
      <c r="N688" s="6">
        <v>299</v>
      </c>
      <c r="O688" s="6">
        <f>SalesData[[#This Row],[Quantity]]*SalesData[[#This Row],[Price]]</f>
        <v>4604.6000000000004</v>
      </c>
    </row>
    <row r="689" spans="1:15" x14ac:dyDescent="0.35">
      <c r="A689" s="7">
        <v>1687</v>
      </c>
      <c r="B689" s="7" t="s">
        <v>148</v>
      </c>
      <c r="C689" s="7" t="s">
        <v>91</v>
      </c>
      <c r="D689" s="7" t="s">
        <v>4</v>
      </c>
      <c r="E689" s="7" t="s">
        <v>26</v>
      </c>
      <c r="F689" s="7" t="s">
        <v>38</v>
      </c>
      <c r="G689" t="s">
        <v>173</v>
      </c>
      <c r="H689" s="8">
        <v>44319</v>
      </c>
      <c r="I689" s="7" t="s">
        <v>33</v>
      </c>
      <c r="J689" s="7" t="s">
        <v>34</v>
      </c>
      <c r="K689" s="9">
        <v>44319</v>
      </c>
      <c r="L689" s="9">
        <v>44319</v>
      </c>
      <c r="M689" s="10">
        <v>8.6999999999999993</v>
      </c>
      <c r="N689" s="11">
        <v>295.19</v>
      </c>
      <c r="O689" s="11">
        <f>SalesData[[#This Row],[Quantity]]*SalesData[[#This Row],[Price]]</f>
        <v>2568.1529999999998</v>
      </c>
    </row>
    <row r="690" spans="1:15" x14ac:dyDescent="0.35">
      <c r="A690" s="2">
        <v>1688</v>
      </c>
      <c r="B690" s="2" t="s">
        <v>164</v>
      </c>
      <c r="C690" s="2" t="s">
        <v>135</v>
      </c>
      <c r="D690" s="2" t="s">
        <v>0</v>
      </c>
      <c r="E690" s="2" t="s">
        <v>76</v>
      </c>
      <c r="F690" s="2" t="s">
        <v>27</v>
      </c>
      <c r="G690" t="s">
        <v>171</v>
      </c>
      <c r="H690" s="3">
        <v>44337</v>
      </c>
      <c r="I690" s="2" t="s">
        <v>33</v>
      </c>
      <c r="J690" s="2" t="s">
        <v>34</v>
      </c>
      <c r="K690" s="4">
        <v>44337</v>
      </c>
      <c r="L690" s="4">
        <v>44339</v>
      </c>
      <c r="M690" s="5">
        <v>17.100000000000001</v>
      </c>
      <c r="N690" s="6">
        <v>299</v>
      </c>
      <c r="O690" s="6">
        <f>SalesData[[#This Row],[Quantity]]*SalesData[[#This Row],[Price]]</f>
        <v>5112.9000000000005</v>
      </c>
    </row>
    <row r="691" spans="1:15" x14ac:dyDescent="0.35">
      <c r="A691" s="7">
        <v>1689</v>
      </c>
      <c r="B691" s="7" t="s">
        <v>142</v>
      </c>
      <c r="C691" s="7" t="s">
        <v>107</v>
      </c>
      <c r="D691" s="7" t="s">
        <v>3</v>
      </c>
      <c r="E691" s="7" t="s">
        <v>37</v>
      </c>
      <c r="F691" s="7" t="s">
        <v>27</v>
      </c>
      <c r="G691" t="s">
        <v>171</v>
      </c>
      <c r="H691" s="8">
        <v>44213</v>
      </c>
      <c r="I691" s="7" t="s">
        <v>22</v>
      </c>
      <c r="J691" s="7" t="s">
        <v>23</v>
      </c>
      <c r="K691" s="9">
        <v>44213</v>
      </c>
      <c r="L691" s="9">
        <v>44217</v>
      </c>
      <c r="M691" s="10">
        <v>23.9</v>
      </c>
      <c r="N691" s="11">
        <v>299</v>
      </c>
      <c r="O691" s="11">
        <f>SalesData[[#This Row],[Quantity]]*SalesData[[#This Row],[Price]]</f>
        <v>7146.0999999999995</v>
      </c>
    </row>
    <row r="692" spans="1:15" x14ac:dyDescent="0.35">
      <c r="A692" s="2">
        <v>1690</v>
      </c>
      <c r="B692" s="2" t="s">
        <v>163</v>
      </c>
      <c r="C692" s="2" t="s">
        <v>50</v>
      </c>
      <c r="D692" s="2" t="s">
        <v>2</v>
      </c>
      <c r="E692" s="2" t="s">
        <v>63</v>
      </c>
      <c r="F692" s="2" t="s">
        <v>81</v>
      </c>
      <c r="G692" t="s">
        <v>174</v>
      </c>
      <c r="H692" s="3">
        <v>44417</v>
      </c>
      <c r="I692" s="2" t="s">
        <v>39</v>
      </c>
      <c r="J692" s="2" t="s">
        <v>40</v>
      </c>
      <c r="K692" s="4">
        <v>44417</v>
      </c>
      <c r="L692" s="4">
        <v>44421</v>
      </c>
      <c r="M692" s="5">
        <v>7</v>
      </c>
      <c r="N692" s="6">
        <v>325</v>
      </c>
      <c r="O692" s="6">
        <f>SalesData[[#This Row],[Quantity]]*SalesData[[#This Row],[Price]]</f>
        <v>2275</v>
      </c>
    </row>
    <row r="693" spans="1:15" x14ac:dyDescent="0.35">
      <c r="A693" s="7">
        <v>1691</v>
      </c>
      <c r="B693" s="7" t="s">
        <v>47</v>
      </c>
      <c r="C693" s="7" t="s">
        <v>99</v>
      </c>
      <c r="D693" s="7" t="s">
        <v>4</v>
      </c>
      <c r="E693" s="7" t="s">
        <v>76</v>
      </c>
      <c r="F693" s="7" t="s">
        <v>38</v>
      </c>
      <c r="G693" t="s">
        <v>173</v>
      </c>
      <c r="H693" s="8">
        <v>44221</v>
      </c>
      <c r="I693" s="7" t="s">
        <v>22</v>
      </c>
      <c r="J693" s="7" t="s">
        <v>23</v>
      </c>
      <c r="K693" s="9">
        <v>44221</v>
      </c>
      <c r="L693" s="9">
        <v>44223</v>
      </c>
      <c r="M693" s="10">
        <v>20.7</v>
      </c>
      <c r="N693" s="11">
        <v>295.19</v>
      </c>
      <c r="O693" s="11">
        <f>SalesData[[#This Row],[Quantity]]*SalesData[[#This Row],[Price]]</f>
        <v>6110.433</v>
      </c>
    </row>
    <row r="694" spans="1:15" x14ac:dyDescent="0.35">
      <c r="A694" s="2">
        <v>1692</v>
      </c>
      <c r="B694" s="2" t="s">
        <v>142</v>
      </c>
      <c r="C694" s="2" t="s">
        <v>70</v>
      </c>
      <c r="D694" s="2" t="s">
        <v>4</v>
      </c>
      <c r="E694" s="2" t="s">
        <v>0</v>
      </c>
      <c r="F694" s="2" t="s">
        <v>46</v>
      </c>
      <c r="G694" t="s">
        <v>171</v>
      </c>
      <c r="H694" s="3">
        <v>44413</v>
      </c>
      <c r="I694" s="2" t="s">
        <v>39</v>
      </c>
      <c r="J694" s="2" t="s">
        <v>40</v>
      </c>
      <c r="K694" s="4">
        <v>44413</v>
      </c>
      <c r="L694" s="4">
        <v>44419</v>
      </c>
      <c r="M694" s="5">
        <v>13.6</v>
      </c>
      <c r="N694" s="6">
        <v>285.99</v>
      </c>
      <c r="O694" s="6">
        <f>SalesData[[#This Row],[Quantity]]*SalesData[[#This Row],[Price]]</f>
        <v>3889.4639999999999</v>
      </c>
    </row>
    <row r="695" spans="1:15" x14ac:dyDescent="0.35">
      <c r="A695" s="7">
        <v>1693</v>
      </c>
      <c r="B695" s="7" t="s">
        <v>58</v>
      </c>
      <c r="C695" s="7" t="s">
        <v>25</v>
      </c>
      <c r="D695" s="7" t="s">
        <v>3</v>
      </c>
      <c r="E695" s="7" t="s">
        <v>26</v>
      </c>
      <c r="F695" s="7" t="s">
        <v>57</v>
      </c>
      <c r="G695" t="s">
        <v>173</v>
      </c>
      <c r="H695" s="8">
        <v>44470</v>
      </c>
      <c r="I695" s="7" t="s">
        <v>28</v>
      </c>
      <c r="J695" s="7" t="s">
        <v>29</v>
      </c>
      <c r="K695" s="9">
        <v>44470</v>
      </c>
      <c r="L695" s="9">
        <v>44472</v>
      </c>
      <c r="M695" s="10">
        <v>10.199999999999999</v>
      </c>
      <c r="N695" s="11">
        <v>154.94999999999999</v>
      </c>
      <c r="O695" s="11">
        <f>SalesData[[#This Row],[Quantity]]*SalesData[[#This Row],[Price]]</f>
        <v>1580.4899999999998</v>
      </c>
    </row>
    <row r="696" spans="1:15" x14ac:dyDescent="0.35">
      <c r="A696" s="2">
        <v>1694</v>
      </c>
      <c r="B696" s="2" t="s">
        <v>66</v>
      </c>
      <c r="C696" s="2" t="s">
        <v>112</v>
      </c>
      <c r="D696" s="2" t="s">
        <v>4</v>
      </c>
      <c r="E696" s="2" t="s">
        <v>76</v>
      </c>
      <c r="F696" s="2" t="s">
        <v>81</v>
      </c>
      <c r="G696" t="s">
        <v>174</v>
      </c>
      <c r="H696" s="3">
        <v>44476</v>
      </c>
      <c r="I696" s="2" t="s">
        <v>28</v>
      </c>
      <c r="J696" s="2" t="s">
        <v>29</v>
      </c>
      <c r="K696" s="4">
        <v>44476</v>
      </c>
      <c r="L696" s="4">
        <v>44480</v>
      </c>
      <c r="M696" s="5">
        <v>6.2</v>
      </c>
      <c r="N696" s="6">
        <v>325</v>
      </c>
      <c r="O696" s="6">
        <f>SalesData[[#This Row],[Quantity]]*SalesData[[#This Row],[Price]]</f>
        <v>2015</v>
      </c>
    </row>
    <row r="697" spans="1:15" x14ac:dyDescent="0.35">
      <c r="A697" s="7">
        <v>1695</v>
      </c>
      <c r="B697" s="7" t="s">
        <v>79</v>
      </c>
      <c r="C697" s="7" t="s">
        <v>104</v>
      </c>
      <c r="D697" s="7" t="s">
        <v>4</v>
      </c>
      <c r="E697" s="7" t="s">
        <v>55</v>
      </c>
      <c r="F697" s="7" t="s">
        <v>38</v>
      </c>
      <c r="G697" t="s">
        <v>173</v>
      </c>
      <c r="H697" s="8">
        <v>44370</v>
      </c>
      <c r="I697" s="7" t="s">
        <v>33</v>
      </c>
      <c r="J697" s="7" t="s">
        <v>34</v>
      </c>
      <c r="K697" s="9">
        <v>44370</v>
      </c>
      <c r="L697" s="9">
        <v>44374</v>
      </c>
      <c r="M697" s="10">
        <v>11.7</v>
      </c>
      <c r="N697" s="11">
        <v>295.19</v>
      </c>
      <c r="O697" s="11">
        <f>SalesData[[#This Row],[Quantity]]*SalesData[[#This Row],[Price]]</f>
        <v>3453.723</v>
      </c>
    </row>
    <row r="698" spans="1:15" x14ac:dyDescent="0.35">
      <c r="A698" s="2">
        <v>1696</v>
      </c>
      <c r="B698" s="2" t="s">
        <v>61</v>
      </c>
      <c r="C698" s="2" t="s">
        <v>122</v>
      </c>
      <c r="D698" s="2" t="s">
        <v>2</v>
      </c>
      <c r="E698" s="2" t="s">
        <v>71</v>
      </c>
      <c r="F698" s="2" t="s">
        <v>67</v>
      </c>
      <c r="G698" t="s">
        <v>174</v>
      </c>
      <c r="H698" s="3">
        <v>44205</v>
      </c>
      <c r="I698" s="2" t="s">
        <v>22</v>
      </c>
      <c r="J698" s="2" t="s">
        <v>23</v>
      </c>
      <c r="K698" s="4">
        <v>44205</v>
      </c>
      <c r="L698" s="4">
        <v>44206</v>
      </c>
      <c r="M698" s="5">
        <v>19.2</v>
      </c>
      <c r="N698" s="6">
        <v>329.25</v>
      </c>
      <c r="O698" s="6">
        <f>SalesData[[#This Row],[Quantity]]*SalesData[[#This Row],[Price]]</f>
        <v>6321.5999999999995</v>
      </c>
    </row>
    <row r="699" spans="1:15" x14ac:dyDescent="0.35">
      <c r="A699" s="7">
        <v>1697</v>
      </c>
      <c r="B699" s="7" t="s">
        <v>58</v>
      </c>
      <c r="C699" s="7" t="s">
        <v>62</v>
      </c>
      <c r="D699" s="7" t="s">
        <v>3</v>
      </c>
      <c r="E699" s="7" t="s">
        <v>55</v>
      </c>
      <c r="F699" s="7" t="s">
        <v>57</v>
      </c>
      <c r="G699" t="s">
        <v>173</v>
      </c>
      <c r="H699" s="8">
        <v>44326</v>
      </c>
      <c r="I699" s="7" t="s">
        <v>33</v>
      </c>
      <c r="J699" s="7" t="s">
        <v>34</v>
      </c>
      <c r="K699" s="9">
        <v>44326</v>
      </c>
      <c r="L699" s="9">
        <v>44331</v>
      </c>
      <c r="M699" s="10">
        <v>6.3</v>
      </c>
      <c r="N699" s="11">
        <v>154.94999999999999</v>
      </c>
      <c r="O699" s="11">
        <f>SalesData[[#This Row],[Quantity]]*SalesData[[#This Row],[Price]]</f>
        <v>976.18499999999995</v>
      </c>
    </row>
    <row r="700" spans="1:15" x14ac:dyDescent="0.35">
      <c r="A700" s="2">
        <v>1698</v>
      </c>
      <c r="B700" s="2" t="s">
        <v>47</v>
      </c>
      <c r="C700" s="2" t="s">
        <v>75</v>
      </c>
      <c r="D700" s="2" t="s">
        <v>2</v>
      </c>
      <c r="E700" s="2" t="s">
        <v>26</v>
      </c>
      <c r="F700" s="2" t="s">
        <v>38</v>
      </c>
      <c r="G700" t="s">
        <v>173</v>
      </c>
      <c r="H700" s="3">
        <v>44394</v>
      </c>
      <c r="I700" s="2" t="s">
        <v>39</v>
      </c>
      <c r="J700" s="2" t="s">
        <v>40</v>
      </c>
      <c r="K700" s="4">
        <v>44394</v>
      </c>
      <c r="L700" s="4">
        <v>44397</v>
      </c>
      <c r="M700" s="5">
        <v>22.4</v>
      </c>
      <c r="N700" s="6">
        <v>295.19</v>
      </c>
      <c r="O700" s="6">
        <f>SalesData[[#This Row],[Quantity]]*SalesData[[#This Row],[Price]]</f>
        <v>6612.2559999999994</v>
      </c>
    </row>
    <row r="701" spans="1:15" x14ac:dyDescent="0.35">
      <c r="A701" s="7">
        <v>1699</v>
      </c>
      <c r="B701" s="7" t="s">
        <v>131</v>
      </c>
      <c r="C701" s="7" t="s">
        <v>59</v>
      </c>
      <c r="D701" s="7" t="s">
        <v>2</v>
      </c>
      <c r="E701" s="7" t="s">
        <v>0</v>
      </c>
      <c r="F701" s="7" t="s">
        <v>43</v>
      </c>
      <c r="G701" t="s">
        <v>173</v>
      </c>
      <c r="H701" s="8">
        <v>44372</v>
      </c>
      <c r="I701" s="7" t="s">
        <v>33</v>
      </c>
      <c r="J701" s="7" t="s">
        <v>34</v>
      </c>
      <c r="K701" s="9">
        <v>44372</v>
      </c>
      <c r="L701" s="9">
        <v>44372</v>
      </c>
      <c r="M701" s="10">
        <v>21.6</v>
      </c>
      <c r="N701" s="11">
        <v>134.99</v>
      </c>
      <c r="O701" s="11">
        <f>SalesData[[#This Row],[Quantity]]*SalesData[[#This Row],[Price]]</f>
        <v>2915.7840000000006</v>
      </c>
    </row>
    <row r="702" spans="1:15" x14ac:dyDescent="0.35">
      <c r="A702" s="2">
        <v>1700</v>
      </c>
      <c r="B702" s="2" t="s">
        <v>53</v>
      </c>
      <c r="C702" s="2" t="s">
        <v>50</v>
      </c>
      <c r="D702" s="2" t="s">
        <v>2</v>
      </c>
      <c r="E702" s="2" t="s">
        <v>63</v>
      </c>
      <c r="F702" s="2" t="s">
        <v>67</v>
      </c>
      <c r="G702" t="s">
        <v>174</v>
      </c>
      <c r="H702" s="3">
        <v>44501</v>
      </c>
      <c r="I702" s="2" t="s">
        <v>28</v>
      </c>
      <c r="J702" s="2" t="s">
        <v>29</v>
      </c>
      <c r="K702" s="4">
        <v>44501</v>
      </c>
      <c r="L702" s="4">
        <v>44506</v>
      </c>
      <c r="M702" s="5">
        <v>20.8</v>
      </c>
      <c r="N702" s="6">
        <v>329.25</v>
      </c>
      <c r="O702" s="6">
        <f>SalesData[[#This Row],[Quantity]]*SalesData[[#This Row],[Price]]</f>
        <v>6848.4000000000005</v>
      </c>
    </row>
    <row r="703" spans="1:15" x14ac:dyDescent="0.35">
      <c r="A703" s="7">
        <v>1701</v>
      </c>
      <c r="B703" s="7" t="s">
        <v>58</v>
      </c>
      <c r="C703" s="7" t="s">
        <v>101</v>
      </c>
      <c r="D703" s="7" t="s">
        <v>3</v>
      </c>
      <c r="E703" s="7" t="s">
        <v>0</v>
      </c>
      <c r="F703" s="7" t="s">
        <v>21</v>
      </c>
      <c r="G703" t="s">
        <v>170</v>
      </c>
      <c r="H703" s="8">
        <v>44243</v>
      </c>
      <c r="I703" s="7" t="s">
        <v>22</v>
      </c>
      <c r="J703" s="7" t="s">
        <v>23</v>
      </c>
      <c r="K703" s="9">
        <v>44243</v>
      </c>
      <c r="L703" s="9">
        <v>44249</v>
      </c>
      <c r="M703" s="10">
        <v>17</v>
      </c>
      <c r="N703" s="11">
        <v>99.99</v>
      </c>
      <c r="O703" s="11">
        <f>SalesData[[#This Row],[Quantity]]*SalesData[[#This Row],[Price]]</f>
        <v>1699.83</v>
      </c>
    </row>
    <row r="704" spans="1:15" x14ac:dyDescent="0.35">
      <c r="A704" s="2">
        <v>1702</v>
      </c>
      <c r="B704" s="2" t="s">
        <v>108</v>
      </c>
      <c r="C704" s="2" t="s">
        <v>87</v>
      </c>
      <c r="D704" s="2" t="s">
        <v>1</v>
      </c>
      <c r="E704" s="2" t="s">
        <v>76</v>
      </c>
      <c r="F704" s="2" t="s">
        <v>21</v>
      </c>
      <c r="G704" t="s">
        <v>170</v>
      </c>
      <c r="H704" s="3">
        <v>44428</v>
      </c>
      <c r="I704" s="2" t="s">
        <v>39</v>
      </c>
      <c r="J704" s="2" t="s">
        <v>40</v>
      </c>
      <c r="K704" s="4">
        <v>44428</v>
      </c>
      <c r="L704" s="4">
        <v>44429</v>
      </c>
      <c r="M704" s="5">
        <v>23.6</v>
      </c>
      <c r="N704" s="6">
        <v>99.99</v>
      </c>
      <c r="O704" s="6">
        <f>SalesData[[#This Row],[Quantity]]*SalesData[[#This Row],[Price]]</f>
        <v>2359.7640000000001</v>
      </c>
    </row>
    <row r="705" spans="1:15" x14ac:dyDescent="0.35">
      <c r="A705" s="7">
        <v>1703</v>
      </c>
      <c r="B705" s="7" t="s">
        <v>129</v>
      </c>
      <c r="C705" s="7" t="s">
        <v>36</v>
      </c>
      <c r="D705" s="7" t="s">
        <v>0</v>
      </c>
      <c r="E705" s="7" t="s">
        <v>55</v>
      </c>
      <c r="F705" s="7" t="s">
        <v>27</v>
      </c>
      <c r="G705" t="s">
        <v>171</v>
      </c>
      <c r="H705" s="8">
        <v>44425</v>
      </c>
      <c r="I705" s="7" t="s">
        <v>39</v>
      </c>
      <c r="J705" s="7" t="s">
        <v>40</v>
      </c>
      <c r="K705" s="9">
        <v>44425</v>
      </c>
      <c r="L705" s="9">
        <v>44430</v>
      </c>
      <c r="M705" s="10">
        <v>13.6</v>
      </c>
      <c r="N705" s="11">
        <v>299</v>
      </c>
      <c r="O705" s="11">
        <f>SalesData[[#This Row],[Quantity]]*SalesData[[#This Row],[Price]]</f>
        <v>4066.4</v>
      </c>
    </row>
    <row r="706" spans="1:15" x14ac:dyDescent="0.35">
      <c r="A706" s="2">
        <v>1704</v>
      </c>
      <c r="B706" s="2" t="s">
        <v>152</v>
      </c>
      <c r="C706" s="2" t="s">
        <v>19</v>
      </c>
      <c r="D706" s="2" t="s">
        <v>2</v>
      </c>
      <c r="E706" s="2" t="s">
        <v>26</v>
      </c>
      <c r="F706" s="2" t="s">
        <v>81</v>
      </c>
      <c r="G706" t="s">
        <v>174</v>
      </c>
      <c r="H706" s="3">
        <v>44538</v>
      </c>
      <c r="I706" s="2" t="s">
        <v>28</v>
      </c>
      <c r="J706" s="2" t="s">
        <v>29</v>
      </c>
      <c r="K706" s="4">
        <v>44538</v>
      </c>
      <c r="L706" s="4">
        <v>44541</v>
      </c>
      <c r="M706" s="5">
        <v>23.5</v>
      </c>
      <c r="N706" s="6">
        <v>325</v>
      </c>
      <c r="O706" s="6">
        <f>SalesData[[#This Row],[Quantity]]*SalesData[[#This Row],[Price]]</f>
        <v>7637.5</v>
      </c>
    </row>
    <row r="707" spans="1:15" x14ac:dyDescent="0.35">
      <c r="A707" s="7">
        <v>1705</v>
      </c>
      <c r="B707" s="7" t="s">
        <v>168</v>
      </c>
      <c r="C707" s="7" t="s">
        <v>50</v>
      </c>
      <c r="D707" s="7" t="s">
        <v>2</v>
      </c>
      <c r="E707" s="7" t="s">
        <v>20</v>
      </c>
      <c r="F707" s="7" t="s">
        <v>43</v>
      </c>
      <c r="G707" t="s">
        <v>173</v>
      </c>
      <c r="H707" s="8">
        <v>44395</v>
      </c>
      <c r="I707" s="7" t="s">
        <v>39</v>
      </c>
      <c r="J707" s="7" t="s">
        <v>40</v>
      </c>
      <c r="K707" s="9">
        <v>44395</v>
      </c>
      <c r="L707" s="9">
        <v>44396</v>
      </c>
      <c r="M707" s="10">
        <v>23.3</v>
      </c>
      <c r="N707" s="11">
        <v>134.99</v>
      </c>
      <c r="O707" s="11">
        <f>SalesData[[#This Row],[Quantity]]*SalesData[[#This Row],[Price]]</f>
        <v>3145.2670000000003</v>
      </c>
    </row>
    <row r="708" spans="1:15" x14ac:dyDescent="0.35">
      <c r="A708" s="2">
        <v>1706</v>
      </c>
      <c r="B708" s="2" t="s">
        <v>100</v>
      </c>
      <c r="C708" s="2" t="s">
        <v>45</v>
      </c>
      <c r="D708" s="2" t="s">
        <v>1</v>
      </c>
      <c r="E708" s="2" t="s">
        <v>37</v>
      </c>
      <c r="F708" s="2" t="s">
        <v>67</v>
      </c>
      <c r="G708" t="s">
        <v>174</v>
      </c>
      <c r="H708" s="3">
        <v>44490</v>
      </c>
      <c r="I708" s="2" t="s">
        <v>28</v>
      </c>
      <c r="J708" s="2" t="s">
        <v>29</v>
      </c>
      <c r="K708" s="4">
        <v>44490</v>
      </c>
      <c r="L708" s="4">
        <v>44492</v>
      </c>
      <c r="M708" s="5">
        <v>8.1999999999999993</v>
      </c>
      <c r="N708" s="6">
        <v>329.25</v>
      </c>
      <c r="O708" s="6">
        <f>SalesData[[#This Row],[Quantity]]*SalesData[[#This Row],[Price]]</f>
        <v>2699.85</v>
      </c>
    </row>
    <row r="709" spans="1:15" x14ac:dyDescent="0.35">
      <c r="A709" s="7">
        <v>1707</v>
      </c>
      <c r="B709" s="7" t="s">
        <v>103</v>
      </c>
      <c r="C709" s="7" t="s">
        <v>86</v>
      </c>
      <c r="D709" s="7" t="s">
        <v>3</v>
      </c>
      <c r="E709" s="7" t="s">
        <v>71</v>
      </c>
      <c r="F709" s="7" t="s">
        <v>27</v>
      </c>
      <c r="G709" t="s">
        <v>171</v>
      </c>
      <c r="H709" s="8">
        <v>44372</v>
      </c>
      <c r="I709" s="7" t="s">
        <v>33</v>
      </c>
      <c r="J709" s="7" t="s">
        <v>34</v>
      </c>
      <c r="K709" s="9">
        <v>44372</v>
      </c>
      <c r="L709" s="9">
        <v>44377</v>
      </c>
      <c r="M709" s="10">
        <v>18.5</v>
      </c>
      <c r="N709" s="11">
        <v>299</v>
      </c>
      <c r="O709" s="11">
        <f>SalesData[[#This Row],[Quantity]]*SalesData[[#This Row],[Price]]</f>
        <v>5531.5</v>
      </c>
    </row>
    <row r="710" spans="1:15" x14ac:dyDescent="0.35">
      <c r="A710" s="2">
        <v>1708</v>
      </c>
      <c r="B710" s="2" t="s">
        <v>168</v>
      </c>
      <c r="C710" s="2" t="s">
        <v>138</v>
      </c>
      <c r="D710" s="2" t="s">
        <v>3</v>
      </c>
      <c r="E710" s="2" t="s">
        <v>71</v>
      </c>
      <c r="F710" s="2" t="s">
        <v>21</v>
      </c>
      <c r="G710" t="s">
        <v>170</v>
      </c>
      <c r="H710" s="3">
        <v>44252</v>
      </c>
      <c r="I710" s="2" t="s">
        <v>22</v>
      </c>
      <c r="J710" s="2" t="s">
        <v>23</v>
      </c>
      <c r="K710" s="4">
        <v>44252</v>
      </c>
      <c r="L710" s="4">
        <v>44252</v>
      </c>
      <c r="M710" s="5">
        <v>14.2</v>
      </c>
      <c r="N710" s="6">
        <v>99.99</v>
      </c>
      <c r="O710" s="6">
        <f>SalesData[[#This Row],[Quantity]]*SalesData[[#This Row],[Price]]</f>
        <v>1419.8579999999999</v>
      </c>
    </row>
    <row r="711" spans="1:15" x14ac:dyDescent="0.35">
      <c r="A711" s="7">
        <v>1709</v>
      </c>
      <c r="B711" s="7" t="s">
        <v>165</v>
      </c>
      <c r="C711" s="7" t="s">
        <v>45</v>
      </c>
      <c r="D711" s="7" t="s">
        <v>1</v>
      </c>
      <c r="E711" s="7" t="s">
        <v>26</v>
      </c>
      <c r="F711" s="7" t="s">
        <v>81</v>
      </c>
      <c r="G711" t="s">
        <v>174</v>
      </c>
      <c r="H711" s="8">
        <v>44338</v>
      </c>
      <c r="I711" s="7" t="s">
        <v>33</v>
      </c>
      <c r="J711" s="7" t="s">
        <v>34</v>
      </c>
      <c r="K711" s="9">
        <v>44338</v>
      </c>
      <c r="L711" s="9">
        <v>44339</v>
      </c>
      <c r="M711" s="10">
        <v>12.5</v>
      </c>
      <c r="N711" s="11">
        <v>325</v>
      </c>
      <c r="O711" s="11">
        <f>SalesData[[#This Row],[Quantity]]*SalesData[[#This Row],[Price]]</f>
        <v>4062.5</v>
      </c>
    </row>
    <row r="712" spans="1:15" x14ac:dyDescent="0.35">
      <c r="A712" s="2">
        <v>1710</v>
      </c>
      <c r="B712" s="2" t="s">
        <v>133</v>
      </c>
      <c r="C712" s="2" t="s">
        <v>112</v>
      </c>
      <c r="D712" s="2" t="s">
        <v>4</v>
      </c>
      <c r="E712" s="2" t="s">
        <v>37</v>
      </c>
      <c r="F712" s="2" t="s">
        <v>57</v>
      </c>
      <c r="G712" t="s">
        <v>173</v>
      </c>
      <c r="H712" s="3">
        <v>44267</v>
      </c>
      <c r="I712" s="2" t="s">
        <v>22</v>
      </c>
      <c r="J712" s="2" t="s">
        <v>23</v>
      </c>
      <c r="K712" s="4">
        <v>44267</v>
      </c>
      <c r="L712" s="4">
        <v>44271</v>
      </c>
      <c r="M712" s="5">
        <v>18.2</v>
      </c>
      <c r="N712" s="6">
        <v>154.94999999999999</v>
      </c>
      <c r="O712" s="6">
        <f>SalesData[[#This Row],[Quantity]]*SalesData[[#This Row],[Price]]</f>
        <v>2820.0899999999997</v>
      </c>
    </row>
    <row r="713" spans="1:15" x14ac:dyDescent="0.35">
      <c r="A713" s="7">
        <v>1711</v>
      </c>
      <c r="B713" s="7" t="s">
        <v>141</v>
      </c>
      <c r="C713" s="7" t="s">
        <v>151</v>
      </c>
      <c r="D713" s="7" t="s">
        <v>0</v>
      </c>
      <c r="E713" s="7" t="s">
        <v>60</v>
      </c>
      <c r="F713" s="7" t="s">
        <v>67</v>
      </c>
      <c r="G713" t="s">
        <v>174</v>
      </c>
      <c r="H713" s="8">
        <v>44531</v>
      </c>
      <c r="I713" s="7" t="s">
        <v>28</v>
      </c>
      <c r="J713" s="7" t="s">
        <v>29</v>
      </c>
      <c r="K713" s="9">
        <v>44531</v>
      </c>
      <c r="L713" s="9">
        <v>44531</v>
      </c>
      <c r="M713" s="10">
        <v>10</v>
      </c>
      <c r="N713" s="11">
        <v>329.25</v>
      </c>
      <c r="O713" s="11">
        <f>SalesData[[#This Row],[Quantity]]*SalesData[[#This Row],[Price]]</f>
        <v>3292.5</v>
      </c>
    </row>
    <row r="714" spans="1:15" x14ac:dyDescent="0.35">
      <c r="A714" s="2">
        <v>1712</v>
      </c>
      <c r="B714" s="2" t="s">
        <v>111</v>
      </c>
      <c r="C714" s="2" t="s">
        <v>75</v>
      </c>
      <c r="D714" s="2" t="s">
        <v>2</v>
      </c>
      <c r="E714" s="2" t="s">
        <v>76</v>
      </c>
      <c r="F714" s="2" t="s">
        <v>32</v>
      </c>
      <c r="G714" t="s">
        <v>172</v>
      </c>
      <c r="H714" s="3">
        <v>44220</v>
      </c>
      <c r="I714" s="2" t="s">
        <v>22</v>
      </c>
      <c r="J714" s="2" t="s">
        <v>23</v>
      </c>
      <c r="K714" s="4">
        <v>44220</v>
      </c>
      <c r="L714" s="4">
        <v>44225</v>
      </c>
      <c r="M714" s="5">
        <v>11.1</v>
      </c>
      <c r="N714" s="6">
        <v>349</v>
      </c>
      <c r="O714" s="6">
        <f>SalesData[[#This Row],[Quantity]]*SalesData[[#This Row],[Price]]</f>
        <v>3873.9</v>
      </c>
    </row>
    <row r="715" spans="1:15" x14ac:dyDescent="0.35">
      <c r="A715" s="7">
        <v>1713</v>
      </c>
      <c r="B715" s="7" t="s">
        <v>93</v>
      </c>
      <c r="C715" s="7" t="s">
        <v>102</v>
      </c>
      <c r="D715" s="7" t="s">
        <v>2</v>
      </c>
      <c r="E715" s="7" t="s">
        <v>60</v>
      </c>
      <c r="F715" s="7" t="s">
        <v>27</v>
      </c>
      <c r="G715" t="s">
        <v>171</v>
      </c>
      <c r="H715" s="8">
        <v>44324</v>
      </c>
      <c r="I715" s="7" t="s">
        <v>33</v>
      </c>
      <c r="J715" s="7" t="s">
        <v>34</v>
      </c>
      <c r="K715" s="9">
        <v>44324</v>
      </c>
      <c r="L715" s="9">
        <v>44324</v>
      </c>
      <c r="M715" s="10">
        <v>21.1</v>
      </c>
      <c r="N715" s="11">
        <v>299</v>
      </c>
      <c r="O715" s="11">
        <f>SalesData[[#This Row],[Quantity]]*SalesData[[#This Row],[Price]]</f>
        <v>6308.9000000000005</v>
      </c>
    </row>
    <row r="716" spans="1:15" x14ac:dyDescent="0.35">
      <c r="A716" s="2">
        <v>1714</v>
      </c>
      <c r="B716" s="2" t="s">
        <v>116</v>
      </c>
      <c r="C716" s="2" t="s">
        <v>31</v>
      </c>
      <c r="D716" s="2" t="s">
        <v>4</v>
      </c>
      <c r="E716" s="2" t="s">
        <v>37</v>
      </c>
      <c r="F716" s="2" t="s">
        <v>81</v>
      </c>
      <c r="G716" t="s">
        <v>174</v>
      </c>
      <c r="H716" s="3">
        <v>44347</v>
      </c>
      <c r="I716" s="2" t="s">
        <v>33</v>
      </c>
      <c r="J716" s="2" t="s">
        <v>34</v>
      </c>
      <c r="K716" s="4">
        <v>44347</v>
      </c>
      <c r="L716" s="4">
        <v>44349</v>
      </c>
      <c r="M716" s="5">
        <v>23.3</v>
      </c>
      <c r="N716" s="6">
        <v>325</v>
      </c>
      <c r="O716" s="6">
        <f>SalesData[[#This Row],[Quantity]]*SalesData[[#This Row],[Price]]</f>
        <v>7572.5</v>
      </c>
    </row>
    <row r="717" spans="1:15" x14ac:dyDescent="0.35">
      <c r="A717" s="7">
        <v>1715</v>
      </c>
      <c r="B717" s="7" t="s">
        <v>133</v>
      </c>
      <c r="C717" s="7" t="s">
        <v>137</v>
      </c>
      <c r="D717" s="7" t="s">
        <v>2</v>
      </c>
      <c r="E717" s="7" t="s">
        <v>37</v>
      </c>
      <c r="F717" s="7" t="s">
        <v>46</v>
      </c>
      <c r="G717" t="s">
        <v>171</v>
      </c>
      <c r="H717" s="8">
        <v>44211</v>
      </c>
      <c r="I717" s="7" t="s">
        <v>22</v>
      </c>
      <c r="J717" s="7" t="s">
        <v>23</v>
      </c>
      <c r="K717" s="9">
        <v>44211</v>
      </c>
      <c r="L717" s="9">
        <v>44211</v>
      </c>
      <c r="M717" s="10">
        <v>24.9</v>
      </c>
      <c r="N717" s="11">
        <v>285.99</v>
      </c>
      <c r="O717" s="11">
        <f>SalesData[[#This Row],[Quantity]]*SalesData[[#This Row],[Price]]</f>
        <v>7121.1509999999998</v>
      </c>
    </row>
    <row r="718" spans="1:15" x14ac:dyDescent="0.35">
      <c r="A718" s="2">
        <v>1716</v>
      </c>
      <c r="B718" s="2" t="s">
        <v>116</v>
      </c>
      <c r="C718" s="2" t="s">
        <v>62</v>
      </c>
      <c r="D718" s="2" t="s">
        <v>3</v>
      </c>
      <c r="E718" s="2" t="s">
        <v>0</v>
      </c>
      <c r="F718" s="2" t="s">
        <v>21</v>
      </c>
      <c r="G718" t="s">
        <v>170</v>
      </c>
      <c r="H718" s="3">
        <v>44552</v>
      </c>
      <c r="I718" s="2" t="s">
        <v>28</v>
      </c>
      <c r="J718" s="2" t="s">
        <v>29</v>
      </c>
      <c r="K718" s="4">
        <v>44552</v>
      </c>
      <c r="L718" s="4">
        <v>44558</v>
      </c>
      <c r="M718" s="5">
        <v>20.9</v>
      </c>
      <c r="N718" s="6">
        <v>99.99</v>
      </c>
      <c r="O718" s="6">
        <f>SalesData[[#This Row],[Quantity]]*SalesData[[#This Row],[Price]]</f>
        <v>2089.7909999999997</v>
      </c>
    </row>
    <row r="719" spans="1:15" x14ac:dyDescent="0.35">
      <c r="A719" s="7">
        <v>1717</v>
      </c>
      <c r="B719" s="7" t="s">
        <v>58</v>
      </c>
      <c r="C719" s="7" t="s">
        <v>107</v>
      </c>
      <c r="D719" s="7" t="s">
        <v>3</v>
      </c>
      <c r="E719" s="7" t="s">
        <v>0</v>
      </c>
      <c r="F719" s="7" t="s">
        <v>43</v>
      </c>
      <c r="G719" t="s">
        <v>173</v>
      </c>
      <c r="H719" s="8">
        <v>44255</v>
      </c>
      <c r="I719" s="7" t="s">
        <v>22</v>
      </c>
      <c r="J719" s="7" t="s">
        <v>23</v>
      </c>
      <c r="K719" s="9">
        <v>44255</v>
      </c>
      <c r="L719" s="9">
        <v>44260</v>
      </c>
      <c r="M719" s="10">
        <v>11.1</v>
      </c>
      <c r="N719" s="11">
        <v>134.99</v>
      </c>
      <c r="O719" s="11">
        <f>SalesData[[#This Row],[Quantity]]*SalesData[[#This Row],[Price]]</f>
        <v>1498.3890000000001</v>
      </c>
    </row>
    <row r="720" spans="1:15" x14ac:dyDescent="0.35">
      <c r="A720" s="2">
        <v>1718</v>
      </c>
      <c r="B720" s="2" t="s">
        <v>68</v>
      </c>
      <c r="C720" s="2" t="s">
        <v>78</v>
      </c>
      <c r="D720" s="2" t="s">
        <v>2</v>
      </c>
      <c r="E720" s="2" t="s">
        <v>63</v>
      </c>
      <c r="F720" s="2" t="s">
        <v>67</v>
      </c>
      <c r="G720" t="s">
        <v>174</v>
      </c>
      <c r="H720" s="3">
        <v>44460</v>
      </c>
      <c r="I720" s="2" t="s">
        <v>39</v>
      </c>
      <c r="J720" s="2" t="s">
        <v>40</v>
      </c>
      <c r="K720" s="4">
        <v>44460</v>
      </c>
      <c r="L720" s="4">
        <v>44465</v>
      </c>
      <c r="M720" s="5">
        <v>25</v>
      </c>
      <c r="N720" s="6">
        <v>329.25</v>
      </c>
      <c r="O720" s="6">
        <f>SalesData[[#This Row],[Quantity]]*SalesData[[#This Row],[Price]]</f>
        <v>8231.25</v>
      </c>
    </row>
    <row r="721" spans="1:15" x14ac:dyDescent="0.35">
      <c r="A721" s="7">
        <v>1719</v>
      </c>
      <c r="B721" s="7" t="s">
        <v>124</v>
      </c>
      <c r="C721" s="7" t="s">
        <v>25</v>
      </c>
      <c r="D721" s="7" t="s">
        <v>3</v>
      </c>
      <c r="E721" s="7" t="s">
        <v>60</v>
      </c>
      <c r="F721" s="7" t="s">
        <v>38</v>
      </c>
      <c r="G721" t="s">
        <v>173</v>
      </c>
      <c r="H721" s="8">
        <v>44545</v>
      </c>
      <c r="I721" s="7" t="s">
        <v>28</v>
      </c>
      <c r="J721" s="7" t="s">
        <v>29</v>
      </c>
      <c r="K721" s="9">
        <v>44545</v>
      </c>
      <c r="L721" s="9">
        <v>44550</v>
      </c>
      <c r="M721" s="10">
        <v>14.2</v>
      </c>
      <c r="N721" s="11">
        <v>295.19</v>
      </c>
      <c r="O721" s="11">
        <f>SalesData[[#This Row],[Quantity]]*SalesData[[#This Row],[Price]]</f>
        <v>4191.6979999999994</v>
      </c>
    </row>
    <row r="722" spans="1:15" x14ac:dyDescent="0.35">
      <c r="A722" s="2">
        <v>1720</v>
      </c>
      <c r="B722" s="2" t="s">
        <v>118</v>
      </c>
      <c r="C722" s="2" t="s">
        <v>86</v>
      </c>
      <c r="D722" s="2" t="s">
        <v>3</v>
      </c>
      <c r="E722" s="2" t="s">
        <v>63</v>
      </c>
      <c r="F722" s="2" t="s">
        <v>43</v>
      </c>
      <c r="G722" t="s">
        <v>173</v>
      </c>
      <c r="H722" s="3">
        <v>44369</v>
      </c>
      <c r="I722" s="2" t="s">
        <v>33</v>
      </c>
      <c r="J722" s="2" t="s">
        <v>34</v>
      </c>
      <c r="K722" s="4">
        <v>44369</v>
      </c>
      <c r="L722" s="4">
        <v>44374</v>
      </c>
      <c r="M722" s="5">
        <v>12.3</v>
      </c>
      <c r="N722" s="6">
        <v>134.99</v>
      </c>
      <c r="O722" s="6">
        <f>SalesData[[#This Row],[Quantity]]*SalesData[[#This Row],[Price]]</f>
        <v>1660.3770000000002</v>
      </c>
    </row>
    <row r="723" spans="1:15" x14ac:dyDescent="0.35">
      <c r="A723" s="7">
        <v>1721</v>
      </c>
      <c r="B723" s="7" t="s">
        <v>109</v>
      </c>
      <c r="C723" s="7" t="s">
        <v>151</v>
      </c>
      <c r="D723" s="7" t="s">
        <v>0</v>
      </c>
      <c r="E723" s="7" t="s">
        <v>76</v>
      </c>
      <c r="F723" s="7" t="s">
        <v>21</v>
      </c>
      <c r="G723" t="s">
        <v>170</v>
      </c>
      <c r="H723" s="8">
        <v>44453</v>
      </c>
      <c r="I723" s="7" t="s">
        <v>39</v>
      </c>
      <c r="J723" s="7" t="s">
        <v>40</v>
      </c>
      <c r="K723" s="9">
        <v>44453</v>
      </c>
      <c r="L723" s="9">
        <v>44453</v>
      </c>
      <c r="M723" s="10">
        <v>5.2</v>
      </c>
      <c r="N723" s="11">
        <v>99.99</v>
      </c>
      <c r="O723" s="11">
        <f>SalesData[[#This Row],[Quantity]]*SalesData[[#This Row],[Price]]</f>
        <v>519.94799999999998</v>
      </c>
    </row>
    <row r="724" spans="1:15" x14ac:dyDescent="0.35">
      <c r="A724" s="2">
        <v>1722</v>
      </c>
      <c r="B724" s="2" t="s">
        <v>96</v>
      </c>
      <c r="C724" s="2" t="s">
        <v>48</v>
      </c>
      <c r="D724" s="2" t="s">
        <v>2</v>
      </c>
      <c r="E724" s="2" t="s">
        <v>76</v>
      </c>
      <c r="F724" s="2" t="s">
        <v>67</v>
      </c>
      <c r="G724" t="s">
        <v>174</v>
      </c>
      <c r="H724" s="3">
        <v>44397</v>
      </c>
      <c r="I724" s="2" t="s">
        <v>39</v>
      </c>
      <c r="J724" s="2" t="s">
        <v>40</v>
      </c>
      <c r="K724" s="4">
        <v>44397</v>
      </c>
      <c r="L724" s="4">
        <v>44397</v>
      </c>
      <c r="M724" s="5">
        <v>18.899999999999999</v>
      </c>
      <c r="N724" s="6">
        <v>329.25</v>
      </c>
      <c r="O724" s="6">
        <f>SalesData[[#This Row],[Quantity]]*SalesData[[#This Row],[Price]]</f>
        <v>6222.8249999999998</v>
      </c>
    </row>
    <row r="725" spans="1:15" x14ac:dyDescent="0.35">
      <c r="A725" s="7">
        <v>1723</v>
      </c>
      <c r="B725" s="7" t="s">
        <v>79</v>
      </c>
      <c r="C725" s="7" t="s">
        <v>127</v>
      </c>
      <c r="D725" s="7" t="s">
        <v>4</v>
      </c>
      <c r="E725" s="7" t="s">
        <v>0</v>
      </c>
      <c r="F725" s="7" t="s">
        <v>27</v>
      </c>
      <c r="G725" t="s">
        <v>171</v>
      </c>
      <c r="H725" s="8">
        <v>44433</v>
      </c>
      <c r="I725" s="7" t="s">
        <v>39</v>
      </c>
      <c r="J725" s="7" t="s">
        <v>40</v>
      </c>
      <c r="K725" s="9">
        <v>44433</v>
      </c>
      <c r="L725" s="9">
        <v>44438</v>
      </c>
      <c r="M725" s="10">
        <v>16.399999999999999</v>
      </c>
      <c r="N725" s="11">
        <v>299</v>
      </c>
      <c r="O725" s="11">
        <f>SalesData[[#This Row],[Quantity]]*SalesData[[#This Row],[Price]]</f>
        <v>4903.5999999999995</v>
      </c>
    </row>
    <row r="726" spans="1:15" x14ac:dyDescent="0.35">
      <c r="A726" s="2">
        <v>1724</v>
      </c>
      <c r="B726" s="2" t="s">
        <v>79</v>
      </c>
      <c r="C726" s="2" t="s">
        <v>147</v>
      </c>
      <c r="D726" s="2" t="s">
        <v>0</v>
      </c>
      <c r="E726" s="2" t="s">
        <v>76</v>
      </c>
      <c r="F726" s="2" t="s">
        <v>21</v>
      </c>
      <c r="G726" t="s">
        <v>170</v>
      </c>
      <c r="H726" s="3">
        <v>44546</v>
      </c>
      <c r="I726" s="2" t="s">
        <v>28</v>
      </c>
      <c r="J726" s="2" t="s">
        <v>29</v>
      </c>
      <c r="K726" s="4">
        <v>44546</v>
      </c>
      <c r="L726" s="4">
        <v>44548</v>
      </c>
      <c r="M726" s="5">
        <v>5.3</v>
      </c>
      <c r="N726" s="6">
        <v>99.99</v>
      </c>
      <c r="O726" s="6">
        <f>SalesData[[#This Row],[Quantity]]*SalesData[[#This Row],[Price]]</f>
        <v>529.947</v>
      </c>
    </row>
    <row r="727" spans="1:15" x14ac:dyDescent="0.35">
      <c r="A727" s="7">
        <v>1725</v>
      </c>
      <c r="B727" s="7" t="s">
        <v>92</v>
      </c>
      <c r="C727" s="7" t="s">
        <v>72</v>
      </c>
      <c r="D727" s="7" t="s">
        <v>2</v>
      </c>
      <c r="E727" s="7" t="s">
        <v>0</v>
      </c>
      <c r="F727" s="7" t="s">
        <v>43</v>
      </c>
      <c r="G727" t="s">
        <v>173</v>
      </c>
      <c r="H727" s="8">
        <v>44478</v>
      </c>
      <c r="I727" s="7" t="s">
        <v>28</v>
      </c>
      <c r="J727" s="7" t="s">
        <v>29</v>
      </c>
      <c r="K727" s="9">
        <v>44478</v>
      </c>
      <c r="L727" s="9">
        <v>44478</v>
      </c>
      <c r="M727" s="10">
        <v>18.8</v>
      </c>
      <c r="N727" s="11">
        <v>134.99</v>
      </c>
      <c r="O727" s="11">
        <f>SalesData[[#This Row],[Quantity]]*SalesData[[#This Row],[Price]]</f>
        <v>2537.8120000000004</v>
      </c>
    </row>
    <row r="728" spans="1:15" x14ac:dyDescent="0.35">
      <c r="A728" s="2">
        <v>1726</v>
      </c>
      <c r="B728" s="2" t="s">
        <v>130</v>
      </c>
      <c r="C728" s="2" t="s">
        <v>112</v>
      </c>
      <c r="D728" s="2" t="s">
        <v>4</v>
      </c>
      <c r="E728" s="2" t="s">
        <v>55</v>
      </c>
      <c r="F728" s="2" t="s">
        <v>57</v>
      </c>
      <c r="G728" t="s">
        <v>173</v>
      </c>
      <c r="H728" s="3">
        <v>44468</v>
      </c>
      <c r="I728" s="2" t="s">
        <v>39</v>
      </c>
      <c r="J728" s="2" t="s">
        <v>40</v>
      </c>
      <c r="K728" s="4">
        <v>44468</v>
      </c>
      <c r="L728" s="4">
        <v>44468</v>
      </c>
      <c r="M728" s="5">
        <v>22.9</v>
      </c>
      <c r="N728" s="6">
        <v>154.94999999999999</v>
      </c>
      <c r="O728" s="6">
        <f>SalesData[[#This Row],[Quantity]]*SalesData[[#This Row],[Price]]</f>
        <v>3548.3549999999996</v>
      </c>
    </row>
    <row r="729" spans="1:15" x14ac:dyDescent="0.35">
      <c r="A729" s="7">
        <v>1727</v>
      </c>
      <c r="B729" s="7" t="s">
        <v>96</v>
      </c>
      <c r="C729" s="7" t="s">
        <v>145</v>
      </c>
      <c r="D729" s="7" t="s">
        <v>2</v>
      </c>
      <c r="E729" s="7" t="s">
        <v>20</v>
      </c>
      <c r="F729" s="7" t="s">
        <v>27</v>
      </c>
      <c r="G729" t="s">
        <v>171</v>
      </c>
      <c r="H729" s="8">
        <v>44228</v>
      </c>
      <c r="I729" s="7" t="s">
        <v>22</v>
      </c>
      <c r="J729" s="7" t="s">
        <v>23</v>
      </c>
      <c r="K729" s="9">
        <v>44228</v>
      </c>
      <c r="L729" s="9">
        <v>44232</v>
      </c>
      <c r="M729" s="10">
        <v>20.399999999999999</v>
      </c>
      <c r="N729" s="11">
        <v>299</v>
      </c>
      <c r="O729" s="11">
        <f>SalesData[[#This Row],[Quantity]]*SalesData[[#This Row],[Price]]</f>
        <v>6099.5999999999995</v>
      </c>
    </row>
    <row r="730" spans="1:15" x14ac:dyDescent="0.35">
      <c r="A730" s="2">
        <v>1728</v>
      </c>
      <c r="B730" s="2" t="s">
        <v>118</v>
      </c>
      <c r="C730" s="2" t="s">
        <v>149</v>
      </c>
      <c r="D730" s="2" t="s">
        <v>4</v>
      </c>
      <c r="E730" s="2" t="s">
        <v>60</v>
      </c>
      <c r="F730" s="2" t="s">
        <v>81</v>
      </c>
      <c r="G730" t="s">
        <v>174</v>
      </c>
      <c r="H730" s="3">
        <v>44300</v>
      </c>
      <c r="I730" s="2" t="s">
        <v>33</v>
      </c>
      <c r="J730" s="2" t="s">
        <v>34</v>
      </c>
      <c r="K730" s="4">
        <v>44300</v>
      </c>
      <c r="L730" s="4">
        <v>44300</v>
      </c>
      <c r="M730" s="5">
        <v>13.4</v>
      </c>
      <c r="N730" s="6">
        <v>325</v>
      </c>
      <c r="O730" s="6">
        <f>SalesData[[#This Row],[Quantity]]*SalesData[[#This Row],[Price]]</f>
        <v>4355</v>
      </c>
    </row>
    <row r="731" spans="1:15" x14ac:dyDescent="0.35">
      <c r="A731" s="7">
        <v>1729</v>
      </c>
      <c r="B731" s="7" t="s">
        <v>164</v>
      </c>
      <c r="C731" s="7" t="s">
        <v>88</v>
      </c>
      <c r="D731" s="7" t="s">
        <v>0</v>
      </c>
      <c r="E731" s="7" t="s">
        <v>37</v>
      </c>
      <c r="F731" s="7" t="s">
        <v>43</v>
      </c>
      <c r="G731" t="s">
        <v>173</v>
      </c>
      <c r="H731" s="8">
        <v>44359</v>
      </c>
      <c r="I731" s="7" t="s">
        <v>33</v>
      </c>
      <c r="J731" s="7" t="s">
        <v>34</v>
      </c>
      <c r="K731" s="9">
        <v>44359</v>
      </c>
      <c r="L731" s="9">
        <v>44360</v>
      </c>
      <c r="M731" s="10">
        <v>13.9</v>
      </c>
      <c r="N731" s="11">
        <v>134.99</v>
      </c>
      <c r="O731" s="11">
        <f>SalesData[[#This Row],[Quantity]]*SalesData[[#This Row],[Price]]</f>
        <v>1876.3610000000001</v>
      </c>
    </row>
    <row r="732" spans="1:15" x14ac:dyDescent="0.35">
      <c r="A732" s="2">
        <v>1730</v>
      </c>
      <c r="B732" s="2" t="s">
        <v>143</v>
      </c>
      <c r="C732" s="2" t="s">
        <v>121</v>
      </c>
      <c r="D732" s="2" t="s">
        <v>3</v>
      </c>
      <c r="E732" s="2" t="s">
        <v>71</v>
      </c>
      <c r="F732" s="2" t="s">
        <v>32</v>
      </c>
      <c r="G732" t="s">
        <v>172</v>
      </c>
      <c r="H732" s="3">
        <v>44259</v>
      </c>
      <c r="I732" s="2" t="s">
        <v>22</v>
      </c>
      <c r="J732" s="2" t="s">
        <v>23</v>
      </c>
      <c r="K732" s="4">
        <v>44259</v>
      </c>
      <c r="L732" s="4">
        <v>44259</v>
      </c>
      <c r="M732" s="5">
        <v>7.8</v>
      </c>
      <c r="N732" s="6">
        <v>349</v>
      </c>
      <c r="O732" s="6">
        <f>SalesData[[#This Row],[Quantity]]*SalesData[[#This Row],[Price]]</f>
        <v>2722.2</v>
      </c>
    </row>
    <row r="733" spans="1:15" x14ac:dyDescent="0.35">
      <c r="A733" s="7">
        <v>1731</v>
      </c>
      <c r="B733" s="7" t="s">
        <v>131</v>
      </c>
      <c r="C733" s="7" t="s">
        <v>59</v>
      </c>
      <c r="D733" s="7" t="s">
        <v>2</v>
      </c>
      <c r="E733" s="7" t="s">
        <v>60</v>
      </c>
      <c r="F733" s="7" t="s">
        <v>38</v>
      </c>
      <c r="G733" t="s">
        <v>173</v>
      </c>
      <c r="H733" s="8">
        <v>44529</v>
      </c>
      <c r="I733" s="7" t="s">
        <v>28</v>
      </c>
      <c r="J733" s="7" t="s">
        <v>29</v>
      </c>
      <c r="K733" s="9">
        <v>44529</v>
      </c>
      <c r="L733" s="9">
        <v>44530</v>
      </c>
      <c r="M733" s="10">
        <v>9.9</v>
      </c>
      <c r="N733" s="11">
        <v>295.19</v>
      </c>
      <c r="O733" s="11">
        <f>SalesData[[#This Row],[Quantity]]*SalesData[[#This Row],[Price]]</f>
        <v>2922.3809999999999</v>
      </c>
    </row>
    <row r="734" spans="1:15" x14ac:dyDescent="0.35">
      <c r="A734" s="2">
        <v>1732</v>
      </c>
      <c r="B734" s="2" t="s">
        <v>108</v>
      </c>
      <c r="C734" s="2" t="s">
        <v>36</v>
      </c>
      <c r="D734" s="2" t="s">
        <v>0</v>
      </c>
      <c r="E734" s="2" t="s">
        <v>0</v>
      </c>
      <c r="F734" s="2" t="s">
        <v>32</v>
      </c>
      <c r="G734" t="s">
        <v>172</v>
      </c>
      <c r="H734" s="3">
        <v>44407</v>
      </c>
      <c r="I734" s="2" t="s">
        <v>39</v>
      </c>
      <c r="J734" s="2" t="s">
        <v>40</v>
      </c>
      <c r="K734" s="4">
        <v>44407</v>
      </c>
      <c r="L734" s="4">
        <v>44407</v>
      </c>
      <c r="M734" s="5">
        <v>14.7</v>
      </c>
      <c r="N734" s="6">
        <v>349</v>
      </c>
      <c r="O734" s="6">
        <f>SalesData[[#This Row],[Quantity]]*SalesData[[#This Row],[Price]]</f>
        <v>5130.3</v>
      </c>
    </row>
    <row r="735" spans="1:15" x14ac:dyDescent="0.35">
      <c r="A735" s="7">
        <v>1733</v>
      </c>
      <c r="B735" s="7" t="s">
        <v>148</v>
      </c>
      <c r="C735" s="7" t="s">
        <v>85</v>
      </c>
      <c r="D735" s="7" t="s">
        <v>0</v>
      </c>
      <c r="E735" s="7" t="s">
        <v>26</v>
      </c>
      <c r="F735" s="7" t="s">
        <v>38</v>
      </c>
      <c r="G735" t="s">
        <v>173</v>
      </c>
      <c r="H735" s="8">
        <v>44440</v>
      </c>
      <c r="I735" s="7" t="s">
        <v>39</v>
      </c>
      <c r="J735" s="7" t="s">
        <v>40</v>
      </c>
      <c r="K735" s="9">
        <v>44440</v>
      </c>
      <c r="L735" s="9">
        <v>44442</v>
      </c>
      <c r="M735" s="10">
        <v>11.1</v>
      </c>
      <c r="N735" s="11">
        <v>295.19</v>
      </c>
      <c r="O735" s="11">
        <f>SalesData[[#This Row],[Quantity]]*SalesData[[#This Row],[Price]]</f>
        <v>3276.6089999999999</v>
      </c>
    </row>
    <row r="736" spans="1:15" x14ac:dyDescent="0.35">
      <c r="A736" s="2">
        <v>1734</v>
      </c>
      <c r="B736" s="2" t="s">
        <v>129</v>
      </c>
      <c r="C736" s="2" t="s">
        <v>86</v>
      </c>
      <c r="D736" s="2" t="s">
        <v>3</v>
      </c>
      <c r="E736" s="2" t="s">
        <v>60</v>
      </c>
      <c r="F736" s="2" t="s">
        <v>46</v>
      </c>
      <c r="G736" t="s">
        <v>171</v>
      </c>
      <c r="H736" s="3">
        <v>44386</v>
      </c>
      <c r="I736" s="2" t="s">
        <v>39</v>
      </c>
      <c r="J736" s="2" t="s">
        <v>40</v>
      </c>
      <c r="K736" s="4">
        <v>44386</v>
      </c>
      <c r="L736" s="4">
        <v>44387</v>
      </c>
      <c r="M736" s="5">
        <v>7.2</v>
      </c>
      <c r="N736" s="6">
        <v>285.99</v>
      </c>
      <c r="O736" s="6">
        <f>SalesData[[#This Row],[Quantity]]*SalesData[[#This Row],[Price]]</f>
        <v>2059.1280000000002</v>
      </c>
    </row>
    <row r="737" spans="1:15" x14ac:dyDescent="0.35">
      <c r="A737" s="7">
        <v>1735</v>
      </c>
      <c r="B737" s="7" t="s">
        <v>125</v>
      </c>
      <c r="C737" s="7" t="s">
        <v>85</v>
      </c>
      <c r="D737" s="7" t="s">
        <v>0</v>
      </c>
      <c r="E737" s="7" t="s">
        <v>55</v>
      </c>
      <c r="F737" s="7" t="s">
        <v>32</v>
      </c>
      <c r="G737" t="s">
        <v>172</v>
      </c>
      <c r="H737" s="8">
        <v>44481</v>
      </c>
      <c r="I737" s="7" t="s">
        <v>28</v>
      </c>
      <c r="J737" s="7" t="s">
        <v>29</v>
      </c>
      <c r="K737" s="9">
        <v>44481</v>
      </c>
      <c r="L737" s="9">
        <v>44487</v>
      </c>
      <c r="M737" s="10">
        <v>12.5</v>
      </c>
      <c r="N737" s="11">
        <v>349</v>
      </c>
      <c r="O737" s="11">
        <f>SalesData[[#This Row],[Quantity]]*SalesData[[#This Row],[Price]]</f>
        <v>4362.5</v>
      </c>
    </row>
    <row r="738" spans="1:15" x14ac:dyDescent="0.35">
      <c r="A738" s="2">
        <v>1736</v>
      </c>
      <c r="B738" s="2" t="s">
        <v>141</v>
      </c>
      <c r="C738" s="2" t="s">
        <v>88</v>
      </c>
      <c r="D738" s="2" t="s">
        <v>0</v>
      </c>
      <c r="E738" s="2" t="s">
        <v>20</v>
      </c>
      <c r="F738" s="2" t="s">
        <v>27</v>
      </c>
      <c r="G738" t="s">
        <v>171</v>
      </c>
      <c r="H738" s="3">
        <v>44266</v>
      </c>
      <c r="I738" s="2" t="s">
        <v>22</v>
      </c>
      <c r="J738" s="2" t="s">
        <v>23</v>
      </c>
      <c r="K738" s="4">
        <v>44266</v>
      </c>
      <c r="L738" s="4">
        <v>44267</v>
      </c>
      <c r="M738" s="5">
        <v>22</v>
      </c>
      <c r="N738" s="6">
        <v>299</v>
      </c>
      <c r="O738" s="6">
        <f>SalesData[[#This Row],[Quantity]]*SalesData[[#This Row],[Price]]</f>
        <v>6578</v>
      </c>
    </row>
    <row r="739" spans="1:15" x14ac:dyDescent="0.35">
      <c r="A739" s="7">
        <v>1737</v>
      </c>
      <c r="B739" s="7" t="s">
        <v>158</v>
      </c>
      <c r="C739" s="7" t="s">
        <v>121</v>
      </c>
      <c r="D739" s="7" t="s">
        <v>3</v>
      </c>
      <c r="E739" s="7" t="s">
        <v>55</v>
      </c>
      <c r="F739" s="7" t="s">
        <v>57</v>
      </c>
      <c r="G739" t="s">
        <v>173</v>
      </c>
      <c r="H739" s="8">
        <v>44223</v>
      </c>
      <c r="I739" s="7" t="s">
        <v>22</v>
      </c>
      <c r="J739" s="7" t="s">
        <v>23</v>
      </c>
      <c r="K739" s="9">
        <v>44223</v>
      </c>
      <c r="L739" s="9">
        <v>44227</v>
      </c>
      <c r="M739" s="10">
        <v>23.7</v>
      </c>
      <c r="N739" s="11">
        <v>154.94999999999999</v>
      </c>
      <c r="O739" s="11">
        <f>SalesData[[#This Row],[Quantity]]*SalesData[[#This Row],[Price]]</f>
        <v>3672.3149999999996</v>
      </c>
    </row>
    <row r="740" spans="1:15" x14ac:dyDescent="0.35">
      <c r="A740" s="2">
        <v>1738</v>
      </c>
      <c r="B740" s="2" t="s">
        <v>143</v>
      </c>
      <c r="C740" s="2" t="s">
        <v>59</v>
      </c>
      <c r="D740" s="2" t="s">
        <v>2</v>
      </c>
      <c r="E740" s="2" t="s">
        <v>71</v>
      </c>
      <c r="F740" s="2" t="s">
        <v>38</v>
      </c>
      <c r="G740" t="s">
        <v>173</v>
      </c>
      <c r="H740" s="3">
        <v>44285</v>
      </c>
      <c r="I740" s="2" t="s">
        <v>22</v>
      </c>
      <c r="J740" s="2" t="s">
        <v>23</v>
      </c>
      <c r="K740" s="4">
        <v>44285</v>
      </c>
      <c r="L740" s="4">
        <v>44286</v>
      </c>
      <c r="M740" s="5">
        <v>5</v>
      </c>
      <c r="N740" s="6">
        <v>295.19</v>
      </c>
      <c r="O740" s="6">
        <f>SalesData[[#This Row],[Quantity]]*SalesData[[#This Row],[Price]]</f>
        <v>1475.95</v>
      </c>
    </row>
    <row r="741" spans="1:15" x14ac:dyDescent="0.35">
      <c r="A741" s="7">
        <v>1739</v>
      </c>
      <c r="B741" s="7" t="s">
        <v>44</v>
      </c>
      <c r="C741" s="7" t="s">
        <v>138</v>
      </c>
      <c r="D741" s="7" t="s">
        <v>3</v>
      </c>
      <c r="E741" s="7" t="s">
        <v>0</v>
      </c>
      <c r="F741" s="7" t="s">
        <v>21</v>
      </c>
      <c r="G741" t="s">
        <v>170</v>
      </c>
      <c r="H741" s="8">
        <v>44334</v>
      </c>
      <c r="I741" s="7" t="s">
        <v>33</v>
      </c>
      <c r="J741" s="7" t="s">
        <v>34</v>
      </c>
      <c r="K741" s="9">
        <v>44334</v>
      </c>
      <c r="L741" s="9">
        <v>44337</v>
      </c>
      <c r="M741" s="10">
        <v>18.7</v>
      </c>
      <c r="N741" s="11">
        <v>99.99</v>
      </c>
      <c r="O741" s="11">
        <f>SalesData[[#This Row],[Quantity]]*SalesData[[#This Row],[Price]]</f>
        <v>1869.8129999999999</v>
      </c>
    </row>
    <row r="742" spans="1:15" x14ac:dyDescent="0.35">
      <c r="A742" s="2">
        <v>1740</v>
      </c>
      <c r="B742" s="2" t="s">
        <v>41</v>
      </c>
      <c r="C742" s="2" t="s">
        <v>62</v>
      </c>
      <c r="D742" s="2" t="s">
        <v>3</v>
      </c>
      <c r="E742" s="2" t="s">
        <v>63</v>
      </c>
      <c r="F742" s="2" t="s">
        <v>43</v>
      </c>
      <c r="G742" t="s">
        <v>173</v>
      </c>
      <c r="H742" s="3">
        <v>44253</v>
      </c>
      <c r="I742" s="2" t="s">
        <v>22</v>
      </c>
      <c r="J742" s="2" t="s">
        <v>23</v>
      </c>
      <c r="K742" s="4">
        <v>44253</v>
      </c>
      <c r="L742" s="4">
        <v>44257</v>
      </c>
      <c r="M742" s="5">
        <v>23</v>
      </c>
      <c r="N742" s="6">
        <v>134.99</v>
      </c>
      <c r="O742" s="6">
        <f>SalesData[[#This Row],[Quantity]]*SalesData[[#This Row],[Price]]</f>
        <v>3104.7700000000004</v>
      </c>
    </row>
    <row r="743" spans="1:15" x14ac:dyDescent="0.35">
      <c r="A743" s="7">
        <v>1741</v>
      </c>
      <c r="B743" s="7" t="s">
        <v>148</v>
      </c>
      <c r="C743" s="7" t="s">
        <v>104</v>
      </c>
      <c r="D743" s="7" t="s">
        <v>4</v>
      </c>
      <c r="E743" s="7" t="s">
        <v>26</v>
      </c>
      <c r="F743" s="7" t="s">
        <v>43</v>
      </c>
      <c r="G743" t="s">
        <v>173</v>
      </c>
      <c r="H743" s="8">
        <v>44558</v>
      </c>
      <c r="I743" s="7" t="s">
        <v>28</v>
      </c>
      <c r="J743" s="7" t="s">
        <v>29</v>
      </c>
      <c r="K743" s="9">
        <v>44558</v>
      </c>
      <c r="L743" s="9">
        <v>44559</v>
      </c>
      <c r="M743" s="10">
        <v>20.5</v>
      </c>
      <c r="N743" s="11">
        <v>134.99</v>
      </c>
      <c r="O743" s="11">
        <f>SalesData[[#This Row],[Quantity]]*SalesData[[#This Row],[Price]]</f>
        <v>2767.2950000000001</v>
      </c>
    </row>
    <row r="744" spans="1:15" x14ac:dyDescent="0.35">
      <c r="A744" s="2">
        <v>1742</v>
      </c>
      <c r="B744" s="2" t="s">
        <v>158</v>
      </c>
      <c r="C744" s="2" t="s">
        <v>121</v>
      </c>
      <c r="D744" s="2" t="s">
        <v>3</v>
      </c>
      <c r="E744" s="2" t="s">
        <v>37</v>
      </c>
      <c r="F744" s="2" t="s">
        <v>38</v>
      </c>
      <c r="G744" t="s">
        <v>173</v>
      </c>
      <c r="H744" s="3">
        <v>44450</v>
      </c>
      <c r="I744" s="2" t="s">
        <v>39</v>
      </c>
      <c r="J744" s="2" t="s">
        <v>40</v>
      </c>
      <c r="K744" s="4">
        <v>44450</v>
      </c>
      <c r="L744" s="4">
        <v>44456</v>
      </c>
      <c r="M744" s="5">
        <v>15.5</v>
      </c>
      <c r="N744" s="6">
        <v>295.19</v>
      </c>
      <c r="O744" s="6">
        <f>SalesData[[#This Row],[Quantity]]*SalesData[[#This Row],[Price]]</f>
        <v>4575.4449999999997</v>
      </c>
    </row>
    <row r="745" spans="1:15" x14ac:dyDescent="0.35">
      <c r="A745" s="7">
        <v>1743</v>
      </c>
      <c r="B745" s="7" t="s">
        <v>105</v>
      </c>
      <c r="C745" s="7" t="s">
        <v>50</v>
      </c>
      <c r="D745" s="7" t="s">
        <v>2</v>
      </c>
      <c r="E745" s="7" t="s">
        <v>63</v>
      </c>
      <c r="F745" s="7" t="s">
        <v>43</v>
      </c>
      <c r="G745" t="s">
        <v>173</v>
      </c>
      <c r="H745" s="8">
        <v>44390</v>
      </c>
      <c r="I745" s="7" t="s">
        <v>39</v>
      </c>
      <c r="J745" s="7" t="s">
        <v>40</v>
      </c>
      <c r="K745" s="9">
        <v>44390</v>
      </c>
      <c r="L745" s="9">
        <v>44390</v>
      </c>
      <c r="M745" s="10">
        <v>12.4</v>
      </c>
      <c r="N745" s="11">
        <v>134.99</v>
      </c>
      <c r="O745" s="11">
        <f>SalesData[[#This Row],[Quantity]]*SalesData[[#This Row],[Price]]</f>
        <v>1673.8760000000002</v>
      </c>
    </row>
    <row r="746" spans="1:15" x14ac:dyDescent="0.35">
      <c r="A746" s="2">
        <v>1744</v>
      </c>
      <c r="B746" s="2" t="s">
        <v>124</v>
      </c>
      <c r="C746" s="2" t="s">
        <v>147</v>
      </c>
      <c r="D746" s="2" t="s">
        <v>0</v>
      </c>
      <c r="E746" s="2" t="s">
        <v>60</v>
      </c>
      <c r="F746" s="2" t="s">
        <v>21</v>
      </c>
      <c r="G746" t="s">
        <v>170</v>
      </c>
      <c r="H746" s="3">
        <v>44396</v>
      </c>
      <c r="I746" s="2" t="s">
        <v>39</v>
      </c>
      <c r="J746" s="2" t="s">
        <v>40</v>
      </c>
      <c r="K746" s="4">
        <v>44396</v>
      </c>
      <c r="L746" s="4">
        <v>44398</v>
      </c>
      <c r="M746" s="5">
        <v>24.5</v>
      </c>
      <c r="N746" s="6">
        <v>99.99</v>
      </c>
      <c r="O746" s="6">
        <f>SalesData[[#This Row],[Quantity]]*SalesData[[#This Row],[Price]]</f>
        <v>2449.7549999999997</v>
      </c>
    </row>
    <row r="747" spans="1:15" x14ac:dyDescent="0.35">
      <c r="A747" s="7">
        <v>1745</v>
      </c>
      <c r="B747" s="7" t="s">
        <v>97</v>
      </c>
      <c r="C747" s="7" t="s">
        <v>132</v>
      </c>
      <c r="D747" s="7" t="s">
        <v>2</v>
      </c>
      <c r="E747" s="7" t="s">
        <v>71</v>
      </c>
      <c r="F747" s="7" t="s">
        <v>43</v>
      </c>
      <c r="G747" t="s">
        <v>173</v>
      </c>
      <c r="H747" s="8">
        <v>44359</v>
      </c>
      <c r="I747" s="7" t="s">
        <v>33</v>
      </c>
      <c r="J747" s="7" t="s">
        <v>34</v>
      </c>
      <c r="K747" s="9">
        <v>44359</v>
      </c>
      <c r="L747" s="9">
        <v>44365</v>
      </c>
      <c r="M747" s="10">
        <v>16.600000000000001</v>
      </c>
      <c r="N747" s="11">
        <v>134.99</v>
      </c>
      <c r="O747" s="11">
        <f>SalesData[[#This Row],[Quantity]]*SalesData[[#This Row],[Price]]</f>
        <v>2240.8340000000003</v>
      </c>
    </row>
    <row r="748" spans="1:15" x14ac:dyDescent="0.35">
      <c r="A748" s="2">
        <v>1746</v>
      </c>
      <c r="B748" s="2" t="s">
        <v>162</v>
      </c>
      <c r="C748" s="2" t="s">
        <v>31</v>
      </c>
      <c r="D748" s="2" t="s">
        <v>4</v>
      </c>
      <c r="E748" s="2" t="s">
        <v>0</v>
      </c>
      <c r="F748" s="2" t="s">
        <v>67</v>
      </c>
      <c r="G748" t="s">
        <v>174</v>
      </c>
      <c r="H748" s="3">
        <v>44397</v>
      </c>
      <c r="I748" s="2" t="s">
        <v>39</v>
      </c>
      <c r="J748" s="2" t="s">
        <v>40</v>
      </c>
      <c r="K748" s="4">
        <v>44397</v>
      </c>
      <c r="L748" s="4">
        <v>44398</v>
      </c>
      <c r="M748" s="5">
        <v>14</v>
      </c>
      <c r="N748" s="6">
        <v>329.25</v>
      </c>
      <c r="O748" s="6">
        <f>SalesData[[#This Row],[Quantity]]*SalesData[[#This Row],[Price]]</f>
        <v>4609.5</v>
      </c>
    </row>
    <row r="749" spans="1:15" x14ac:dyDescent="0.35">
      <c r="A749" s="7">
        <v>1747</v>
      </c>
      <c r="B749" s="7" t="s">
        <v>24</v>
      </c>
      <c r="C749" s="7" t="s">
        <v>147</v>
      </c>
      <c r="D749" s="7" t="s">
        <v>0</v>
      </c>
      <c r="E749" s="7" t="s">
        <v>37</v>
      </c>
      <c r="F749" s="7" t="s">
        <v>57</v>
      </c>
      <c r="G749" t="s">
        <v>173</v>
      </c>
      <c r="H749" s="8">
        <v>44497</v>
      </c>
      <c r="I749" s="7" t="s">
        <v>28</v>
      </c>
      <c r="J749" s="7" t="s">
        <v>29</v>
      </c>
      <c r="K749" s="9">
        <v>44497</v>
      </c>
      <c r="L749" s="9">
        <v>44498</v>
      </c>
      <c r="M749" s="10">
        <v>17.3</v>
      </c>
      <c r="N749" s="11">
        <v>154.94999999999999</v>
      </c>
      <c r="O749" s="11">
        <f>SalesData[[#This Row],[Quantity]]*SalesData[[#This Row],[Price]]</f>
        <v>2680.6349999999998</v>
      </c>
    </row>
    <row r="750" spans="1:15" x14ac:dyDescent="0.35">
      <c r="A750" s="2">
        <v>1748</v>
      </c>
      <c r="B750" s="2" t="s">
        <v>97</v>
      </c>
      <c r="C750" s="2" t="s">
        <v>135</v>
      </c>
      <c r="D750" s="2" t="s">
        <v>0</v>
      </c>
      <c r="E750" s="2" t="s">
        <v>20</v>
      </c>
      <c r="F750" s="2" t="s">
        <v>43</v>
      </c>
      <c r="G750" t="s">
        <v>173</v>
      </c>
      <c r="H750" s="3">
        <v>44208</v>
      </c>
      <c r="I750" s="2" t="s">
        <v>22</v>
      </c>
      <c r="J750" s="2" t="s">
        <v>23</v>
      </c>
      <c r="K750" s="4">
        <v>44208</v>
      </c>
      <c r="L750" s="4">
        <v>44209</v>
      </c>
      <c r="M750" s="5">
        <v>19.899999999999999</v>
      </c>
      <c r="N750" s="6">
        <v>134.99</v>
      </c>
      <c r="O750" s="6">
        <f>SalesData[[#This Row],[Quantity]]*SalesData[[#This Row],[Price]]</f>
        <v>2686.3009999999999</v>
      </c>
    </row>
    <row r="751" spans="1:15" x14ac:dyDescent="0.35">
      <c r="A751" s="7">
        <v>1749</v>
      </c>
      <c r="B751" s="7" t="s">
        <v>108</v>
      </c>
      <c r="C751" s="7" t="s">
        <v>85</v>
      </c>
      <c r="D751" s="7" t="s">
        <v>0</v>
      </c>
      <c r="E751" s="7" t="s">
        <v>60</v>
      </c>
      <c r="F751" s="7" t="s">
        <v>27</v>
      </c>
      <c r="G751" t="s">
        <v>171</v>
      </c>
      <c r="H751" s="8">
        <v>44351</v>
      </c>
      <c r="I751" s="7" t="s">
        <v>33</v>
      </c>
      <c r="J751" s="7" t="s">
        <v>34</v>
      </c>
      <c r="K751" s="9">
        <v>44351</v>
      </c>
      <c r="L751" s="9">
        <v>44351</v>
      </c>
      <c r="M751" s="10">
        <v>22.1</v>
      </c>
      <c r="N751" s="11">
        <v>299</v>
      </c>
      <c r="O751" s="11">
        <f>SalesData[[#This Row],[Quantity]]*SalesData[[#This Row],[Price]]</f>
        <v>6607.9000000000005</v>
      </c>
    </row>
    <row r="752" spans="1:15" x14ac:dyDescent="0.35">
      <c r="A752" s="2">
        <v>1750</v>
      </c>
      <c r="B752" s="2" t="s">
        <v>95</v>
      </c>
      <c r="C752" s="2" t="s">
        <v>75</v>
      </c>
      <c r="D752" s="2" t="s">
        <v>2</v>
      </c>
      <c r="E752" s="2" t="s">
        <v>63</v>
      </c>
      <c r="F752" s="2" t="s">
        <v>38</v>
      </c>
      <c r="G752" t="s">
        <v>173</v>
      </c>
      <c r="H752" s="3">
        <v>44435</v>
      </c>
      <c r="I752" s="2" t="s">
        <v>39</v>
      </c>
      <c r="J752" s="2" t="s">
        <v>40</v>
      </c>
      <c r="K752" s="4">
        <v>44435</v>
      </c>
      <c r="L752" s="4">
        <v>44436</v>
      </c>
      <c r="M752" s="5">
        <v>23</v>
      </c>
      <c r="N752" s="6">
        <v>295.19</v>
      </c>
      <c r="O752" s="6">
        <f>SalesData[[#This Row],[Quantity]]*SalesData[[#This Row],[Price]]</f>
        <v>6789.37</v>
      </c>
    </row>
    <row r="753" spans="1:15" x14ac:dyDescent="0.35">
      <c r="A753" s="7">
        <v>1751</v>
      </c>
      <c r="B753" s="7" t="s">
        <v>117</v>
      </c>
      <c r="C753" s="7" t="s">
        <v>85</v>
      </c>
      <c r="D753" s="7" t="s">
        <v>0</v>
      </c>
      <c r="E753" s="7" t="s">
        <v>26</v>
      </c>
      <c r="F753" s="7" t="s">
        <v>32</v>
      </c>
      <c r="G753" t="s">
        <v>172</v>
      </c>
      <c r="H753" s="8">
        <v>44276</v>
      </c>
      <c r="I753" s="7" t="s">
        <v>22</v>
      </c>
      <c r="J753" s="7" t="s">
        <v>23</v>
      </c>
      <c r="K753" s="9">
        <v>44276</v>
      </c>
      <c r="L753" s="9">
        <v>44276</v>
      </c>
      <c r="M753" s="10">
        <v>11.5</v>
      </c>
      <c r="N753" s="11">
        <v>349</v>
      </c>
      <c r="O753" s="11">
        <f>SalesData[[#This Row],[Quantity]]*SalesData[[#This Row],[Price]]</f>
        <v>4013.5</v>
      </c>
    </row>
    <row r="754" spans="1:15" x14ac:dyDescent="0.35">
      <c r="A754" s="2">
        <v>1752</v>
      </c>
      <c r="B754" s="2" t="s">
        <v>136</v>
      </c>
      <c r="C754" s="2" t="s">
        <v>50</v>
      </c>
      <c r="D754" s="2" t="s">
        <v>2</v>
      </c>
      <c r="E754" s="2" t="s">
        <v>63</v>
      </c>
      <c r="F754" s="2" t="s">
        <v>21</v>
      </c>
      <c r="G754" t="s">
        <v>170</v>
      </c>
      <c r="H754" s="3">
        <v>44483</v>
      </c>
      <c r="I754" s="2" t="s">
        <v>28</v>
      </c>
      <c r="J754" s="2" t="s">
        <v>29</v>
      </c>
      <c r="K754" s="4">
        <v>44483</v>
      </c>
      <c r="L754" s="4">
        <v>44485</v>
      </c>
      <c r="M754" s="5">
        <v>14.9</v>
      </c>
      <c r="N754" s="6">
        <v>99.99</v>
      </c>
      <c r="O754" s="6">
        <f>SalesData[[#This Row],[Quantity]]*SalesData[[#This Row],[Price]]</f>
        <v>1489.8509999999999</v>
      </c>
    </row>
    <row r="755" spans="1:15" x14ac:dyDescent="0.35">
      <c r="A755" s="7">
        <v>1753</v>
      </c>
      <c r="B755" s="7" t="s">
        <v>133</v>
      </c>
      <c r="C755" s="7" t="s">
        <v>36</v>
      </c>
      <c r="D755" s="7" t="s">
        <v>0</v>
      </c>
      <c r="E755" s="7" t="s">
        <v>26</v>
      </c>
      <c r="F755" s="7" t="s">
        <v>67</v>
      </c>
      <c r="G755" t="s">
        <v>174</v>
      </c>
      <c r="H755" s="8">
        <v>44328</v>
      </c>
      <c r="I755" s="7" t="s">
        <v>33</v>
      </c>
      <c r="J755" s="7" t="s">
        <v>34</v>
      </c>
      <c r="K755" s="9">
        <v>44328</v>
      </c>
      <c r="L755" s="9">
        <v>44328</v>
      </c>
      <c r="M755" s="10">
        <v>8.1999999999999993</v>
      </c>
      <c r="N755" s="11">
        <v>329.25</v>
      </c>
      <c r="O755" s="11">
        <f>SalesData[[#This Row],[Quantity]]*SalesData[[#This Row],[Price]]</f>
        <v>2699.85</v>
      </c>
    </row>
    <row r="756" spans="1:15" x14ac:dyDescent="0.35">
      <c r="A756" s="2">
        <v>1754</v>
      </c>
      <c r="B756" s="2" t="s">
        <v>159</v>
      </c>
      <c r="C756" s="2" t="s">
        <v>101</v>
      </c>
      <c r="D756" s="2" t="s">
        <v>3</v>
      </c>
      <c r="E756" s="2" t="s">
        <v>37</v>
      </c>
      <c r="F756" s="2" t="s">
        <v>46</v>
      </c>
      <c r="G756" t="s">
        <v>171</v>
      </c>
      <c r="H756" s="3">
        <v>44305</v>
      </c>
      <c r="I756" s="2" t="s">
        <v>33</v>
      </c>
      <c r="J756" s="2" t="s">
        <v>34</v>
      </c>
      <c r="K756" s="4">
        <v>44305</v>
      </c>
      <c r="L756" s="4">
        <v>44306</v>
      </c>
      <c r="M756" s="5">
        <v>10.9</v>
      </c>
      <c r="N756" s="6">
        <v>285.99</v>
      </c>
      <c r="O756" s="6">
        <f>SalesData[[#This Row],[Quantity]]*SalesData[[#This Row],[Price]]</f>
        <v>3117.2910000000002</v>
      </c>
    </row>
    <row r="757" spans="1:15" x14ac:dyDescent="0.35">
      <c r="A757" s="7">
        <v>1755</v>
      </c>
      <c r="B757" s="7" t="s">
        <v>134</v>
      </c>
      <c r="C757" s="7" t="s">
        <v>137</v>
      </c>
      <c r="D757" s="7" t="s">
        <v>2</v>
      </c>
      <c r="E757" s="7" t="s">
        <v>60</v>
      </c>
      <c r="F757" s="7" t="s">
        <v>38</v>
      </c>
      <c r="G757" t="s">
        <v>173</v>
      </c>
      <c r="H757" s="8">
        <v>44465</v>
      </c>
      <c r="I757" s="7" t="s">
        <v>39</v>
      </c>
      <c r="J757" s="7" t="s">
        <v>40</v>
      </c>
      <c r="K757" s="9">
        <v>44465</v>
      </c>
      <c r="L757" s="9">
        <v>44471</v>
      </c>
      <c r="M757" s="10">
        <v>10.8</v>
      </c>
      <c r="N757" s="11">
        <v>295.19</v>
      </c>
      <c r="O757" s="11">
        <f>SalesData[[#This Row],[Quantity]]*SalesData[[#This Row],[Price]]</f>
        <v>3188.0520000000001</v>
      </c>
    </row>
    <row r="758" spans="1:15" x14ac:dyDescent="0.35">
      <c r="A758" s="2">
        <v>1756</v>
      </c>
      <c r="B758" s="2" t="s">
        <v>73</v>
      </c>
      <c r="C758" s="2" t="s">
        <v>42</v>
      </c>
      <c r="D758" s="2" t="s">
        <v>1</v>
      </c>
      <c r="E758" s="2" t="s">
        <v>63</v>
      </c>
      <c r="F758" s="2" t="s">
        <v>43</v>
      </c>
      <c r="G758" t="s">
        <v>173</v>
      </c>
      <c r="H758" s="3">
        <v>44531</v>
      </c>
      <c r="I758" s="2" t="s">
        <v>28</v>
      </c>
      <c r="J758" s="2" t="s">
        <v>29</v>
      </c>
      <c r="K758" s="4">
        <v>44531</v>
      </c>
      <c r="L758" s="4">
        <v>44534</v>
      </c>
      <c r="M758" s="5">
        <v>20.7</v>
      </c>
      <c r="N758" s="6">
        <v>134.99</v>
      </c>
      <c r="O758" s="6">
        <f>SalesData[[#This Row],[Quantity]]*SalesData[[#This Row],[Price]]</f>
        <v>2794.2930000000001</v>
      </c>
    </row>
    <row r="759" spans="1:15" x14ac:dyDescent="0.35">
      <c r="A759" s="7">
        <v>1757</v>
      </c>
      <c r="B759" s="7" t="s">
        <v>106</v>
      </c>
      <c r="C759" s="7" t="s">
        <v>151</v>
      </c>
      <c r="D759" s="7" t="s">
        <v>0</v>
      </c>
      <c r="E759" s="7" t="s">
        <v>55</v>
      </c>
      <c r="F759" s="7" t="s">
        <v>57</v>
      </c>
      <c r="G759" t="s">
        <v>173</v>
      </c>
      <c r="H759" s="8">
        <v>44554</v>
      </c>
      <c r="I759" s="7" t="s">
        <v>28</v>
      </c>
      <c r="J759" s="7" t="s">
        <v>29</v>
      </c>
      <c r="K759" s="9">
        <v>44554</v>
      </c>
      <c r="L759" s="9">
        <v>44554</v>
      </c>
      <c r="M759" s="10">
        <v>24.8</v>
      </c>
      <c r="N759" s="11">
        <v>154.94999999999999</v>
      </c>
      <c r="O759" s="11">
        <f>SalesData[[#This Row],[Quantity]]*SalesData[[#This Row],[Price]]</f>
        <v>3842.7599999999998</v>
      </c>
    </row>
    <row r="760" spans="1:15" x14ac:dyDescent="0.35">
      <c r="A760" s="2">
        <v>1758</v>
      </c>
      <c r="B760" s="2" t="s">
        <v>141</v>
      </c>
      <c r="C760" s="2" t="s">
        <v>137</v>
      </c>
      <c r="D760" s="2" t="s">
        <v>2</v>
      </c>
      <c r="E760" s="2" t="s">
        <v>20</v>
      </c>
      <c r="F760" s="2" t="s">
        <v>57</v>
      </c>
      <c r="G760" t="s">
        <v>173</v>
      </c>
      <c r="H760" s="3">
        <v>44294</v>
      </c>
      <c r="I760" s="2" t="s">
        <v>33</v>
      </c>
      <c r="J760" s="2" t="s">
        <v>34</v>
      </c>
      <c r="K760" s="4">
        <v>44294</v>
      </c>
      <c r="L760" s="4">
        <v>44295</v>
      </c>
      <c r="M760" s="5">
        <v>23.9</v>
      </c>
      <c r="N760" s="6">
        <v>154.94999999999999</v>
      </c>
      <c r="O760" s="6">
        <f>SalesData[[#This Row],[Quantity]]*SalesData[[#This Row],[Price]]</f>
        <v>3703.3049999999994</v>
      </c>
    </row>
    <row r="761" spans="1:15" x14ac:dyDescent="0.35">
      <c r="A761" s="7">
        <v>1759</v>
      </c>
      <c r="B761" s="7" t="s">
        <v>49</v>
      </c>
      <c r="C761" s="7" t="s">
        <v>135</v>
      </c>
      <c r="D761" s="7" t="s">
        <v>0</v>
      </c>
      <c r="E761" s="7" t="s">
        <v>20</v>
      </c>
      <c r="F761" s="7" t="s">
        <v>38</v>
      </c>
      <c r="G761" t="s">
        <v>173</v>
      </c>
      <c r="H761" s="8">
        <v>44382</v>
      </c>
      <c r="I761" s="7" t="s">
        <v>39</v>
      </c>
      <c r="J761" s="7" t="s">
        <v>40</v>
      </c>
      <c r="K761" s="9">
        <v>44382</v>
      </c>
      <c r="L761" s="9">
        <v>44387</v>
      </c>
      <c r="M761" s="10">
        <v>17.600000000000001</v>
      </c>
      <c r="N761" s="11">
        <v>295.19</v>
      </c>
      <c r="O761" s="11">
        <f>SalesData[[#This Row],[Quantity]]*SalesData[[#This Row],[Price]]</f>
        <v>5195.3440000000001</v>
      </c>
    </row>
    <row r="762" spans="1:15" x14ac:dyDescent="0.35">
      <c r="A762" s="2">
        <v>1760</v>
      </c>
      <c r="B762" s="2" t="s">
        <v>152</v>
      </c>
      <c r="C762" s="2" t="s">
        <v>75</v>
      </c>
      <c r="D762" s="2" t="s">
        <v>2</v>
      </c>
      <c r="E762" s="2" t="s">
        <v>60</v>
      </c>
      <c r="F762" s="2" t="s">
        <v>46</v>
      </c>
      <c r="G762" t="s">
        <v>171</v>
      </c>
      <c r="H762" s="3">
        <v>44325</v>
      </c>
      <c r="I762" s="2" t="s">
        <v>33</v>
      </c>
      <c r="J762" s="2" t="s">
        <v>34</v>
      </c>
      <c r="K762" s="4">
        <v>44325</v>
      </c>
      <c r="L762" s="4">
        <v>44328</v>
      </c>
      <c r="M762" s="5">
        <v>5.7</v>
      </c>
      <c r="N762" s="6">
        <v>285.99</v>
      </c>
      <c r="O762" s="6">
        <f>SalesData[[#This Row],[Quantity]]*SalesData[[#This Row],[Price]]</f>
        <v>1630.143</v>
      </c>
    </row>
    <row r="763" spans="1:15" x14ac:dyDescent="0.35">
      <c r="A763" s="7">
        <v>1761</v>
      </c>
      <c r="B763" s="7" t="s">
        <v>95</v>
      </c>
      <c r="C763" s="7" t="s">
        <v>110</v>
      </c>
      <c r="D763" s="7" t="s">
        <v>4</v>
      </c>
      <c r="E763" s="7" t="s">
        <v>20</v>
      </c>
      <c r="F763" s="7" t="s">
        <v>38</v>
      </c>
      <c r="G763" t="s">
        <v>173</v>
      </c>
      <c r="H763" s="8">
        <v>44353</v>
      </c>
      <c r="I763" s="7" t="s">
        <v>33</v>
      </c>
      <c r="J763" s="7" t="s">
        <v>34</v>
      </c>
      <c r="K763" s="9">
        <v>44353</v>
      </c>
      <c r="L763" s="9">
        <v>44359</v>
      </c>
      <c r="M763" s="10">
        <v>18.7</v>
      </c>
      <c r="N763" s="11">
        <v>295.19</v>
      </c>
      <c r="O763" s="11">
        <f>SalesData[[#This Row],[Quantity]]*SalesData[[#This Row],[Price]]</f>
        <v>5520.0529999999999</v>
      </c>
    </row>
    <row r="764" spans="1:15" x14ac:dyDescent="0.35">
      <c r="A764" s="2">
        <v>1762</v>
      </c>
      <c r="B764" s="2" t="s">
        <v>35</v>
      </c>
      <c r="C764" s="2" t="s">
        <v>137</v>
      </c>
      <c r="D764" s="2" t="s">
        <v>2</v>
      </c>
      <c r="E764" s="2" t="s">
        <v>26</v>
      </c>
      <c r="F764" s="2" t="s">
        <v>38</v>
      </c>
      <c r="G764" t="s">
        <v>173</v>
      </c>
      <c r="H764" s="3">
        <v>44314</v>
      </c>
      <c r="I764" s="2" t="s">
        <v>33</v>
      </c>
      <c r="J764" s="2" t="s">
        <v>34</v>
      </c>
      <c r="K764" s="4">
        <v>44314</v>
      </c>
      <c r="L764" s="4">
        <v>44316</v>
      </c>
      <c r="M764" s="5">
        <v>14.1</v>
      </c>
      <c r="N764" s="6">
        <v>295.19</v>
      </c>
      <c r="O764" s="6">
        <f>SalesData[[#This Row],[Quantity]]*SalesData[[#This Row],[Price]]</f>
        <v>4162.1790000000001</v>
      </c>
    </row>
    <row r="765" spans="1:15" x14ac:dyDescent="0.35">
      <c r="A765" s="7">
        <v>1763</v>
      </c>
      <c r="B765" s="7" t="s">
        <v>155</v>
      </c>
      <c r="C765" s="7" t="s">
        <v>42</v>
      </c>
      <c r="D765" s="7" t="s">
        <v>1</v>
      </c>
      <c r="E765" s="7" t="s">
        <v>63</v>
      </c>
      <c r="F765" s="7" t="s">
        <v>27</v>
      </c>
      <c r="G765" t="s">
        <v>171</v>
      </c>
      <c r="H765" s="8">
        <v>44368</v>
      </c>
      <c r="I765" s="7" t="s">
        <v>33</v>
      </c>
      <c r="J765" s="7" t="s">
        <v>34</v>
      </c>
      <c r="K765" s="9">
        <v>44368</v>
      </c>
      <c r="L765" s="9">
        <v>44368</v>
      </c>
      <c r="M765" s="10">
        <v>6</v>
      </c>
      <c r="N765" s="11">
        <v>299</v>
      </c>
      <c r="O765" s="11">
        <f>SalesData[[#This Row],[Quantity]]*SalesData[[#This Row],[Price]]</f>
        <v>1794</v>
      </c>
    </row>
    <row r="766" spans="1:15" x14ac:dyDescent="0.35">
      <c r="A766" s="2">
        <v>1764</v>
      </c>
      <c r="B766" s="2" t="s">
        <v>114</v>
      </c>
      <c r="C766" s="2" t="s">
        <v>144</v>
      </c>
      <c r="D766" s="2" t="s">
        <v>0</v>
      </c>
      <c r="E766" s="2" t="s">
        <v>26</v>
      </c>
      <c r="F766" s="2" t="s">
        <v>21</v>
      </c>
      <c r="G766" t="s">
        <v>170</v>
      </c>
      <c r="H766" s="3">
        <v>44421</v>
      </c>
      <c r="I766" s="2" t="s">
        <v>39</v>
      </c>
      <c r="J766" s="2" t="s">
        <v>40</v>
      </c>
      <c r="K766" s="4">
        <v>44421</v>
      </c>
      <c r="L766" s="4">
        <v>44426</v>
      </c>
      <c r="M766" s="5">
        <v>18</v>
      </c>
      <c r="N766" s="6">
        <v>99.99</v>
      </c>
      <c r="O766" s="6">
        <f>SalesData[[#This Row],[Quantity]]*SalesData[[#This Row],[Price]]</f>
        <v>1799.82</v>
      </c>
    </row>
    <row r="767" spans="1:15" x14ac:dyDescent="0.35">
      <c r="A767" s="7">
        <v>1765</v>
      </c>
      <c r="B767" s="7" t="s">
        <v>131</v>
      </c>
      <c r="C767" s="7" t="s">
        <v>78</v>
      </c>
      <c r="D767" s="7" t="s">
        <v>2</v>
      </c>
      <c r="E767" s="7" t="s">
        <v>26</v>
      </c>
      <c r="F767" s="7" t="s">
        <v>81</v>
      </c>
      <c r="G767" t="s">
        <v>174</v>
      </c>
      <c r="H767" s="8">
        <v>44245</v>
      </c>
      <c r="I767" s="7" t="s">
        <v>22</v>
      </c>
      <c r="J767" s="7" t="s">
        <v>23</v>
      </c>
      <c r="K767" s="9">
        <v>44245</v>
      </c>
      <c r="L767" s="9">
        <v>44250</v>
      </c>
      <c r="M767" s="10">
        <v>15.1</v>
      </c>
      <c r="N767" s="11">
        <v>325</v>
      </c>
      <c r="O767" s="11">
        <f>SalesData[[#This Row],[Quantity]]*SalesData[[#This Row],[Price]]</f>
        <v>4907.5</v>
      </c>
    </row>
    <row r="768" spans="1:15" x14ac:dyDescent="0.35">
      <c r="A768" s="2">
        <v>1766</v>
      </c>
      <c r="B768" s="2" t="s">
        <v>150</v>
      </c>
      <c r="C768" s="2" t="s">
        <v>138</v>
      </c>
      <c r="D768" s="2" t="s">
        <v>3</v>
      </c>
      <c r="E768" s="2" t="s">
        <v>60</v>
      </c>
      <c r="F768" s="2" t="s">
        <v>32</v>
      </c>
      <c r="G768" t="s">
        <v>172</v>
      </c>
      <c r="H768" s="3">
        <v>44505</v>
      </c>
      <c r="I768" s="2" t="s">
        <v>28</v>
      </c>
      <c r="J768" s="2" t="s">
        <v>29</v>
      </c>
      <c r="K768" s="4">
        <v>44505</v>
      </c>
      <c r="L768" s="4">
        <v>44505</v>
      </c>
      <c r="M768" s="5">
        <v>18.2</v>
      </c>
      <c r="N768" s="6">
        <v>349</v>
      </c>
      <c r="O768" s="6">
        <f>SalesData[[#This Row],[Quantity]]*SalesData[[#This Row],[Price]]</f>
        <v>6351.8</v>
      </c>
    </row>
    <row r="769" spans="1:15" x14ac:dyDescent="0.35">
      <c r="A769" s="7">
        <v>1767</v>
      </c>
      <c r="B769" s="7" t="s">
        <v>114</v>
      </c>
      <c r="C769" s="7" t="s">
        <v>151</v>
      </c>
      <c r="D769" s="7" t="s">
        <v>0</v>
      </c>
      <c r="E769" s="7" t="s">
        <v>0</v>
      </c>
      <c r="F769" s="7" t="s">
        <v>67</v>
      </c>
      <c r="G769" t="s">
        <v>174</v>
      </c>
      <c r="H769" s="8">
        <v>44276</v>
      </c>
      <c r="I769" s="7" t="s">
        <v>22</v>
      </c>
      <c r="J769" s="7" t="s">
        <v>23</v>
      </c>
      <c r="K769" s="9">
        <v>44276</v>
      </c>
      <c r="L769" s="9">
        <v>44282</v>
      </c>
      <c r="M769" s="10">
        <v>24.7</v>
      </c>
      <c r="N769" s="11">
        <v>329.25</v>
      </c>
      <c r="O769" s="11">
        <f>SalesData[[#This Row],[Quantity]]*SalesData[[#This Row],[Price]]</f>
        <v>8132.4749999999995</v>
      </c>
    </row>
    <row r="770" spans="1:15" x14ac:dyDescent="0.35">
      <c r="A770" s="2">
        <v>1768</v>
      </c>
      <c r="B770" s="2" t="s">
        <v>58</v>
      </c>
      <c r="C770" s="2" t="s">
        <v>52</v>
      </c>
      <c r="D770" s="2" t="s">
        <v>3</v>
      </c>
      <c r="E770" s="2" t="s">
        <v>76</v>
      </c>
      <c r="F770" s="2" t="s">
        <v>27</v>
      </c>
      <c r="G770" t="s">
        <v>171</v>
      </c>
      <c r="H770" s="3">
        <v>44276</v>
      </c>
      <c r="I770" s="2" t="s">
        <v>22</v>
      </c>
      <c r="J770" s="2" t="s">
        <v>23</v>
      </c>
      <c r="K770" s="4">
        <v>44276</v>
      </c>
      <c r="L770" s="4">
        <v>44281</v>
      </c>
      <c r="M770" s="5">
        <v>6.9</v>
      </c>
      <c r="N770" s="6">
        <v>299</v>
      </c>
      <c r="O770" s="6">
        <f>SalesData[[#This Row],[Quantity]]*SalesData[[#This Row],[Price]]</f>
        <v>2063.1</v>
      </c>
    </row>
    <row r="771" spans="1:15" x14ac:dyDescent="0.35">
      <c r="A771" s="7">
        <v>1769</v>
      </c>
      <c r="B771" s="7" t="s">
        <v>155</v>
      </c>
      <c r="C771" s="7" t="s">
        <v>72</v>
      </c>
      <c r="D771" s="7" t="s">
        <v>2</v>
      </c>
      <c r="E771" s="7" t="s">
        <v>0</v>
      </c>
      <c r="F771" s="7" t="s">
        <v>67</v>
      </c>
      <c r="G771" t="s">
        <v>174</v>
      </c>
      <c r="H771" s="8">
        <v>44521</v>
      </c>
      <c r="I771" s="7" t="s">
        <v>28</v>
      </c>
      <c r="J771" s="7" t="s">
        <v>29</v>
      </c>
      <c r="K771" s="9">
        <v>44521</v>
      </c>
      <c r="L771" s="9">
        <v>44524</v>
      </c>
      <c r="M771" s="10">
        <v>6</v>
      </c>
      <c r="N771" s="11">
        <v>329.25</v>
      </c>
      <c r="O771" s="11">
        <f>SalesData[[#This Row],[Quantity]]*SalesData[[#This Row],[Price]]</f>
        <v>1975.5</v>
      </c>
    </row>
    <row r="772" spans="1:15" x14ac:dyDescent="0.35">
      <c r="A772" s="2">
        <v>1770</v>
      </c>
      <c r="B772" s="2" t="s">
        <v>41</v>
      </c>
      <c r="C772" s="2" t="s">
        <v>138</v>
      </c>
      <c r="D772" s="2" t="s">
        <v>3</v>
      </c>
      <c r="E772" s="2" t="s">
        <v>76</v>
      </c>
      <c r="F772" s="2" t="s">
        <v>81</v>
      </c>
      <c r="G772" t="s">
        <v>174</v>
      </c>
      <c r="H772" s="3">
        <v>44504</v>
      </c>
      <c r="I772" s="2" t="s">
        <v>28</v>
      </c>
      <c r="J772" s="2" t="s">
        <v>29</v>
      </c>
      <c r="K772" s="4">
        <v>44504</v>
      </c>
      <c r="L772" s="4">
        <v>44505</v>
      </c>
      <c r="M772" s="5">
        <v>13.7</v>
      </c>
      <c r="N772" s="6">
        <v>325</v>
      </c>
      <c r="O772" s="6">
        <f>SalesData[[#This Row],[Quantity]]*SalesData[[#This Row],[Price]]</f>
        <v>4452.5</v>
      </c>
    </row>
    <row r="773" spans="1:15" x14ac:dyDescent="0.35">
      <c r="A773" s="7">
        <v>1771</v>
      </c>
      <c r="B773" s="7" t="s">
        <v>47</v>
      </c>
      <c r="C773" s="7" t="s">
        <v>128</v>
      </c>
      <c r="D773" s="7" t="s">
        <v>0</v>
      </c>
      <c r="E773" s="7" t="s">
        <v>63</v>
      </c>
      <c r="F773" s="7" t="s">
        <v>67</v>
      </c>
      <c r="G773" t="s">
        <v>174</v>
      </c>
      <c r="H773" s="8">
        <v>44429</v>
      </c>
      <c r="I773" s="7" t="s">
        <v>39</v>
      </c>
      <c r="J773" s="7" t="s">
        <v>40</v>
      </c>
      <c r="K773" s="9">
        <v>44429</v>
      </c>
      <c r="L773" s="9">
        <v>44430</v>
      </c>
      <c r="M773" s="10">
        <v>7.4</v>
      </c>
      <c r="N773" s="11">
        <v>329.25</v>
      </c>
      <c r="O773" s="11">
        <f>SalesData[[#This Row],[Quantity]]*SalesData[[#This Row],[Price]]</f>
        <v>2436.4500000000003</v>
      </c>
    </row>
    <row r="774" spans="1:15" x14ac:dyDescent="0.35">
      <c r="A774" s="2">
        <v>1772</v>
      </c>
      <c r="B774" s="2" t="s">
        <v>95</v>
      </c>
      <c r="C774" s="2" t="s">
        <v>48</v>
      </c>
      <c r="D774" s="2" t="s">
        <v>2</v>
      </c>
      <c r="E774" s="2" t="s">
        <v>63</v>
      </c>
      <c r="F774" s="2" t="s">
        <v>21</v>
      </c>
      <c r="G774" t="s">
        <v>170</v>
      </c>
      <c r="H774" s="3">
        <v>44410</v>
      </c>
      <c r="I774" s="2" t="s">
        <v>39</v>
      </c>
      <c r="J774" s="2" t="s">
        <v>40</v>
      </c>
      <c r="K774" s="4">
        <v>44410</v>
      </c>
      <c r="L774" s="4">
        <v>44414</v>
      </c>
      <c r="M774" s="5">
        <v>23.8</v>
      </c>
      <c r="N774" s="6">
        <v>99.99</v>
      </c>
      <c r="O774" s="6">
        <f>SalesData[[#This Row],[Quantity]]*SalesData[[#This Row],[Price]]</f>
        <v>2379.7620000000002</v>
      </c>
    </row>
    <row r="775" spans="1:15" x14ac:dyDescent="0.35">
      <c r="A775" s="7">
        <v>1773</v>
      </c>
      <c r="B775" s="7" t="s">
        <v>61</v>
      </c>
      <c r="C775" s="7" t="s">
        <v>115</v>
      </c>
      <c r="D775" s="7" t="s">
        <v>0</v>
      </c>
      <c r="E775" s="7" t="s">
        <v>37</v>
      </c>
      <c r="F775" s="7" t="s">
        <v>81</v>
      </c>
      <c r="G775" t="s">
        <v>174</v>
      </c>
      <c r="H775" s="8">
        <v>44336</v>
      </c>
      <c r="I775" s="7" t="s">
        <v>33</v>
      </c>
      <c r="J775" s="7" t="s">
        <v>34</v>
      </c>
      <c r="K775" s="9">
        <v>44336</v>
      </c>
      <c r="L775" s="9">
        <v>44338</v>
      </c>
      <c r="M775" s="10">
        <v>22.7</v>
      </c>
      <c r="N775" s="11">
        <v>325</v>
      </c>
      <c r="O775" s="11">
        <f>SalesData[[#This Row],[Quantity]]*SalesData[[#This Row],[Price]]</f>
        <v>7377.5</v>
      </c>
    </row>
    <row r="776" spans="1:15" x14ac:dyDescent="0.35">
      <c r="A776" s="2">
        <v>1774</v>
      </c>
      <c r="B776" s="2" t="s">
        <v>74</v>
      </c>
      <c r="C776" s="2" t="s">
        <v>160</v>
      </c>
      <c r="D776" s="2" t="s">
        <v>0</v>
      </c>
      <c r="E776" s="2" t="s">
        <v>71</v>
      </c>
      <c r="F776" s="2" t="s">
        <v>32</v>
      </c>
      <c r="G776" t="s">
        <v>172</v>
      </c>
      <c r="H776" s="3">
        <v>44312</v>
      </c>
      <c r="I776" s="2" t="s">
        <v>33</v>
      </c>
      <c r="J776" s="2" t="s">
        <v>34</v>
      </c>
      <c r="K776" s="4">
        <v>44312</v>
      </c>
      <c r="L776" s="4">
        <v>44317</v>
      </c>
      <c r="M776" s="5">
        <v>17.600000000000001</v>
      </c>
      <c r="N776" s="6">
        <v>349</v>
      </c>
      <c r="O776" s="6">
        <f>SalesData[[#This Row],[Quantity]]*SalesData[[#This Row],[Price]]</f>
        <v>6142.4000000000005</v>
      </c>
    </row>
    <row r="777" spans="1:15" x14ac:dyDescent="0.35">
      <c r="A777" s="7">
        <v>1775</v>
      </c>
      <c r="B777" s="7" t="s">
        <v>156</v>
      </c>
      <c r="C777" s="7" t="s">
        <v>86</v>
      </c>
      <c r="D777" s="7" t="s">
        <v>3</v>
      </c>
      <c r="E777" s="7" t="s">
        <v>37</v>
      </c>
      <c r="F777" s="7" t="s">
        <v>46</v>
      </c>
      <c r="G777" t="s">
        <v>171</v>
      </c>
      <c r="H777" s="8">
        <v>44480</v>
      </c>
      <c r="I777" s="7" t="s">
        <v>28</v>
      </c>
      <c r="J777" s="7" t="s">
        <v>29</v>
      </c>
      <c r="K777" s="9">
        <v>44480</v>
      </c>
      <c r="L777" s="9">
        <v>44483</v>
      </c>
      <c r="M777" s="10">
        <v>16.899999999999999</v>
      </c>
      <c r="N777" s="11">
        <v>285.99</v>
      </c>
      <c r="O777" s="11">
        <f>SalesData[[#This Row],[Quantity]]*SalesData[[#This Row],[Price]]</f>
        <v>4833.2309999999998</v>
      </c>
    </row>
    <row r="778" spans="1:15" x14ac:dyDescent="0.35">
      <c r="A778" s="2">
        <v>1776</v>
      </c>
      <c r="B778" s="2" t="s">
        <v>68</v>
      </c>
      <c r="C778" s="2" t="s">
        <v>99</v>
      </c>
      <c r="D778" s="2" t="s">
        <v>4</v>
      </c>
      <c r="E778" s="2" t="s">
        <v>37</v>
      </c>
      <c r="F778" s="2" t="s">
        <v>43</v>
      </c>
      <c r="G778" t="s">
        <v>173</v>
      </c>
      <c r="H778" s="3">
        <v>44205</v>
      </c>
      <c r="I778" s="2" t="s">
        <v>22</v>
      </c>
      <c r="J778" s="2" t="s">
        <v>23</v>
      </c>
      <c r="K778" s="4">
        <v>44205</v>
      </c>
      <c r="L778" s="4">
        <v>44210</v>
      </c>
      <c r="M778" s="5">
        <v>17.2</v>
      </c>
      <c r="N778" s="6">
        <v>134.99</v>
      </c>
      <c r="O778" s="6">
        <f>SalesData[[#This Row],[Quantity]]*SalesData[[#This Row],[Price]]</f>
        <v>2321.828</v>
      </c>
    </row>
    <row r="779" spans="1:15" x14ac:dyDescent="0.35">
      <c r="A779" s="7">
        <v>1777</v>
      </c>
      <c r="B779" s="7" t="s">
        <v>162</v>
      </c>
      <c r="C779" s="7" t="s">
        <v>115</v>
      </c>
      <c r="D779" s="7" t="s">
        <v>0</v>
      </c>
      <c r="E779" s="7" t="s">
        <v>55</v>
      </c>
      <c r="F779" s="7" t="s">
        <v>57</v>
      </c>
      <c r="G779" t="s">
        <v>173</v>
      </c>
      <c r="H779" s="8">
        <v>44251</v>
      </c>
      <c r="I779" s="7" t="s">
        <v>22</v>
      </c>
      <c r="J779" s="7" t="s">
        <v>23</v>
      </c>
      <c r="K779" s="9">
        <v>44251</v>
      </c>
      <c r="L779" s="9">
        <v>44257</v>
      </c>
      <c r="M779" s="10">
        <v>10.199999999999999</v>
      </c>
      <c r="N779" s="11">
        <v>154.94999999999999</v>
      </c>
      <c r="O779" s="11">
        <f>SalesData[[#This Row],[Quantity]]*SalesData[[#This Row],[Price]]</f>
        <v>1580.4899999999998</v>
      </c>
    </row>
    <row r="780" spans="1:15" x14ac:dyDescent="0.35">
      <c r="A780" s="2">
        <v>1778</v>
      </c>
      <c r="B780" s="2" t="s">
        <v>58</v>
      </c>
      <c r="C780" s="2" t="s">
        <v>86</v>
      </c>
      <c r="D780" s="2" t="s">
        <v>3</v>
      </c>
      <c r="E780" s="2" t="s">
        <v>26</v>
      </c>
      <c r="F780" s="2" t="s">
        <v>38</v>
      </c>
      <c r="G780" t="s">
        <v>173</v>
      </c>
      <c r="H780" s="3">
        <v>44267</v>
      </c>
      <c r="I780" s="2" t="s">
        <v>22</v>
      </c>
      <c r="J780" s="2" t="s">
        <v>23</v>
      </c>
      <c r="K780" s="4">
        <v>44267</v>
      </c>
      <c r="L780" s="4">
        <v>44272</v>
      </c>
      <c r="M780" s="5">
        <v>22.4</v>
      </c>
      <c r="N780" s="6">
        <v>295.19</v>
      </c>
      <c r="O780" s="6">
        <f>SalesData[[#This Row],[Quantity]]*SalesData[[#This Row],[Price]]</f>
        <v>6612.2559999999994</v>
      </c>
    </row>
    <row r="781" spans="1:15" x14ac:dyDescent="0.35">
      <c r="A781" s="7">
        <v>1779</v>
      </c>
      <c r="B781" s="7" t="s">
        <v>158</v>
      </c>
      <c r="C781" s="7" t="s">
        <v>59</v>
      </c>
      <c r="D781" s="7" t="s">
        <v>2</v>
      </c>
      <c r="E781" s="7" t="s">
        <v>55</v>
      </c>
      <c r="F781" s="7" t="s">
        <v>27</v>
      </c>
      <c r="G781" t="s">
        <v>171</v>
      </c>
      <c r="H781" s="8">
        <v>44210</v>
      </c>
      <c r="I781" s="7" t="s">
        <v>22</v>
      </c>
      <c r="J781" s="7" t="s">
        <v>23</v>
      </c>
      <c r="K781" s="9">
        <v>44210</v>
      </c>
      <c r="L781" s="9">
        <v>44210</v>
      </c>
      <c r="M781" s="10">
        <v>24.2</v>
      </c>
      <c r="N781" s="11">
        <v>299</v>
      </c>
      <c r="O781" s="11">
        <f>SalesData[[#This Row],[Quantity]]*SalesData[[#This Row],[Price]]</f>
        <v>7235.8</v>
      </c>
    </row>
    <row r="782" spans="1:15" x14ac:dyDescent="0.35">
      <c r="A782" s="2">
        <v>1780</v>
      </c>
      <c r="B782" s="2" t="s">
        <v>30</v>
      </c>
      <c r="C782" s="2" t="s">
        <v>144</v>
      </c>
      <c r="D782" s="2" t="s">
        <v>0</v>
      </c>
      <c r="E782" s="2" t="s">
        <v>76</v>
      </c>
      <c r="F782" s="2" t="s">
        <v>81</v>
      </c>
      <c r="G782" t="s">
        <v>174</v>
      </c>
      <c r="H782" s="3">
        <v>44234</v>
      </c>
      <c r="I782" s="2" t="s">
        <v>22</v>
      </c>
      <c r="J782" s="2" t="s">
        <v>23</v>
      </c>
      <c r="K782" s="4">
        <v>44234</v>
      </c>
      <c r="L782" s="4">
        <v>44238</v>
      </c>
      <c r="M782" s="5">
        <v>10.4</v>
      </c>
      <c r="N782" s="6">
        <v>325</v>
      </c>
      <c r="O782" s="6">
        <f>SalesData[[#This Row],[Quantity]]*SalesData[[#This Row],[Price]]</f>
        <v>3380</v>
      </c>
    </row>
    <row r="783" spans="1:15" x14ac:dyDescent="0.35">
      <c r="A783" s="7">
        <v>1781</v>
      </c>
      <c r="B783" s="7" t="s">
        <v>66</v>
      </c>
      <c r="C783" s="7" t="s">
        <v>69</v>
      </c>
      <c r="D783" s="7" t="s">
        <v>0</v>
      </c>
      <c r="E783" s="7" t="s">
        <v>55</v>
      </c>
      <c r="F783" s="7" t="s">
        <v>38</v>
      </c>
      <c r="G783" t="s">
        <v>173</v>
      </c>
      <c r="H783" s="8">
        <v>44230</v>
      </c>
      <c r="I783" s="7" t="s">
        <v>22</v>
      </c>
      <c r="J783" s="7" t="s">
        <v>23</v>
      </c>
      <c r="K783" s="9">
        <v>44230</v>
      </c>
      <c r="L783" s="9">
        <v>44234</v>
      </c>
      <c r="M783" s="10">
        <v>18.7</v>
      </c>
      <c r="N783" s="11">
        <v>295.19</v>
      </c>
      <c r="O783" s="11">
        <f>SalesData[[#This Row],[Quantity]]*SalesData[[#This Row],[Price]]</f>
        <v>5520.0529999999999</v>
      </c>
    </row>
    <row r="784" spans="1:15" x14ac:dyDescent="0.35">
      <c r="A784" s="2">
        <v>1782</v>
      </c>
      <c r="B784" s="2" t="s">
        <v>97</v>
      </c>
      <c r="C784" s="2" t="s">
        <v>145</v>
      </c>
      <c r="D784" s="2" t="s">
        <v>2</v>
      </c>
      <c r="E784" s="2" t="s">
        <v>20</v>
      </c>
      <c r="F784" s="2" t="s">
        <v>57</v>
      </c>
      <c r="G784" t="s">
        <v>173</v>
      </c>
      <c r="H784" s="3">
        <v>44465</v>
      </c>
      <c r="I784" s="2" t="s">
        <v>39</v>
      </c>
      <c r="J784" s="2" t="s">
        <v>40</v>
      </c>
      <c r="K784" s="4">
        <v>44465</v>
      </c>
      <c r="L784" s="4">
        <v>44470</v>
      </c>
      <c r="M784" s="5">
        <v>6.6</v>
      </c>
      <c r="N784" s="6">
        <v>154.94999999999999</v>
      </c>
      <c r="O784" s="6">
        <f>SalesData[[#This Row],[Quantity]]*SalesData[[#This Row],[Price]]</f>
        <v>1022.6699999999998</v>
      </c>
    </row>
    <row r="785" spans="1:15" x14ac:dyDescent="0.35">
      <c r="A785" s="7">
        <v>1783</v>
      </c>
      <c r="B785" s="7" t="s">
        <v>131</v>
      </c>
      <c r="C785" s="7" t="s">
        <v>138</v>
      </c>
      <c r="D785" s="7" t="s">
        <v>3</v>
      </c>
      <c r="E785" s="7" t="s">
        <v>20</v>
      </c>
      <c r="F785" s="7" t="s">
        <v>32</v>
      </c>
      <c r="G785" t="s">
        <v>172</v>
      </c>
      <c r="H785" s="8">
        <v>44296</v>
      </c>
      <c r="I785" s="7" t="s">
        <v>33</v>
      </c>
      <c r="J785" s="7" t="s">
        <v>34</v>
      </c>
      <c r="K785" s="9">
        <v>44296</v>
      </c>
      <c r="L785" s="9">
        <v>44296</v>
      </c>
      <c r="M785" s="10">
        <v>11.4</v>
      </c>
      <c r="N785" s="11">
        <v>349</v>
      </c>
      <c r="O785" s="11">
        <f>SalesData[[#This Row],[Quantity]]*SalesData[[#This Row],[Price]]</f>
        <v>3978.6</v>
      </c>
    </row>
    <row r="786" spans="1:15" x14ac:dyDescent="0.35">
      <c r="A786" s="2">
        <v>1784</v>
      </c>
      <c r="B786" s="2" t="s">
        <v>103</v>
      </c>
      <c r="C786" s="2" t="s">
        <v>104</v>
      </c>
      <c r="D786" s="2" t="s">
        <v>4</v>
      </c>
      <c r="E786" s="2" t="s">
        <v>60</v>
      </c>
      <c r="F786" s="2" t="s">
        <v>38</v>
      </c>
      <c r="G786" t="s">
        <v>173</v>
      </c>
      <c r="H786" s="3">
        <v>44344</v>
      </c>
      <c r="I786" s="2" t="s">
        <v>33</v>
      </c>
      <c r="J786" s="2" t="s">
        <v>34</v>
      </c>
      <c r="K786" s="4">
        <v>44344</v>
      </c>
      <c r="L786" s="4">
        <v>44350</v>
      </c>
      <c r="M786" s="5">
        <v>15.6</v>
      </c>
      <c r="N786" s="6">
        <v>295.19</v>
      </c>
      <c r="O786" s="6">
        <f>SalesData[[#This Row],[Quantity]]*SalesData[[#This Row],[Price]]</f>
        <v>4604.9639999999999</v>
      </c>
    </row>
    <row r="787" spans="1:15" x14ac:dyDescent="0.35">
      <c r="A787" s="7">
        <v>1785</v>
      </c>
      <c r="B787" s="7" t="s">
        <v>92</v>
      </c>
      <c r="C787" s="7" t="s">
        <v>94</v>
      </c>
      <c r="D787" s="7" t="s">
        <v>3</v>
      </c>
      <c r="E787" s="7" t="s">
        <v>63</v>
      </c>
      <c r="F787" s="7" t="s">
        <v>43</v>
      </c>
      <c r="G787" t="s">
        <v>173</v>
      </c>
      <c r="H787" s="8">
        <v>44236</v>
      </c>
      <c r="I787" s="7" t="s">
        <v>22</v>
      </c>
      <c r="J787" s="7" t="s">
        <v>23</v>
      </c>
      <c r="K787" s="9">
        <v>44236</v>
      </c>
      <c r="L787" s="9">
        <v>44236</v>
      </c>
      <c r="M787" s="10">
        <v>6.2</v>
      </c>
      <c r="N787" s="11">
        <v>134.99</v>
      </c>
      <c r="O787" s="11">
        <f>SalesData[[#This Row],[Quantity]]*SalesData[[#This Row],[Price]]</f>
        <v>836.9380000000001</v>
      </c>
    </row>
    <row r="788" spans="1:15" x14ac:dyDescent="0.35">
      <c r="A788" s="2">
        <v>1786</v>
      </c>
      <c r="B788" s="2" t="s">
        <v>93</v>
      </c>
      <c r="C788" s="2" t="s">
        <v>72</v>
      </c>
      <c r="D788" s="2" t="s">
        <v>2</v>
      </c>
      <c r="E788" s="2" t="s">
        <v>71</v>
      </c>
      <c r="F788" s="2" t="s">
        <v>67</v>
      </c>
      <c r="G788" t="s">
        <v>174</v>
      </c>
      <c r="H788" s="3">
        <v>44549</v>
      </c>
      <c r="I788" s="2" t="s">
        <v>28</v>
      </c>
      <c r="J788" s="2" t="s">
        <v>29</v>
      </c>
      <c r="K788" s="4">
        <v>44549</v>
      </c>
      <c r="L788" s="4">
        <v>44554</v>
      </c>
      <c r="M788" s="5">
        <v>19.3</v>
      </c>
      <c r="N788" s="6">
        <v>329.25</v>
      </c>
      <c r="O788" s="6">
        <f>SalesData[[#This Row],[Quantity]]*SalesData[[#This Row],[Price]]</f>
        <v>6354.5250000000005</v>
      </c>
    </row>
    <row r="789" spans="1:15" x14ac:dyDescent="0.35">
      <c r="A789" s="7">
        <v>1787</v>
      </c>
      <c r="B789" s="7" t="s">
        <v>79</v>
      </c>
      <c r="C789" s="7" t="s">
        <v>88</v>
      </c>
      <c r="D789" s="7" t="s">
        <v>0</v>
      </c>
      <c r="E789" s="7" t="s">
        <v>60</v>
      </c>
      <c r="F789" s="7" t="s">
        <v>67</v>
      </c>
      <c r="G789" t="s">
        <v>174</v>
      </c>
      <c r="H789" s="8">
        <v>44553</v>
      </c>
      <c r="I789" s="7" t="s">
        <v>28</v>
      </c>
      <c r="J789" s="7" t="s">
        <v>29</v>
      </c>
      <c r="K789" s="9">
        <v>44553</v>
      </c>
      <c r="L789" s="9">
        <v>44556</v>
      </c>
      <c r="M789" s="10">
        <v>21.3</v>
      </c>
      <c r="N789" s="11">
        <v>329.25</v>
      </c>
      <c r="O789" s="11">
        <f>SalesData[[#This Row],[Quantity]]*SalesData[[#This Row],[Price]]</f>
        <v>7013.0250000000005</v>
      </c>
    </row>
    <row r="790" spans="1:15" x14ac:dyDescent="0.35">
      <c r="A790" s="2">
        <v>1788</v>
      </c>
      <c r="B790" s="2" t="s">
        <v>24</v>
      </c>
      <c r="C790" s="2" t="s">
        <v>50</v>
      </c>
      <c r="D790" s="2" t="s">
        <v>2</v>
      </c>
      <c r="E790" s="2" t="s">
        <v>60</v>
      </c>
      <c r="F790" s="2" t="s">
        <v>21</v>
      </c>
      <c r="G790" t="s">
        <v>170</v>
      </c>
      <c r="H790" s="3">
        <v>44471</v>
      </c>
      <c r="I790" s="2" t="s">
        <v>28</v>
      </c>
      <c r="J790" s="2" t="s">
        <v>29</v>
      </c>
      <c r="K790" s="4">
        <v>44471</v>
      </c>
      <c r="L790" s="4">
        <v>44471</v>
      </c>
      <c r="M790" s="5">
        <v>14.8</v>
      </c>
      <c r="N790" s="6">
        <v>99.99</v>
      </c>
      <c r="O790" s="6">
        <f>SalesData[[#This Row],[Quantity]]*SalesData[[#This Row],[Price]]</f>
        <v>1479.8520000000001</v>
      </c>
    </row>
    <row r="791" spans="1:15" x14ac:dyDescent="0.35">
      <c r="A791" s="7">
        <v>1789</v>
      </c>
      <c r="B791" s="7" t="s">
        <v>90</v>
      </c>
      <c r="C791" s="7" t="s">
        <v>139</v>
      </c>
      <c r="D791" s="7" t="s">
        <v>4</v>
      </c>
      <c r="E791" s="7" t="s">
        <v>20</v>
      </c>
      <c r="F791" s="7" t="s">
        <v>21</v>
      </c>
      <c r="G791" t="s">
        <v>170</v>
      </c>
      <c r="H791" s="8">
        <v>44393</v>
      </c>
      <c r="I791" s="7" t="s">
        <v>39</v>
      </c>
      <c r="J791" s="7" t="s">
        <v>40</v>
      </c>
      <c r="K791" s="9">
        <v>44393</v>
      </c>
      <c r="L791" s="9">
        <v>44399</v>
      </c>
      <c r="M791" s="10">
        <v>13.4</v>
      </c>
      <c r="N791" s="11">
        <v>99.99</v>
      </c>
      <c r="O791" s="11">
        <f>SalesData[[#This Row],[Quantity]]*SalesData[[#This Row],[Price]]</f>
        <v>1339.866</v>
      </c>
    </row>
    <row r="792" spans="1:15" x14ac:dyDescent="0.35">
      <c r="A792" s="2">
        <v>1790</v>
      </c>
      <c r="B792" s="2" t="s">
        <v>77</v>
      </c>
      <c r="C792" s="2" t="s">
        <v>137</v>
      </c>
      <c r="D792" s="2" t="s">
        <v>2</v>
      </c>
      <c r="E792" s="2" t="s">
        <v>37</v>
      </c>
      <c r="F792" s="2" t="s">
        <v>27</v>
      </c>
      <c r="G792" t="s">
        <v>171</v>
      </c>
      <c r="H792" s="3">
        <v>44259</v>
      </c>
      <c r="I792" s="2" t="s">
        <v>22</v>
      </c>
      <c r="J792" s="2" t="s">
        <v>23</v>
      </c>
      <c r="K792" s="4">
        <v>44259</v>
      </c>
      <c r="L792" s="4">
        <v>44264</v>
      </c>
      <c r="M792" s="5">
        <v>13.1</v>
      </c>
      <c r="N792" s="6">
        <v>299</v>
      </c>
      <c r="O792" s="6">
        <f>SalesData[[#This Row],[Quantity]]*SalesData[[#This Row],[Price]]</f>
        <v>3916.9</v>
      </c>
    </row>
    <row r="793" spans="1:15" x14ac:dyDescent="0.35">
      <c r="A793" s="7">
        <v>1791</v>
      </c>
      <c r="B793" s="7" t="s">
        <v>140</v>
      </c>
      <c r="C793" s="7" t="s">
        <v>54</v>
      </c>
      <c r="D793" s="7" t="s">
        <v>3</v>
      </c>
      <c r="E793" s="7" t="s">
        <v>71</v>
      </c>
      <c r="F793" s="7" t="s">
        <v>21</v>
      </c>
      <c r="G793" t="s">
        <v>170</v>
      </c>
      <c r="H793" s="8">
        <v>44491</v>
      </c>
      <c r="I793" s="7" t="s">
        <v>28</v>
      </c>
      <c r="J793" s="7" t="s">
        <v>29</v>
      </c>
      <c r="K793" s="9">
        <v>44491</v>
      </c>
      <c r="L793" s="9">
        <v>44496</v>
      </c>
      <c r="M793" s="10">
        <v>5.3</v>
      </c>
      <c r="N793" s="11">
        <v>99.99</v>
      </c>
      <c r="O793" s="11">
        <f>SalesData[[#This Row],[Quantity]]*SalesData[[#This Row],[Price]]</f>
        <v>529.947</v>
      </c>
    </row>
    <row r="794" spans="1:15" x14ac:dyDescent="0.35">
      <c r="A794" s="2">
        <v>1792</v>
      </c>
      <c r="B794" s="2" t="s">
        <v>142</v>
      </c>
      <c r="C794" s="2" t="s">
        <v>42</v>
      </c>
      <c r="D794" s="2" t="s">
        <v>1</v>
      </c>
      <c r="E794" s="2" t="s">
        <v>63</v>
      </c>
      <c r="F794" s="2" t="s">
        <v>81</v>
      </c>
      <c r="G794" t="s">
        <v>174</v>
      </c>
      <c r="H794" s="3">
        <v>44246</v>
      </c>
      <c r="I794" s="2" t="s">
        <v>22</v>
      </c>
      <c r="J794" s="2" t="s">
        <v>23</v>
      </c>
      <c r="K794" s="4">
        <v>44246</v>
      </c>
      <c r="L794" s="4">
        <v>44251</v>
      </c>
      <c r="M794" s="5">
        <v>23.8</v>
      </c>
      <c r="N794" s="6">
        <v>325</v>
      </c>
      <c r="O794" s="6">
        <f>SalesData[[#This Row],[Quantity]]*SalesData[[#This Row],[Price]]</f>
        <v>7735</v>
      </c>
    </row>
    <row r="795" spans="1:15" x14ac:dyDescent="0.35">
      <c r="A795" s="7">
        <v>1793</v>
      </c>
      <c r="B795" s="7" t="s">
        <v>131</v>
      </c>
      <c r="C795" s="7" t="s">
        <v>126</v>
      </c>
      <c r="D795" s="7" t="s">
        <v>3</v>
      </c>
      <c r="E795" s="7" t="s">
        <v>0</v>
      </c>
      <c r="F795" s="7" t="s">
        <v>27</v>
      </c>
      <c r="G795" t="s">
        <v>171</v>
      </c>
      <c r="H795" s="8">
        <v>44500</v>
      </c>
      <c r="I795" s="7" t="s">
        <v>28</v>
      </c>
      <c r="J795" s="7" t="s">
        <v>29</v>
      </c>
      <c r="K795" s="9">
        <v>44500</v>
      </c>
      <c r="L795" s="9">
        <v>44505</v>
      </c>
      <c r="M795" s="10">
        <v>12.2</v>
      </c>
      <c r="N795" s="11">
        <v>299</v>
      </c>
      <c r="O795" s="11">
        <f>SalesData[[#This Row],[Quantity]]*SalesData[[#This Row],[Price]]</f>
        <v>3647.7999999999997</v>
      </c>
    </row>
    <row r="796" spans="1:15" x14ac:dyDescent="0.35">
      <c r="A796" s="2">
        <v>1794</v>
      </c>
      <c r="B796" s="2" t="s">
        <v>118</v>
      </c>
      <c r="C796" s="2" t="s">
        <v>75</v>
      </c>
      <c r="D796" s="2" t="s">
        <v>2</v>
      </c>
      <c r="E796" s="2" t="s">
        <v>63</v>
      </c>
      <c r="F796" s="2" t="s">
        <v>46</v>
      </c>
      <c r="G796" t="s">
        <v>171</v>
      </c>
      <c r="H796" s="3">
        <v>44551</v>
      </c>
      <c r="I796" s="2" t="s">
        <v>28</v>
      </c>
      <c r="J796" s="2" t="s">
        <v>29</v>
      </c>
      <c r="K796" s="4">
        <v>44551</v>
      </c>
      <c r="L796" s="4">
        <v>44555</v>
      </c>
      <c r="M796" s="5">
        <v>24.9</v>
      </c>
      <c r="N796" s="6">
        <v>285.99</v>
      </c>
      <c r="O796" s="6">
        <f>SalesData[[#This Row],[Quantity]]*SalesData[[#This Row],[Price]]</f>
        <v>7121.1509999999998</v>
      </c>
    </row>
    <row r="797" spans="1:15" x14ac:dyDescent="0.35">
      <c r="A797" s="7">
        <v>1795</v>
      </c>
      <c r="B797" s="7" t="s">
        <v>24</v>
      </c>
      <c r="C797" s="7" t="s">
        <v>132</v>
      </c>
      <c r="D797" s="7" t="s">
        <v>2</v>
      </c>
      <c r="E797" s="7" t="s">
        <v>63</v>
      </c>
      <c r="F797" s="7" t="s">
        <v>43</v>
      </c>
      <c r="G797" t="s">
        <v>173</v>
      </c>
      <c r="H797" s="8">
        <v>44517</v>
      </c>
      <c r="I797" s="7" t="s">
        <v>28</v>
      </c>
      <c r="J797" s="7" t="s">
        <v>29</v>
      </c>
      <c r="K797" s="9">
        <v>44517</v>
      </c>
      <c r="L797" s="9">
        <v>44523</v>
      </c>
      <c r="M797" s="10">
        <v>9.6999999999999993</v>
      </c>
      <c r="N797" s="11">
        <v>134.99</v>
      </c>
      <c r="O797" s="11">
        <f>SalesData[[#This Row],[Quantity]]*SalesData[[#This Row],[Price]]</f>
        <v>1309.403</v>
      </c>
    </row>
    <row r="798" spans="1:15" x14ac:dyDescent="0.35">
      <c r="A798" s="2">
        <v>1796</v>
      </c>
      <c r="B798" s="2" t="s">
        <v>142</v>
      </c>
      <c r="C798" s="2" t="s">
        <v>36</v>
      </c>
      <c r="D798" s="2" t="s">
        <v>0</v>
      </c>
      <c r="E798" s="2" t="s">
        <v>20</v>
      </c>
      <c r="F798" s="2" t="s">
        <v>46</v>
      </c>
      <c r="G798" t="s">
        <v>171</v>
      </c>
      <c r="H798" s="3">
        <v>44263</v>
      </c>
      <c r="I798" s="2" t="s">
        <v>22</v>
      </c>
      <c r="J798" s="2" t="s">
        <v>23</v>
      </c>
      <c r="K798" s="4">
        <v>44263</v>
      </c>
      <c r="L798" s="4">
        <v>44263</v>
      </c>
      <c r="M798" s="5">
        <v>10</v>
      </c>
      <c r="N798" s="6">
        <v>285.99</v>
      </c>
      <c r="O798" s="6">
        <f>SalesData[[#This Row],[Quantity]]*SalesData[[#This Row],[Price]]</f>
        <v>2859.9</v>
      </c>
    </row>
    <row r="799" spans="1:15" x14ac:dyDescent="0.35">
      <c r="A799" s="7">
        <v>1797</v>
      </c>
      <c r="B799" s="7" t="s">
        <v>68</v>
      </c>
      <c r="C799" s="7" t="s">
        <v>72</v>
      </c>
      <c r="D799" s="7" t="s">
        <v>2</v>
      </c>
      <c r="E799" s="7" t="s">
        <v>20</v>
      </c>
      <c r="F799" s="7" t="s">
        <v>21</v>
      </c>
      <c r="G799" t="s">
        <v>170</v>
      </c>
      <c r="H799" s="8">
        <v>44207</v>
      </c>
      <c r="I799" s="7" t="s">
        <v>22</v>
      </c>
      <c r="J799" s="7" t="s">
        <v>23</v>
      </c>
      <c r="K799" s="9">
        <v>44207</v>
      </c>
      <c r="L799" s="9">
        <v>44209</v>
      </c>
      <c r="M799" s="10">
        <v>19.5</v>
      </c>
      <c r="N799" s="11">
        <v>99.99</v>
      </c>
      <c r="O799" s="11">
        <f>SalesData[[#This Row],[Quantity]]*SalesData[[#This Row],[Price]]</f>
        <v>1949.8049999999998</v>
      </c>
    </row>
    <row r="800" spans="1:15" x14ac:dyDescent="0.35">
      <c r="A800" s="2">
        <v>1798</v>
      </c>
      <c r="B800" s="2" t="s">
        <v>73</v>
      </c>
      <c r="C800" s="2" t="s">
        <v>86</v>
      </c>
      <c r="D800" s="2" t="s">
        <v>3</v>
      </c>
      <c r="E800" s="2" t="s">
        <v>71</v>
      </c>
      <c r="F800" s="2" t="s">
        <v>32</v>
      </c>
      <c r="G800" t="s">
        <v>172</v>
      </c>
      <c r="H800" s="3">
        <v>44492</v>
      </c>
      <c r="I800" s="2" t="s">
        <v>28</v>
      </c>
      <c r="J800" s="2" t="s">
        <v>29</v>
      </c>
      <c r="K800" s="4">
        <v>44492</v>
      </c>
      <c r="L800" s="4">
        <v>44494</v>
      </c>
      <c r="M800" s="5">
        <v>8.1999999999999993</v>
      </c>
      <c r="N800" s="6">
        <v>349</v>
      </c>
      <c r="O800" s="6">
        <f>SalesData[[#This Row],[Quantity]]*SalesData[[#This Row],[Price]]</f>
        <v>2861.7999999999997</v>
      </c>
    </row>
    <row r="801" spans="1:15" x14ac:dyDescent="0.35">
      <c r="A801" s="7">
        <v>1799</v>
      </c>
      <c r="B801" s="7" t="s">
        <v>163</v>
      </c>
      <c r="C801" s="7" t="s">
        <v>19</v>
      </c>
      <c r="D801" s="7" t="s">
        <v>2</v>
      </c>
      <c r="E801" s="7" t="s">
        <v>63</v>
      </c>
      <c r="F801" s="7" t="s">
        <v>67</v>
      </c>
      <c r="G801" t="s">
        <v>174</v>
      </c>
      <c r="H801" s="8">
        <v>44512</v>
      </c>
      <c r="I801" s="7" t="s">
        <v>28</v>
      </c>
      <c r="J801" s="7" t="s">
        <v>29</v>
      </c>
      <c r="K801" s="9">
        <v>44512</v>
      </c>
      <c r="L801" s="9">
        <v>44512</v>
      </c>
      <c r="M801" s="10">
        <v>8.4</v>
      </c>
      <c r="N801" s="11">
        <v>329.25</v>
      </c>
      <c r="O801" s="11">
        <f>SalesData[[#This Row],[Quantity]]*SalesData[[#This Row],[Price]]</f>
        <v>2765.7000000000003</v>
      </c>
    </row>
    <row r="802" spans="1:15" x14ac:dyDescent="0.35">
      <c r="A802" s="2">
        <v>1800</v>
      </c>
      <c r="B802" s="2" t="s">
        <v>156</v>
      </c>
      <c r="C802" s="2" t="s">
        <v>99</v>
      </c>
      <c r="D802" s="2" t="s">
        <v>4</v>
      </c>
      <c r="E802" s="2" t="s">
        <v>63</v>
      </c>
      <c r="F802" s="2" t="s">
        <v>43</v>
      </c>
      <c r="G802" t="s">
        <v>173</v>
      </c>
      <c r="H802" s="3">
        <v>44331</v>
      </c>
      <c r="I802" s="2" t="s">
        <v>33</v>
      </c>
      <c r="J802" s="2" t="s">
        <v>34</v>
      </c>
      <c r="K802" s="4">
        <v>44331</v>
      </c>
      <c r="L802" s="4">
        <v>44337</v>
      </c>
      <c r="M802" s="5">
        <v>13.7</v>
      </c>
      <c r="N802" s="6">
        <v>134.99</v>
      </c>
      <c r="O802" s="6">
        <f>SalesData[[#This Row],[Quantity]]*SalesData[[#This Row],[Price]]</f>
        <v>1849.3630000000001</v>
      </c>
    </row>
    <row r="803" spans="1:15" x14ac:dyDescent="0.35">
      <c r="A803" s="7">
        <v>1801</v>
      </c>
      <c r="B803" s="7" t="s">
        <v>73</v>
      </c>
      <c r="C803" s="7" t="s">
        <v>128</v>
      </c>
      <c r="D803" s="7" t="s">
        <v>0</v>
      </c>
      <c r="E803" s="7" t="s">
        <v>37</v>
      </c>
      <c r="F803" s="7" t="s">
        <v>67</v>
      </c>
      <c r="G803" t="s">
        <v>174</v>
      </c>
      <c r="H803" s="8">
        <v>44340</v>
      </c>
      <c r="I803" s="7" t="s">
        <v>33</v>
      </c>
      <c r="J803" s="7" t="s">
        <v>34</v>
      </c>
      <c r="K803" s="9">
        <v>44340</v>
      </c>
      <c r="L803" s="9">
        <v>44342</v>
      </c>
      <c r="M803" s="10">
        <v>20.3</v>
      </c>
      <c r="N803" s="11">
        <v>329.25</v>
      </c>
      <c r="O803" s="11">
        <f>SalesData[[#This Row],[Quantity]]*SalesData[[#This Row],[Price]]</f>
        <v>6683.7750000000005</v>
      </c>
    </row>
    <row r="804" spans="1:15" x14ac:dyDescent="0.35">
      <c r="A804" s="2">
        <v>1802</v>
      </c>
      <c r="B804" s="2" t="s">
        <v>79</v>
      </c>
      <c r="C804" s="2" t="s">
        <v>52</v>
      </c>
      <c r="D804" s="2" t="s">
        <v>3</v>
      </c>
      <c r="E804" s="2" t="s">
        <v>71</v>
      </c>
      <c r="F804" s="2" t="s">
        <v>32</v>
      </c>
      <c r="G804" t="s">
        <v>172</v>
      </c>
      <c r="H804" s="3">
        <v>44538</v>
      </c>
      <c r="I804" s="2" t="s">
        <v>28</v>
      </c>
      <c r="J804" s="2" t="s">
        <v>29</v>
      </c>
      <c r="K804" s="4">
        <v>44538</v>
      </c>
      <c r="L804" s="4">
        <v>44538</v>
      </c>
      <c r="M804" s="5">
        <v>7.3</v>
      </c>
      <c r="N804" s="6">
        <v>349</v>
      </c>
      <c r="O804" s="6">
        <f>SalesData[[#This Row],[Quantity]]*SalesData[[#This Row],[Price]]</f>
        <v>2547.6999999999998</v>
      </c>
    </row>
    <row r="805" spans="1:15" x14ac:dyDescent="0.35">
      <c r="A805" s="7">
        <v>1803</v>
      </c>
      <c r="B805" s="7" t="s">
        <v>58</v>
      </c>
      <c r="C805" s="7" t="s">
        <v>85</v>
      </c>
      <c r="D805" s="7" t="s">
        <v>0</v>
      </c>
      <c r="E805" s="7" t="s">
        <v>71</v>
      </c>
      <c r="F805" s="7" t="s">
        <v>43</v>
      </c>
      <c r="G805" t="s">
        <v>173</v>
      </c>
      <c r="H805" s="8">
        <v>44293</v>
      </c>
      <c r="I805" s="7" t="s">
        <v>33</v>
      </c>
      <c r="J805" s="7" t="s">
        <v>34</v>
      </c>
      <c r="K805" s="9">
        <v>44293</v>
      </c>
      <c r="L805" s="9">
        <v>44297</v>
      </c>
      <c r="M805" s="10">
        <v>15.2</v>
      </c>
      <c r="N805" s="11">
        <v>134.99</v>
      </c>
      <c r="O805" s="11">
        <f>SalesData[[#This Row],[Quantity]]*SalesData[[#This Row],[Price]]</f>
        <v>2051.848</v>
      </c>
    </row>
    <row r="806" spans="1:15" x14ac:dyDescent="0.35">
      <c r="A806" s="2">
        <v>1804</v>
      </c>
      <c r="B806" s="2" t="s">
        <v>136</v>
      </c>
      <c r="C806" s="2" t="s">
        <v>107</v>
      </c>
      <c r="D806" s="2" t="s">
        <v>3</v>
      </c>
      <c r="E806" s="2" t="s">
        <v>26</v>
      </c>
      <c r="F806" s="2" t="s">
        <v>46</v>
      </c>
      <c r="G806" t="s">
        <v>171</v>
      </c>
      <c r="H806" s="3">
        <v>44347</v>
      </c>
      <c r="I806" s="2" t="s">
        <v>33</v>
      </c>
      <c r="J806" s="2" t="s">
        <v>34</v>
      </c>
      <c r="K806" s="4">
        <v>44347</v>
      </c>
      <c r="L806" s="4">
        <v>44352</v>
      </c>
      <c r="M806" s="5">
        <v>21.6</v>
      </c>
      <c r="N806" s="6">
        <v>285.99</v>
      </c>
      <c r="O806" s="6">
        <f>SalesData[[#This Row],[Quantity]]*SalesData[[#This Row],[Price]]</f>
        <v>6177.3840000000009</v>
      </c>
    </row>
    <row r="807" spans="1:15" x14ac:dyDescent="0.35">
      <c r="A807" s="7">
        <v>1805</v>
      </c>
      <c r="B807" s="7" t="s">
        <v>168</v>
      </c>
      <c r="C807" s="7" t="s">
        <v>85</v>
      </c>
      <c r="D807" s="7" t="s">
        <v>0</v>
      </c>
      <c r="E807" s="7" t="s">
        <v>63</v>
      </c>
      <c r="F807" s="7" t="s">
        <v>67</v>
      </c>
      <c r="G807" t="s">
        <v>174</v>
      </c>
      <c r="H807" s="8">
        <v>44228</v>
      </c>
      <c r="I807" s="7" t="s">
        <v>22</v>
      </c>
      <c r="J807" s="7" t="s">
        <v>23</v>
      </c>
      <c r="K807" s="9">
        <v>44228</v>
      </c>
      <c r="L807" s="9">
        <v>44229</v>
      </c>
      <c r="M807" s="10">
        <v>19.100000000000001</v>
      </c>
      <c r="N807" s="11">
        <v>329.25</v>
      </c>
      <c r="O807" s="11">
        <f>SalesData[[#This Row],[Quantity]]*SalesData[[#This Row],[Price]]</f>
        <v>6288.6750000000002</v>
      </c>
    </row>
    <row r="808" spans="1:15" x14ac:dyDescent="0.35">
      <c r="A808" s="2">
        <v>1806</v>
      </c>
      <c r="B808" s="2" t="s">
        <v>74</v>
      </c>
      <c r="C808" s="2" t="s">
        <v>160</v>
      </c>
      <c r="D808" s="2" t="s">
        <v>0</v>
      </c>
      <c r="E808" s="2" t="s">
        <v>26</v>
      </c>
      <c r="F808" s="2" t="s">
        <v>43</v>
      </c>
      <c r="G808" t="s">
        <v>173</v>
      </c>
      <c r="H808" s="3">
        <v>44410</v>
      </c>
      <c r="I808" s="2" t="s">
        <v>39</v>
      </c>
      <c r="J808" s="2" t="s">
        <v>40</v>
      </c>
      <c r="K808" s="4">
        <v>44410</v>
      </c>
      <c r="L808" s="4">
        <v>44415</v>
      </c>
      <c r="M808" s="5">
        <v>18.8</v>
      </c>
      <c r="N808" s="6">
        <v>134.99</v>
      </c>
      <c r="O808" s="6">
        <f>SalesData[[#This Row],[Quantity]]*SalesData[[#This Row],[Price]]</f>
        <v>2537.8120000000004</v>
      </c>
    </row>
    <row r="809" spans="1:15" x14ac:dyDescent="0.35">
      <c r="A809" s="7">
        <v>1807</v>
      </c>
      <c r="B809" s="7" t="s">
        <v>30</v>
      </c>
      <c r="C809" s="7" t="s">
        <v>45</v>
      </c>
      <c r="D809" s="7" t="s">
        <v>1</v>
      </c>
      <c r="E809" s="7" t="s">
        <v>37</v>
      </c>
      <c r="F809" s="7" t="s">
        <v>57</v>
      </c>
      <c r="G809" t="s">
        <v>173</v>
      </c>
      <c r="H809" s="8">
        <v>44539</v>
      </c>
      <c r="I809" s="7" t="s">
        <v>28</v>
      </c>
      <c r="J809" s="7" t="s">
        <v>29</v>
      </c>
      <c r="K809" s="9">
        <v>44539</v>
      </c>
      <c r="L809" s="9">
        <v>44544</v>
      </c>
      <c r="M809" s="10">
        <v>12.6</v>
      </c>
      <c r="N809" s="11">
        <v>154.94999999999999</v>
      </c>
      <c r="O809" s="11">
        <f>SalesData[[#This Row],[Quantity]]*SalesData[[#This Row],[Price]]</f>
        <v>1952.37</v>
      </c>
    </row>
    <row r="810" spans="1:15" x14ac:dyDescent="0.35">
      <c r="A810" s="2">
        <v>1808</v>
      </c>
      <c r="B810" s="2" t="s">
        <v>152</v>
      </c>
      <c r="C810" s="2" t="s">
        <v>149</v>
      </c>
      <c r="D810" s="2" t="s">
        <v>4</v>
      </c>
      <c r="E810" s="2" t="s">
        <v>71</v>
      </c>
      <c r="F810" s="2" t="s">
        <v>21</v>
      </c>
      <c r="G810" t="s">
        <v>170</v>
      </c>
      <c r="H810" s="3">
        <v>44495</v>
      </c>
      <c r="I810" s="2" t="s">
        <v>28</v>
      </c>
      <c r="J810" s="2" t="s">
        <v>29</v>
      </c>
      <c r="K810" s="4">
        <v>44495</v>
      </c>
      <c r="L810" s="4">
        <v>44500</v>
      </c>
      <c r="M810" s="5">
        <v>16.3</v>
      </c>
      <c r="N810" s="6">
        <v>99.99</v>
      </c>
      <c r="O810" s="6">
        <f>SalesData[[#This Row],[Quantity]]*SalesData[[#This Row],[Price]]</f>
        <v>1629.837</v>
      </c>
    </row>
    <row r="811" spans="1:15" x14ac:dyDescent="0.35">
      <c r="A811" s="7">
        <v>1809</v>
      </c>
      <c r="B811" s="7" t="s">
        <v>168</v>
      </c>
      <c r="C811" s="7" t="s">
        <v>52</v>
      </c>
      <c r="D811" s="7" t="s">
        <v>3</v>
      </c>
      <c r="E811" s="7" t="s">
        <v>71</v>
      </c>
      <c r="F811" s="7" t="s">
        <v>38</v>
      </c>
      <c r="G811" t="s">
        <v>173</v>
      </c>
      <c r="H811" s="8">
        <v>44219</v>
      </c>
      <c r="I811" s="7" t="s">
        <v>22</v>
      </c>
      <c r="J811" s="7" t="s">
        <v>23</v>
      </c>
      <c r="K811" s="9">
        <v>44219</v>
      </c>
      <c r="L811" s="9">
        <v>44223</v>
      </c>
      <c r="M811" s="10">
        <v>20.8</v>
      </c>
      <c r="N811" s="11">
        <v>295.19</v>
      </c>
      <c r="O811" s="11">
        <f>SalesData[[#This Row],[Quantity]]*SalesData[[#This Row],[Price]]</f>
        <v>6139.9520000000002</v>
      </c>
    </row>
    <row r="812" spans="1:15" x14ac:dyDescent="0.35">
      <c r="A812" s="2">
        <v>1810</v>
      </c>
      <c r="B812" s="2" t="s">
        <v>159</v>
      </c>
      <c r="C812" s="2" t="s">
        <v>75</v>
      </c>
      <c r="D812" s="2" t="s">
        <v>2</v>
      </c>
      <c r="E812" s="2" t="s">
        <v>26</v>
      </c>
      <c r="F812" s="2" t="s">
        <v>21</v>
      </c>
      <c r="G812" t="s">
        <v>170</v>
      </c>
      <c r="H812" s="3">
        <v>44388</v>
      </c>
      <c r="I812" s="2" t="s">
        <v>39</v>
      </c>
      <c r="J812" s="2" t="s">
        <v>40</v>
      </c>
      <c r="K812" s="4">
        <v>44388</v>
      </c>
      <c r="L812" s="4">
        <v>44388</v>
      </c>
      <c r="M812" s="5">
        <v>11.7</v>
      </c>
      <c r="N812" s="6">
        <v>99.99</v>
      </c>
      <c r="O812" s="6">
        <f>SalesData[[#This Row],[Quantity]]*SalesData[[#This Row],[Price]]</f>
        <v>1169.8829999999998</v>
      </c>
    </row>
    <row r="813" spans="1:15" x14ac:dyDescent="0.35">
      <c r="A813" s="7">
        <v>1811</v>
      </c>
      <c r="B813" s="7" t="s">
        <v>141</v>
      </c>
      <c r="C813" s="7" t="s">
        <v>121</v>
      </c>
      <c r="D813" s="7" t="s">
        <v>3</v>
      </c>
      <c r="E813" s="7" t="s">
        <v>60</v>
      </c>
      <c r="F813" s="7" t="s">
        <v>43</v>
      </c>
      <c r="G813" t="s">
        <v>173</v>
      </c>
      <c r="H813" s="8">
        <v>44221</v>
      </c>
      <c r="I813" s="7" t="s">
        <v>22</v>
      </c>
      <c r="J813" s="7" t="s">
        <v>23</v>
      </c>
      <c r="K813" s="9">
        <v>44221</v>
      </c>
      <c r="L813" s="9">
        <v>44223</v>
      </c>
      <c r="M813" s="10">
        <v>23.8</v>
      </c>
      <c r="N813" s="11">
        <v>134.99</v>
      </c>
      <c r="O813" s="11">
        <f>SalesData[[#This Row],[Quantity]]*SalesData[[#This Row],[Price]]</f>
        <v>3212.7620000000002</v>
      </c>
    </row>
    <row r="814" spans="1:15" x14ac:dyDescent="0.35">
      <c r="A814" s="2">
        <v>1812</v>
      </c>
      <c r="B814" s="2" t="s">
        <v>58</v>
      </c>
      <c r="C814" s="2" t="s">
        <v>56</v>
      </c>
      <c r="D814" s="2" t="s">
        <v>1</v>
      </c>
      <c r="E814" s="2" t="s">
        <v>37</v>
      </c>
      <c r="F814" s="2" t="s">
        <v>38</v>
      </c>
      <c r="G814" t="s">
        <v>173</v>
      </c>
      <c r="H814" s="3">
        <v>44306</v>
      </c>
      <c r="I814" s="2" t="s">
        <v>33</v>
      </c>
      <c r="J814" s="2" t="s">
        <v>34</v>
      </c>
      <c r="K814" s="4">
        <v>44306</v>
      </c>
      <c r="L814" s="4">
        <v>44312</v>
      </c>
      <c r="M814" s="5">
        <v>22.4</v>
      </c>
      <c r="N814" s="6">
        <v>295.19</v>
      </c>
      <c r="O814" s="6">
        <f>SalesData[[#This Row],[Quantity]]*SalesData[[#This Row],[Price]]</f>
        <v>6612.2559999999994</v>
      </c>
    </row>
    <row r="815" spans="1:15" x14ac:dyDescent="0.35">
      <c r="A815" s="7">
        <v>1813</v>
      </c>
      <c r="B815" s="7" t="s">
        <v>82</v>
      </c>
      <c r="C815" s="7" t="s">
        <v>110</v>
      </c>
      <c r="D815" s="7" t="s">
        <v>4</v>
      </c>
      <c r="E815" s="7" t="s">
        <v>60</v>
      </c>
      <c r="F815" s="7" t="s">
        <v>38</v>
      </c>
      <c r="G815" t="s">
        <v>173</v>
      </c>
      <c r="H815" s="8">
        <v>44228</v>
      </c>
      <c r="I815" s="7" t="s">
        <v>22</v>
      </c>
      <c r="J815" s="7" t="s">
        <v>23</v>
      </c>
      <c r="K815" s="9">
        <v>44228</v>
      </c>
      <c r="L815" s="9">
        <v>44229</v>
      </c>
      <c r="M815" s="10">
        <v>6.7</v>
      </c>
      <c r="N815" s="11">
        <v>295.19</v>
      </c>
      <c r="O815" s="11">
        <f>SalesData[[#This Row],[Quantity]]*SalesData[[#This Row],[Price]]</f>
        <v>1977.7730000000001</v>
      </c>
    </row>
    <row r="816" spans="1:15" x14ac:dyDescent="0.35">
      <c r="A816" s="2">
        <v>1814</v>
      </c>
      <c r="B816" s="2" t="s">
        <v>143</v>
      </c>
      <c r="C816" s="2" t="s">
        <v>151</v>
      </c>
      <c r="D816" s="2" t="s">
        <v>0</v>
      </c>
      <c r="E816" s="2" t="s">
        <v>71</v>
      </c>
      <c r="F816" s="2" t="s">
        <v>43</v>
      </c>
      <c r="G816" t="s">
        <v>173</v>
      </c>
      <c r="H816" s="3">
        <v>44400</v>
      </c>
      <c r="I816" s="2" t="s">
        <v>39</v>
      </c>
      <c r="J816" s="2" t="s">
        <v>40</v>
      </c>
      <c r="K816" s="4">
        <v>44400</v>
      </c>
      <c r="L816" s="4">
        <v>44402</v>
      </c>
      <c r="M816" s="5">
        <v>13.5</v>
      </c>
      <c r="N816" s="6">
        <v>134.99</v>
      </c>
      <c r="O816" s="6">
        <f>SalesData[[#This Row],[Quantity]]*SalesData[[#This Row],[Price]]</f>
        <v>1822.3650000000002</v>
      </c>
    </row>
    <row r="817" spans="1:15" x14ac:dyDescent="0.35">
      <c r="A817" s="7">
        <v>1815</v>
      </c>
      <c r="B817" s="7" t="s">
        <v>157</v>
      </c>
      <c r="C817" s="7" t="s">
        <v>31</v>
      </c>
      <c r="D817" s="7" t="s">
        <v>4</v>
      </c>
      <c r="E817" s="7" t="s">
        <v>26</v>
      </c>
      <c r="F817" s="7" t="s">
        <v>43</v>
      </c>
      <c r="G817" t="s">
        <v>173</v>
      </c>
      <c r="H817" s="8">
        <v>44553</v>
      </c>
      <c r="I817" s="7" t="s">
        <v>28</v>
      </c>
      <c r="J817" s="7" t="s">
        <v>29</v>
      </c>
      <c r="K817" s="9">
        <v>44553</v>
      </c>
      <c r="L817" s="9">
        <v>44558</v>
      </c>
      <c r="M817" s="10">
        <v>22.1</v>
      </c>
      <c r="N817" s="11">
        <v>134.99</v>
      </c>
      <c r="O817" s="11">
        <f>SalesData[[#This Row],[Quantity]]*SalesData[[#This Row],[Price]]</f>
        <v>2983.2790000000005</v>
      </c>
    </row>
    <row r="818" spans="1:15" x14ac:dyDescent="0.35">
      <c r="A818" s="2">
        <v>1816</v>
      </c>
      <c r="B818" s="2" t="s">
        <v>109</v>
      </c>
      <c r="C818" s="2" t="s">
        <v>42</v>
      </c>
      <c r="D818" s="2" t="s">
        <v>1</v>
      </c>
      <c r="E818" s="2" t="s">
        <v>71</v>
      </c>
      <c r="F818" s="2" t="s">
        <v>27</v>
      </c>
      <c r="G818" t="s">
        <v>171</v>
      </c>
      <c r="H818" s="3">
        <v>44528</v>
      </c>
      <c r="I818" s="2" t="s">
        <v>28</v>
      </c>
      <c r="J818" s="2" t="s">
        <v>29</v>
      </c>
      <c r="K818" s="4">
        <v>44528</v>
      </c>
      <c r="L818" s="4">
        <v>44531</v>
      </c>
      <c r="M818" s="5">
        <v>9.6999999999999993</v>
      </c>
      <c r="N818" s="6">
        <v>299</v>
      </c>
      <c r="O818" s="6">
        <f>SalesData[[#This Row],[Quantity]]*SalesData[[#This Row],[Price]]</f>
        <v>2900.2999999999997</v>
      </c>
    </row>
    <row r="819" spans="1:15" x14ac:dyDescent="0.35">
      <c r="A819" s="7">
        <v>1817</v>
      </c>
      <c r="B819" s="7" t="s">
        <v>131</v>
      </c>
      <c r="C819" s="7" t="s">
        <v>59</v>
      </c>
      <c r="D819" s="7" t="s">
        <v>2</v>
      </c>
      <c r="E819" s="7" t="s">
        <v>76</v>
      </c>
      <c r="F819" s="7" t="s">
        <v>67</v>
      </c>
      <c r="G819" t="s">
        <v>174</v>
      </c>
      <c r="H819" s="8">
        <v>44309</v>
      </c>
      <c r="I819" s="7" t="s">
        <v>33</v>
      </c>
      <c r="J819" s="7" t="s">
        <v>34</v>
      </c>
      <c r="K819" s="9">
        <v>44309</v>
      </c>
      <c r="L819" s="9">
        <v>44315</v>
      </c>
      <c r="M819" s="10">
        <v>23.2</v>
      </c>
      <c r="N819" s="11">
        <v>329.25</v>
      </c>
      <c r="O819" s="11">
        <f>SalesData[[#This Row],[Quantity]]*SalesData[[#This Row],[Price]]</f>
        <v>7638.5999999999995</v>
      </c>
    </row>
    <row r="820" spans="1:15" x14ac:dyDescent="0.35">
      <c r="A820" s="2">
        <v>1818</v>
      </c>
      <c r="B820" s="2" t="s">
        <v>53</v>
      </c>
      <c r="C820" s="2" t="s">
        <v>56</v>
      </c>
      <c r="D820" s="2" t="s">
        <v>1</v>
      </c>
      <c r="E820" s="2" t="s">
        <v>37</v>
      </c>
      <c r="F820" s="2" t="s">
        <v>32</v>
      </c>
      <c r="G820" t="s">
        <v>172</v>
      </c>
      <c r="H820" s="3">
        <v>44519</v>
      </c>
      <c r="I820" s="2" t="s">
        <v>28</v>
      </c>
      <c r="J820" s="2" t="s">
        <v>29</v>
      </c>
      <c r="K820" s="4">
        <v>44519</v>
      </c>
      <c r="L820" s="4">
        <v>44523</v>
      </c>
      <c r="M820" s="5">
        <v>23.6</v>
      </c>
      <c r="N820" s="6">
        <v>349</v>
      </c>
      <c r="O820" s="6">
        <f>SalesData[[#This Row],[Quantity]]*SalesData[[#This Row],[Price]]</f>
        <v>8236.4</v>
      </c>
    </row>
    <row r="821" spans="1:15" x14ac:dyDescent="0.35">
      <c r="A821" s="7">
        <v>1819</v>
      </c>
      <c r="B821" s="7" t="s">
        <v>97</v>
      </c>
      <c r="C821" s="7" t="s">
        <v>78</v>
      </c>
      <c r="D821" s="7" t="s">
        <v>2</v>
      </c>
      <c r="E821" s="7" t="s">
        <v>20</v>
      </c>
      <c r="F821" s="7" t="s">
        <v>57</v>
      </c>
      <c r="G821" t="s">
        <v>173</v>
      </c>
      <c r="H821" s="8">
        <v>44522</v>
      </c>
      <c r="I821" s="7" t="s">
        <v>28</v>
      </c>
      <c r="J821" s="7" t="s">
        <v>29</v>
      </c>
      <c r="K821" s="9">
        <v>44522</v>
      </c>
      <c r="L821" s="9">
        <v>44528</v>
      </c>
      <c r="M821" s="10">
        <v>12</v>
      </c>
      <c r="N821" s="11">
        <v>154.94999999999999</v>
      </c>
      <c r="O821" s="11">
        <f>SalesData[[#This Row],[Quantity]]*SalesData[[#This Row],[Price]]</f>
        <v>1859.3999999999999</v>
      </c>
    </row>
    <row r="822" spans="1:15" x14ac:dyDescent="0.35">
      <c r="A822" s="2">
        <v>1820</v>
      </c>
      <c r="B822" s="2" t="s">
        <v>163</v>
      </c>
      <c r="C822" s="2" t="s">
        <v>138</v>
      </c>
      <c r="D822" s="2" t="s">
        <v>3</v>
      </c>
      <c r="E822" s="2" t="s">
        <v>0</v>
      </c>
      <c r="F822" s="2" t="s">
        <v>67</v>
      </c>
      <c r="G822" t="s">
        <v>174</v>
      </c>
      <c r="H822" s="3">
        <v>44401</v>
      </c>
      <c r="I822" s="2" t="s">
        <v>39</v>
      </c>
      <c r="J822" s="2" t="s">
        <v>40</v>
      </c>
      <c r="K822" s="4">
        <v>44401</v>
      </c>
      <c r="L822" s="4">
        <v>44404</v>
      </c>
      <c r="M822" s="5">
        <v>20</v>
      </c>
      <c r="N822" s="6">
        <v>329.25</v>
      </c>
      <c r="O822" s="6">
        <f>SalesData[[#This Row],[Quantity]]*SalesData[[#This Row],[Price]]</f>
        <v>6585</v>
      </c>
    </row>
    <row r="823" spans="1:15" x14ac:dyDescent="0.35">
      <c r="A823" s="7">
        <v>1821</v>
      </c>
      <c r="B823" s="7" t="s">
        <v>157</v>
      </c>
      <c r="C823" s="7" t="s">
        <v>107</v>
      </c>
      <c r="D823" s="7" t="s">
        <v>3</v>
      </c>
      <c r="E823" s="7" t="s">
        <v>0</v>
      </c>
      <c r="F823" s="7" t="s">
        <v>27</v>
      </c>
      <c r="G823" t="s">
        <v>171</v>
      </c>
      <c r="H823" s="8">
        <v>44320</v>
      </c>
      <c r="I823" s="7" t="s">
        <v>33</v>
      </c>
      <c r="J823" s="7" t="s">
        <v>34</v>
      </c>
      <c r="K823" s="9">
        <v>44320</v>
      </c>
      <c r="L823" s="9">
        <v>44325</v>
      </c>
      <c r="M823" s="10">
        <v>11.7</v>
      </c>
      <c r="N823" s="11">
        <v>299</v>
      </c>
      <c r="O823" s="11">
        <f>SalesData[[#This Row],[Quantity]]*SalesData[[#This Row],[Price]]</f>
        <v>3498.2999999999997</v>
      </c>
    </row>
    <row r="824" spans="1:15" x14ac:dyDescent="0.35">
      <c r="A824" s="2">
        <v>1822</v>
      </c>
      <c r="B824" s="2" t="s">
        <v>82</v>
      </c>
      <c r="C824" s="2" t="s">
        <v>56</v>
      </c>
      <c r="D824" s="2" t="s">
        <v>1</v>
      </c>
      <c r="E824" s="2" t="s">
        <v>76</v>
      </c>
      <c r="F824" s="2" t="s">
        <v>27</v>
      </c>
      <c r="G824" t="s">
        <v>171</v>
      </c>
      <c r="H824" s="3">
        <v>44369</v>
      </c>
      <c r="I824" s="2" t="s">
        <v>33</v>
      </c>
      <c r="J824" s="2" t="s">
        <v>34</v>
      </c>
      <c r="K824" s="4">
        <v>44369</v>
      </c>
      <c r="L824" s="4">
        <v>44375</v>
      </c>
      <c r="M824" s="5">
        <v>11.7</v>
      </c>
      <c r="N824" s="6">
        <v>299</v>
      </c>
      <c r="O824" s="6">
        <f>SalesData[[#This Row],[Quantity]]*SalesData[[#This Row],[Price]]</f>
        <v>3498.2999999999997</v>
      </c>
    </row>
    <row r="825" spans="1:15" x14ac:dyDescent="0.35">
      <c r="A825" s="7">
        <v>1823</v>
      </c>
      <c r="B825" s="7" t="s">
        <v>95</v>
      </c>
      <c r="C825" s="7" t="s">
        <v>42</v>
      </c>
      <c r="D825" s="7" t="s">
        <v>1</v>
      </c>
      <c r="E825" s="7" t="s">
        <v>71</v>
      </c>
      <c r="F825" s="7" t="s">
        <v>32</v>
      </c>
      <c r="G825" t="s">
        <v>172</v>
      </c>
      <c r="H825" s="8">
        <v>44486</v>
      </c>
      <c r="I825" s="7" t="s">
        <v>28</v>
      </c>
      <c r="J825" s="7" t="s">
        <v>29</v>
      </c>
      <c r="K825" s="9">
        <v>44486</v>
      </c>
      <c r="L825" s="9">
        <v>44488</v>
      </c>
      <c r="M825" s="10">
        <v>12.1</v>
      </c>
      <c r="N825" s="11">
        <v>349</v>
      </c>
      <c r="O825" s="11">
        <f>SalesData[[#This Row],[Quantity]]*SalesData[[#This Row],[Price]]</f>
        <v>4222.8999999999996</v>
      </c>
    </row>
    <row r="826" spans="1:15" x14ac:dyDescent="0.35">
      <c r="A826" s="2">
        <v>1824</v>
      </c>
      <c r="B826" s="2" t="s">
        <v>79</v>
      </c>
      <c r="C826" s="2" t="s">
        <v>121</v>
      </c>
      <c r="D826" s="2" t="s">
        <v>3</v>
      </c>
      <c r="E826" s="2" t="s">
        <v>63</v>
      </c>
      <c r="F826" s="2" t="s">
        <v>67</v>
      </c>
      <c r="G826" t="s">
        <v>174</v>
      </c>
      <c r="H826" s="3">
        <v>44234</v>
      </c>
      <c r="I826" s="2" t="s">
        <v>22</v>
      </c>
      <c r="J826" s="2" t="s">
        <v>23</v>
      </c>
      <c r="K826" s="4">
        <v>44234</v>
      </c>
      <c r="L826" s="4">
        <v>44236</v>
      </c>
      <c r="M826" s="5">
        <v>11.4</v>
      </c>
      <c r="N826" s="6">
        <v>329.25</v>
      </c>
      <c r="O826" s="6">
        <f>SalesData[[#This Row],[Quantity]]*SalesData[[#This Row],[Price]]</f>
        <v>3753.4500000000003</v>
      </c>
    </row>
    <row r="827" spans="1:15" x14ac:dyDescent="0.35">
      <c r="A827" s="7">
        <v>1825</v>
      </c>
      <c r="B827" s="7" t="s">
        <v>93</v>
      </c>
      <c r="C827" s="7" t="s">
        <v>147</v>
      </c>
      <c r="D827" s="7" t="s">
        <v>0</v>
      </c>
      <c r="E827" s="7" t="s">
        <v>37</v>
      </c>
      <c r="F827" s="7" t="s">
        <v>43</v>
      </c>
      <c r="G827" t="s">
        <v>173</v>
      </c>
      <c r="H827" s="8">
        <v>44393</v>
      </c>
      <c r="I827" s="7" t="s">
        <v>39</v>
      </c>
      <c r="J827" s="7" t="s">
        <v>40</v>
      </c>
      <c r="K827" s="9">
        <v>44393</v>
      </c>
      <c r="L827" s="9">
        <v>44399</v>
      </c>
      <c r="M827" s="10">
        <v>12.7</v>
      </c>
      <c r="N827" s="11">
        <v>134.99</v>
      </c>
      <c r="O827" s="11">
        <f>SalesData[[#This Row],[Quantity]]*SalesData[[#This Row],[Price]]</f>
        <v>1714.373</v>
      </c>
    </row>
    <row r="828" spans="1:15" x14ac:dyDescent="0.35">
      <c r="A828" s="2">
        <v>1826</v>
      </c>
      <c r="B828" s="2" t="s">
        <v>164</v>
      </c>
      <c r="C828" s="2" t="s">
        <v>126</v>
      </c>
      <c r="D828" s="2" t="s">
        <v>3</v>
      </c>
      <c r="E828" s="2" t="s">
        <v>37</v>
      </c>
      <c r="F828" s="2" t="s">
        <v>46</v>
      </c>
      <c r="G828" t="s">
        <v>171</v>
      </c>
      <c r="H828" s="3">
        <v>44362</v>
      </c>
      <c r="I828" s="2" t="s">
        <v>33</v>
      </c>
      <c r="J828" s="2" t="s">
        <v>34</v>
      </c>
      <c r="K828" s="4">
        <v>44362</v>
      </c>
      <c r="L828" s="4">
        <v>44363</v>
      </c>
      <c r="M828" s="5">
        <v>14.6</v>
      </c>
      <c r="N828" s="6">
        <v>285.99</v>
      </c>
      <c r="O828" s="6">
        <f>SalesData[[#This Row],[Quantity]]*SalesData[[#This Row],[Price]]</f>
        <v>4175.4539999999997</v>
      </c>
    </row>
    <row r="829" spans="1:15" x14ac:dyDescent="0.35">
      <c r="A829" s="7">
        <v>1827</v>
      </c>
      <c r="B829" s="7" t="s">
        <v>133</v>
      </c>
      <c r="C829" s="7" t="s">
        <v>69</v>
      </c>
      <c r="D829" s="7" t="s">
        <v>0</v>
      </c>
      <c r="E829" s="7" t="s">
        <v>63</v>
      </c>
      <c r="F829" s="7" t="s">
        <v>27</v>
      </c>
      <c r="G829" t="s">
        <v>171</v>
      </c>
      <c r="H829" s="8">
        <v>44561</v>
      </c>
      <c r="I829" s="7" t="s">
        <v>28</v>
      </c>
      <c r="J829" s="7" t="s">
        <v>29</v>
      </c>
      <c r="K829" s="9">
        <v>44561</v>
      </c>
      <c r="L829" s="9">
        <v>43833</v>
      </c>
      <c r="M829" s="10">
        <v>14.8</v>
      </c>
      <c r="N829" s="11">
        <v>299</v>
      </c>
      <c r="O829" s="11">
        <f>SalesData[[#This Row],[Quantity]]*SalesData[[#This Row],[Price]]</f>
        <v>4425.2</v>
      </c>
    </row>
    <row r="830" spans="1:15" x14ac:dyDescent="0.35">
      <c r="A830" s="2">
        <v>1828</v>
      </c>
      <c r="B830" s="2" t="s">
        <v>125</v>
      </c>
      <c r="C830" s="2" t="s">
        <v>19</v>
      </c>
      <c r="D830" s="2" t="s">
        <v>2</v>
      </c>
      <c r="E830" s="2" t="s">
        <v>71</v>
      </c>
      <c r="F830" s="2" t="s">
        <v>43</v>
      </c>
      <c r="G830" t="s">
        <v>173</v>
      </c>
      <c r="H830" s="3">
        <v>44462</v>
      </c>
      <c r="I830" s="2" t="s">
        <v>39</v>
      </c>
      <c r="J830" s="2" t="s">
        <v>40</v>
      </c>
      <c r="K830" s="4">
        <v>44462</v>
      </c>
      <c r="L830" s="4">
        <v>44467</v>
      </c>
      <c r="M830" s="5">
        <v>6.8</v>
      </c>
      <c r="N830" s="6">
        <v>134.99</v>
      </c>
      <c r="O830" s="6">
        <f>SalesData[[#This Row],[Quantity]]*SalesData[[#This Row],[Price]]</f>
        <v>917.93200000000002</v>
      </c>
    </row>
    <row r="831" spans="1:15" x14ac:dyDescent="0.35">
      <c r="A831" s="7">
        <v>1829</v>
      </c>
      <c r="B831" s="7" t="s">
        <v>49</v>
      </c>
      <c r="C831" s="7" t="s">
        <v>69</v>
      </c>
      <c r="D831" s="7" t="s">
        <v>0</v>
      </c>
      <c r="E831" s="7" t="s">
        <v>20</v>
      </c>
      <c r="F831" s="7" t="s">
        <v>67</v>
      </c>
      <c r="G831" t="s">
        <v>174</v>
      </c>
      <c r="H831" s="8">
        <v>44487</v>
      </c>
      <c r="I831" s="7" t="s">
        <v>28</v>
      </c>
      <c r="J831" s="7" t="s">
        <v>29</v>
      </c>
      <c r="K831" s="9">
        <v>44487</v>
      </c>
      <c r="L831" s="9">
        <v>44489</v>
      </c>
      <c r="M831" s="10">
        <v>17.2</v>
      </c>
      <c r="N831" s="11">
        <v>329.25</v>
      </c>
      <c r="O831" s="11">
        <f>SalesData[[#This Row],[Quantity]]*SalesData[[#This Row],[Price]]</f>
        <v>5663.0999999999995</v>
      </c>
    </row>
    <row r="832" spans="1:15" x14ac:dyDescent="0.35">
      <c r="A832" s="2">
        <v>1830</v>
      </c>
      <c r="B832" s="2" t="s">
        <v>109</v>
      </c>
      <c r="C832" s="2" t="s">
        <v>137</v>
      </c>
      <c r="D832" s="2" t="s">
        <v>2</v>
      </c>
      <c r="E832" s="2" t="s">
        <v>76</v>
      </c>
      <c r="F832" s="2" t="s">
        <v>81</v>
      </c>
      <c r="G832" t="s">
        <v>174</v>
      </c>
      <c r="H832" s="3">
        <v>44239</v>
      </c>
      <c r="I832" s="2" t="s">
        <v>22</v>
      </c>
      <c r="J832" s="2" t="s">
        <v>23</v>
      </c>
      <c r="K832" s="4">
        <v>44239</v>
      </c>
      <c r="L832" s="4">
        <v>44240</v>
      </c>
      <c r="M832" s="5">
        <v>8.6999999999999993</v>
      </c>
      <c r="N832" s="6">
        <v>325</v>
      </c>
      <c r="O832" s="6">
        <f>SalesData[[#This Row],[Quantity]]*SalesData[[#This Row],[Price]]</f>
        <v>2827.4999999999995</v>
      </c>
    </row>
    <row r="833" spans="1:15" x14ac:dyDescent="0.35">
      <c r="A833" s="7">
        <v>1831</v>
      </c>
      <c r="B833" s="7" t="s">
        <v>154</v>
      </c>
      <c r="C833" s="7" t="s">
        <v>113</v>
      </c>
      <c r="D833" s="7" t="s">
        <v>4</v>
      </c>
      <c r="E833" s="7" t="s">
        <v>0</v>
      </c>
      <c r="F833" s="7" t="s">
        <v>38</v>
      </c>
      <c r="G833" t="s">
        <v>173</v>
      </c>
      <c r="H833" s="8">
        <v>44312</v>
      </c>
      <c r="I833" s="7" t="s">
        <v>33</v>
      </c>
      <c r="J833" s="7" t="s">
        <v>34</v>
      </c>
      <c r="K833" s="9">
        <v>44312</v>
      </c>
      <c r="L833" s="9">
        <v>44312</v>
      </c>
      <c r="M833" s="10">
        <v>21.6</v>
      </c>
      <c r="N833" s="11">
        <v>295.19</v>
      </c>
      <c r="O833" s="11">
        <f>SalesData[[#This Row],[Quantity]]*SalesData[[#This Row],[Price]]</f>
        <v>6376.1040000000003</v>
      </c>
    </row>
    <row r="834" spans="1:15" x14ac:dyDescent="0.35">
      <c r="A834" s="2">
        <v>1832</v>
      </c>
      <c r="B834" s="2" t="s">
        <v>136</v>
      </c>
      <c r="C834" s="2" t="s">
        <v>70</v>
      </c>
      <c r="D834" s="2" t="s">
        <v>4</v>
      </c>
      <c r="E834" s="2" t="s">
        <v>71</v>
      </c>
      <c r="F834" s="2" t="s">
        <v>32</v>
      </c>
      <c r="G834" t="s">
        <v>172</v>
      </c>
      <c r="H834" s="3">
        <v>44412</v>
      </c>
      <c r="I834" s="2" t="s">
        <v>39</v>
      </c>
      <c r="J834" s="2" t="s">
        <v>40</v>
      </c>
      <c r="K834" s="4">
        <v>44412</v>
      </c>
      <c r="L834" s="4">
        <v>44415</v>
      </c>
      <c r="M834" s="5">
        <v>19.100000000000001</v>
      </c>
      <c r="N834" s="6">
        <v>349</v>
      </c>
      <c r="O834" s="6">
        <f>SalesData[[#This Row],[Quantity]]*SalesData[[#This Row],[Price]]</f>
        <v>6665.9000000000005</v>
      </c>
    </row>
    <row r="835" spans="1:15" x14ac:dyDescent="0.35">
      <c r="A835" s="7">
        <v>1833</v>
      </c>
      <c r="B835" s="7" t="s">
        <v>96</v>
      </c>
      <c r="C835" s="7" t="s">
        <v>115</v>
      </c>
      <c r="D835" s="7" t="s">
        <v>0</v>
      </c>
      <c r="E835" s="7" t="s">
        <v>0</v>
      </c>
      <c r="F835" s="7" t="s">
        <v>57</v>
      </c>
      <c r="G835" t="s">
        <v>173</v>
      </c>
      <c r="H835" s="8">
        <v>44544</v>
      </c>
      <c r="I835" s="7" t="s">
        <v>28</v>
      </c>
      <c r="J835" s="7" t="s">
        <v>29</v>
      </c>
      <c r="K835" s="9">
        <v>44544</v>
      </c>
      <c r="L835" s="9">
        <v>44544</v>
      </c>
      <c r="M835" s="10">
        <v>14.3</v>
      </c>
      <c r="N835" s="11">
        <v>154.94999999999999</v>
      </c>
      <c r="O835" s="11">
        <f>SalesData[[#This Row],[Quantity]]*SalesData[[#This Row],[Price]]</f>
        <v>2215.7849999999999</v>
      </c>
    </row>
    <row r="836" spans="1:15" x14ac:dyDescent="0.35">
      <c r="A836" s="2">
        <v>1834</v>
      </c>
      <c r="B836" s="2" t="s">
        <v>131</v>
      </c>
      <c r="C836" s="2" t="s">
        <v>62</v>
      </c>
      <c r="D836" s="2" t="s">
        <v>3</v>
      </c>
      <c r="E836" s="2" t="s">
        <v>60</v>
      </c>
      <c r="F836" s="2" t="s">
        <v>21</v>
      </c>
      <c r="G836" t="s">
        <v>170</v>
      </c>
      <c r="H836" s="3">
        <v>44291</v>
      </c>
      <c r="I836" s="2" t="s">
        <v>33</v>
      </c>
      <c r="J836" s="2" t="s">
        <v>34</v>
      </c>
      <c r="K836" s="4">
        <v>44291</v>
      </c>
      <c r="L836" s="4">
        <v>44292</v>
      </c>
      <c r="M836" s="5">
        <v>18.5</v>
      </c>
      <c r="N836" s="6">
        <v>99.99</v>
      </c>
      <c r="O836" s="6">
        <f>SalesData[[#This Row],[Quantity]]*SalesData[[#This Row],[Price]]</f>
        <v>1849.8149999999998</v>
      </c>
    </row>
    <row r="837" spans="1:15" x14ac:dyDescent="0.35">
      <c r="A837" s="7">
        <v>1835</v>
      </c>
      <c r="B837" s="7" t="s">
        <v>164</v>
      </c>
      <c r="C837" s="7" t="s">
        <v>91</v>
      </c>
      <c r="D837" s="7" t="s">
        <v>4</v>
      </c>
      <c r="E837" s="7" t="s">
        <v>76</v>
      </c>
      <c r="F837" s="7" t="s">
        <v>32</v>
      </c>
      <c r="G837" t="s">
        <v>172</v>
      </c>
      <c r="H837" s="8">
        <v>44253</v>
      </c>
      <c r="I837" s="7" t="s">
        <v>22</v>
      </c>
      <c r="J837" s="7" t="s">
        <v>23</v>
      </c>
      <c r="K837" s="9">
        <v>44253</v>
      </c>
      <c r="L837" s="9">
        <v>44254</v>
      </c>
      <c r="M837" s="10">
        <v>9</v>
      </c>
      <c r="N837" s="11">
        <v>349</v>
      </c>
      <c r="O837" s="11">
        <f>SalesData[[#This Row],[Quantity]]*SalesData[[#This Row],[Price]]</f>
        <v>3141</v>
      </c>
    </row>
    <row r="838" spans="1:15" x14ac:dyDescent="0.35">
      <c r="A838" s="2">
        <v>1836</v>
      </c>
      <c r="B838" s="2" t="s">
        <v>116</v>
      </c>
      <c r="C838" s="2" t="s">
        <v>75</v>
      </c>
      <c r="D838" s="2" t="s">
        <v>2</v>
      </c>
      <c r="E838" s="2" t="s">
        <v>71</v>
      </c>
      <c r="F838" s="2" t="s">
        <v>46</v>
      </c>
      <c r="G838" t="s">
        <v>171</v>
      </c>
      <c r="H838" s="3">
        <v>44375</v>
      </c>
      <c r="I838" s="2" t="s">
        <v>33</v>
      </c>
      <c r="J838" s="2" t="s">
        <v>34</v>
      </c>
      <c r="K838" s="4">
        <v>44375</v>
      </c>
      <c r="L838" s="4">
        <v>44378</v>
      </c>
      <c r="M838" s="5">
        <v>12.7</v>
      </c>
      <c r="N838" s="6">
        <v>285.99</v>
      </c>
      <c r="O838" s="6">
        <f>SalesData[[#This Row],[Quantity]]*SalesData[[#This Row],[Price]]</f>
        <v>3632.0729999999999</v>
      </c>
    </row>
    <row r="839" spans="1:15" x14ac:dyDescent="0.35">
      <c r="A839" s="7">
        <v>1837</v>
      </c>
      <c r="B839" s="7" t="s">
        <v>169</v>
      </c>
      <c r="C839" s="7" t="s">
        <v>94</v>
      </c>
      <c r="D839" s="7" t="s">
        <v>3</v>
      </c>
      <c r="E839" s="7" t="s">
        <v>20</v>
      </c>
      <c r="F839" s="7" t="s">
        <v>21</v>
      </c>
      <c r="G839" t="s">
        <v>170</v>
      </c>
      <c r="H839" s="8">
        <v>44484</v>
      </c>
      <c r="I839" s="7" t="s">
        <v>28</v>
      </c>
      <c r="J839" s="7" t="s">
        <v>29</v>
      </c>
      <c r="K839" s="9">
        <v>44484</v>
      </c>
      <c r="L839" s="9">
        <v>44484</v>
      </c>
      <c r="M839" s="10">
        <v>5.9</v>
      </c>
      <c r="N839" s="11">
        <v>99.99</v>
      </c>
      <c r="O839" s="11">
        <f>SalesData[[#This Row],[Quantity]]*SalesData[[#This Row],[Price]]</f>
        <v>589.94100000000003</v>
      </c>
    </row>
    <row r="840" spans="1:15" x14ac:dyDescent="0.35">
      <c r="A840" s="2">
        <v>1838</v>
      </c>
      <c r="B840" s="2" t="s">
        <v>163</v>
      </c>
      <c r="C840" s="2" t="s">
        <v>104</v>
      </c>
      <c r="D840" s="2" t="s">
        <v>4</v>
      </c>
      <c r="E840" s="2" t="s">
        <v>20</v>
      </c>
      <c r="F840" s="2" t="s">
        <v>43</v>
      </c>
      <c r="G840" t="s">
        <v>173</v>
      </c>
      <c r="H840" s="3">
        <v>44387</v>
      </c>
      <c r="I840" s="2" t="s">
        <v>39</v>
      </c>
      <c r="J840" s="2" t="s">
        <v>40</v>
      </c>
      <c r="K840" s="4">
        <v>44387</v>
      </c>
      <c r="L840" s="4">
        <v>44391</v>
      </c>
      <c r="M840" s="5">
        <v>7.3</v>
      </c>
      <c r="N840" s="6">
        <v>134.99</v>
      </c>
      <c r="O840" s="6">
        <f>SalesData[[#This Row],[Quantity]]*SalesData[[#This Row],[Price]]</f>
        <v>985.42700000000002</v>
      </c>
    </row>
    <row r="841" spans="1:15" x14ac:dyDescent="0.35">
      <c r="A841" s="7">
        <v>1839</v>
      </c>
      <c r="B841" s="7" t="s">
        <v>61</v>
      </c>
      <c r="C841" s="7" t="s">
        <v>126</v>
      </c>
      <c r="D841" s="7" t="s">
        <v>3</v>
      </c>
      <c r="E841" s="7" t="s">
        <v>71</v>
      </c>
      <c r="F841" s="7" t="s">
        <v>67</v>
      </c>
      <c r="G841" t="s">
        <v>174</v>
      </c>
      <c r="H841" s="8">
        <v>44548</v>
      </c>
      <c r="I841" s="7" t="s">
        <v>28</v>
      </c>
      <c r="J841" s="7" t="s">
        <v>29</v>
      </c>
      <c r="K841" s="9">
        <v>44548</v>
      </c>
      <c r="L841" s="9">
        <v>44548</v>
      </c>
      <c r="M841" s="10">
        <v>22.1</v>
      </c>
      <c r="N841" s="11">
        <v>329.25</v>
      </c>
      <c r="O841" s="11">
        <f>SalesData[[#This Row],[Quantity]]*SalesData[[#This Row],[Price]]</f>
        <v>7276.4250000000002</v>
      </c>
    </row>
    <row r="842" spans="1:15" x14ac:dyDescent="0.35">
      <c r="A842" s="2">
        <v>1840</v>
      </c>
      <c r="B842" s="2" t="s">
        <v>125</v>
      </c>
      <c r="C842" s="2" t="s">
        <v>42</v>
      </c>
      <c r="D842" s="2" t="s">
        <v>1</v>
      </c>
      <c r="E842" s="2" t="s">
        <v>20</v>
      </c>
      <c r="F842" s="2" t="s">
        <v>43</v>
      </c>
      <c r="G842" t="s">
        <v>173</v>
      </c>
      <c r="H842" s="3">
        <v>44365</v>
      </c>
      <c r="I842" s="2" t="s">
        <v>33</v>
      </c>
      <c r="J842" s="2" t="s">
        <v>34</v>
      </c>
      <c r="K842" s="4">
        <v>44365</v>
      </c>
      <c r="L842" s="4">
        <v>44367</v>
      </c>
      <c r="M842" s="5">
        <v>21.4</v>
      </c>
      <c r="N842" s="6">
        <v>134.99</v>
      </c>
      <c r="O842" s="6">
        <f>SalesData[[#This Row],[Quantity]]*SalesData[[#This Row],[Price]]</f>
        <v>2888.7860000000001</v>
      </c>
    </row>
    <row r="843" spans="1:15" x14ac:dyDescent="0.35">
      <c r="A843" s="7">
        <v>1841</v>
      </c>
      <c r="B843" s="7" t="s">
        <v>97</v>
      </c>
      <c r="C843" s="7" t="s">
        <v>127</v>
      </c>
      <c r="D843" s="7" t="s">
        <v>4</v>
      </c>
      <c r="E843" s="7" t="s">
        <v>71</v>
      </c>
      <c r="F843" s="7" t="s">
        <v>32</v>
      </c>
      <c r="G843" t="s">
        <v>172</v>
      </c>
      <c r="H843" s="8">
        <v>44427</v>
      </c>
      <c r="I843" s="7" t="s">
        <v>39</v>
      </c>
      <c r="J843" s="7" t="s">
        <v>40</v>
      </c>
      <c r="K843" s="9">
        <v>44427</v>
      </c>
      <c r="L843" s="9">
        <v>44433</v>
      </c>
      <c r="M843" s="10">
        <v>6.7</v>
      </c>
      <c r="N843" s="11">
        <v>349</v>
      </c>
      <c r="O843" s="11">
        <f>SalesData[[#This Row],[Quantity]]*SalesData[[#This Row],[Price]]</f>
        <v>2338.3000000000002</v>
      </c>
    </row>
    <row r="844" spans="1:15" x14ac:dyDescent="0.35">
      <c r="A844" s="2">
        <v>1842</v>
      </c>
      <c r="B844" s="2" t="s">
        <v>157</v>
      </c>
      <c r="C844" s="2" t="s">
        <v>87</v>
      </c>
      <c r="D844" s="2" t="s">
        <v>1</v>
      </c>
      <c r="E844" s="2" t="s">
        <v>55</v>
      </c>
      <c r="F844" s="2" t="s">
        <v>21</v>
      </c>
      <c r="G844" t="s">
        <v>170</v>
      </c>
      <c r="H844" s="3">
        <v>44416</v>
      </c>
      <c r="I844" s="2" t="s">
        <v>39</v>
      </c>
      <c r="J844" s="2" t="s">
        <v>40</v>
      </c>
      <c r="K844" s="4">
        <v>44416</v>
      </c>
      <c r="L844" s="4">
        <v>44420</v>
      </c>
      <c r="M844" s="5">
        <v>22.4</v>
      </c>
      <c r="N844" s="6">
        <v>99.99</v>
      </c>
      <c r="O844" s="6">
        <f>SalesData[[#This Row],[Quantity]]*SalesData[[#This Row],[Price]]</f>
        <v>2239.7759999999998</v>
      </c>
    </row>
    <row r="845" spans="1:15" x14ac:dyDescent="0.35">
      <c r="A845" s="7">
        <v>1843</v>
      </c>
      <c r="B845" s="7" t="s">
        <v>35</v>
      </c>
      <c r="C845" s="7" t="s">
        <v>83</v>
      </c>
      <c r="D845" s="7" t="s">
        <v>4</v>
      </c>
      <c r="E845" s="7" t="s">
        <v>37</v>
      </c>
      <c r="F845" s="7" t="s">
        <v>46</v>
      </c>
      <c r="G845" t="s">
        <v>171</v>
      </c>
      <c r="H845" s="8">
        <v>44204</v>
      </c>
      <c r="I845" s="7" t="s">
        <v>22</v>
      </c>
      <c r="J845" s="7" t="s">
        <v>23</v>
      </c>
      <c r="K845" s="9">
        <v>44204</v>
      </c>
      <c r="L845" s="9">
        <v>44205</v>
      </c>
      <c r="M845" s="10">
        <v>11.5</v>
      </c>
      <c r="N845" s="11">
        <v>285.99</v>
      </c>
      <c r="O845" s="11">
        <f>SalesData[[#This Row],[Quantity]]*SalesData[[#This Row],[Price]]</f>
        <v>3288.8850000000002</v>
      </c>
    </row>
    <row r="846" spans="1:15" x14ac:dyDescent="0.35">
      <c r="A846" s="2">
        <v>1844</v>
      </c>
      <c r="B846" s="2" t="s">
        <v>163</v>
      </c>
      <c r="C846" s="2" t="s">
        <v>91</v>
      </c>
      <c r="D846" s="2" t="s">
        <v>4</v>
      </c>
      <c r="E846" s="2" t="s">
        <v>60</v>
      </c>
      <c r="F846" s="2" t="s">
        <v>21</v>
      </c>
      <c r="G846" t="s">
        <v>170</v>
      </c>
      <c r="H846" s="3">
        <v>44476</v>
      </c>
      <c r="I846" s="2" t="s">
        <v>28</v>
      </c>
      <c r="J846" s="2" t="s">
        <v>29</v>
      </c>
      <c r="K846" s="4">
        <v>44476</v>
      </c>
      <c r="L846" s="4">
        <v>44480</v>
      </c>
      <c r="M846" s="5">
        <v>15.1</v>
      </c>
      <c r="N846" s="6">
        <v>99.99</v>
      </c>
      <c r="O846" s="6">
        <f>SalesData[[#This Row],[Quantity]]*SalesData[[#This Row],[Price]]</f>
        <v>1509.8489999999999</v>
      </c>
    </row>
    <row r="847" spans="1:15" x14ac:dyDescent="0.35">
      <c r="A847" s="7">
        <v>1845</v>
      </c>
      <c r="B847" s="7" t="s">
        <v>106</v>
      </c>
      <c r="C847" s="7" t="s">
        <v>85</v>
      </c>
      <c r="D847" s="7" t="s">
        <v>0</v>
      </c>
      <c r="E847" s="7" t="s">
        <v>63</v>
      </c>
      <c r="F847" s="7" t="s">
        <v>21</v>
      </c>
      <c r="G847" t="s">
        <v>170</v>
      </c>
      <c r="H847" s="8">
        <v>44250</v>
      </c>
      <c r="I847" s="7" t="s">
        <v>22</v>
      </c>
      <c r="J847" s="7" t="s">
        <v>23</v>
      </c>
      <c r="K847" s="9">
        <v>44250</v>
      </c>
      <c r="L847" s="9">
        <v>44255</v>
      </c>
      <c r="M847" s="10">
        <v>13.1</v>
      </c>
      <c r="N847" s="11">
        <v>99.99</v>
      </c>
      <c r="O847" s="11">
        <f>SalesData[[#This Row],[Quantity]]*SalesData[[#This Row],[Price]]</f>
        <v>1309.8689999999999</v>
      </c>
    </row>
    <row r="848" spans="1:15" x14ac:dyDescent="0.35">
      <c r="A848" s="2">
        <v>1846</v>
      </c>
      <c r="B848" s="2" t="s">
        <v>130</v>
      </c>
      <c r="C848" s="2" t="s">
        <v>19</v>
      </c>
      <c r="D848" s="2" t="s">
        <v>2</v>
      </c>
      <c r="E848" s="2" t="s">
        <v>60</v>
      </c>
      <c r="F848" s="2" t="s">
        <v>43</v>
      </c>
      <c r="G848" t="s">
        <v>173</v>
      </c>
      <c r="H848" s="3">
        <v>44273</v>
      </c>
      <c r="I848" s="2" t="s">
        <v>22</v>
      </c>
      <c r="J848" s="2" t="s">
        <v>23</v>
      </c>
      <c r="K848" s="4">
        <v>44273</v>
      </c>
      <c r="L848" s="4">
        <v>44277</v>
      </c>
      <c r="M848" s="5">
        <v>23.5</v>
      </c>
      <c r="N848" s="6">
        <v>134.99</v>
      </c>
      <c r="O848" s="6">
        <f>SalesData[[#This Row],[Quantity]]*SalesData[[#This Row],[Price]]</f>
        <v>3172.2650000000003</v>
      </c>
    </row>
    <row r="849" spans="1:15" x14ac:dyDescent="0.35">
      <c r="A849" s="7">
        <v>1847</v>
      </c>
      <c r="B849" s="7" t="s">
        <v>114</v>
      </c>
      <c r="C849" s="7" t="s">
        <v>110</v>
      </c>
      <c r="D849" s="7" t="s">
        <v>4</v>
      </c>
      <c r="E849" s="7" t="s">
        <v>55</v>
      </c>
      <c r="F849" s="7" t="s">
        <v>81</v>
      </c>
      <c r="G849" t="s">
        <v>174</v>
      </c>
      <c r="H849" s="8">
        <v>44538</v>
      </c>
      <c r="I849" s="7" t="s">
        <v>28</v>
      </c>
      <c r="J849" s="7" t="s">
        <v>29</v>
      </c>
      <c r="K849" s="9">
        <v>44538</v>
      </c>
      <c r="L849" s="9">
        <v>44543</v>
      </c>
      <c r="M849" s="10">
        <v>19.399999999999999</v>
      </c>
      <c r="N849" s="11">
        <v>325</v>
      </c>
      <c r="O849" s="11">
        <f>SalesData[[#This Row],[Quantity]]*SalesData[[#This Row],[Price]]</f>
        <v>6304.9999999999991</v>
      </c>
    </row>
    <row r="850" spans="1:15" x14ac:dyDescent="0.35">
      <c r="A850" s="2">
        <v>1848</v>
      </c>
      <c r="B850" s="2" t="s">
        <v>143</v>
      </c>
      <c r="C850" s="2" t="s">
        <v>128</v>
      </c>
      <c r="D850" s="2" t="s">
        <v>0</v>
      </c>
      <c r="E850" s="2" t="s">
        <v>37</v>
      </c>
      <c r="F850" s="2" t="s">
        <v>43</v>
      </c>
      <c r="G850" t="s">
        <v>173</v>
      </c>
      <c r="H850" s="3">
        <v>44237</v>
      </c>
      <c r="I850" s="2" t="s">
        <v>22</v>
      </c>
      <c r="J850" s="2" t="s">
        <v>23</v>
      </c>
      <c r="K850" s="4">
        <v>44237</v>
      </c>
      <c r="L850" s="4">
        <v>44237</v>
      </c>
      <c r="M850" s="5">
        <v>23.5</v>
      </c>
      <c r="N850" s="6">
        <v>134.99</v>
      </c>
      <c r="O850" s="6">
        <f>SalesData[[#This Row],[Quantity]]*SalesData[[#This Row],[Price]]</f>
        <v>3172.2650000000003</v>
      </c>
    </row>
    <row r="851" spans="1:15" x14ac:dyDescent="0.35">
      <c r="A851" s="7">
        <v>1849</v>
      </c>
      <c r="B851" s="7" t="s">
        <v>74</v>
      </c>
      <c r="C851" s="7" t="s">
        <v>132</v>
      </c>
      <c r="D851" s="7" t="s">
        <v>2</v>
      </c>
      <c r="E851" s="7" t="s">
        <v>63</v>
      </c>
      <c r="F851" s="7" t="s">
        <v>27</v>
      </c>
      <c r="G851" t="s">
        <v>171</v>
      </c>
      <c r="H851" s="8">
        <v>44318</v>
      </c>
      <c r="I851" s="7" t="s">
        <v>33</v>
      </c>
      <c r="J851" s="7" t="s">
        <v>34</v>
      </c>
      <c r="K851" s="9">
        <v>44318</v>
      </c>
      <c r="L851" s="9">
        <v>44318</v>
      </c>
      <c r="M851" s="10">
        <v>7.7</v>
      </c>
      <c r="N851" s="11">
        <v>299</v>
      </c>
      <c r="O851" s="11">
        <f>SalesData[[#This Row],[Quantity]]*SalesData[[#This Row],[Price]]</f>
        <v>2302.3000000000002</v>
      </c>
    </row>
    <row r="852" spans="1:15" x14ac:dyDescent="0.35">
      <c r="A852" s="2">
        <v>1850</v>
      </c>
      <c r="B852" s="2" t="s">
        <v>93</v>
      </c>
      <c r="C852" s="2" t="s">
        <v>87</v>
      </c>
      <c r="D852" s="2" t="s">
        <v>1</v>
      </c>
      <c r="E852" s="2" t="s">
        <v>0</v>
      </c>
      <c r="F852" s="2" t="s">
        <v>46</v>
      </c>
      <c r="G852" t="s">
        <v>171</v>
      </c>
      <c r="H852" s="3">
        <v>44498</v>
      </c>
      <c r="I852" s="2" t="s">
        <v>28</v>
      </c>
      <c r="J852" s="2" t="s">
        <v>29</v>
      </c>
      <c r="K852" s="4">
        <v>44498</v>
      </c>
      <c r="L852" s="4">
        <v>44504</v>
      </c>
      <c r="M852" s="5">
        <v>18.2</v>
      </c>
      <c r="N852" s="6">
        <v>285.99</v>
      </c>
      <c r="O852" s="6">
        <f>SalesData[[#This Row],[Quantity]]*SalesData[[#This Row],[Price]]</f>
        <v>5205.018</v>
      </c>
    </row>
    <row r="853" spans="1:15" x14ac:dyDescent="0.35">
      <c r="A853" s="7">
        <v>1851</v>
      </c>
      <c r="B853" s="7" t="s">
        <v>169</v>
      </c>
      <c r="C853" s="7" t="s">
        <v>78</v>
      </c>
      <c r="D853" s="7" t="s">
        <v>2</v>
      </c>
      <c r="E853" s="7" t="s">
        <v>26</v>
      </c>
      <c r="F853" s="7" t="s">
        <v>21</v>
      </c>
      <c r="G853" t="s">
        <v>170</v>
      </c>
      <c r="H853" s="8">
        <v>44332</v>
      </c>
      <c r="I853" s="7" t="s">
        <v>33</v>
      </c>
      <c r="J853" s="7" t="s">
        <v>34</v>
      </c>
      <c r="K853" s="9">
        <v>44332</v>
      </c>
      <c r="L853" s="9">
        <v>44338</v>
      </c>
      <c r="M853" s="10">
        <v>8.1</v>
      </c>
      <c r="N853" s="11">
        <v>99.99</v>
      </c>
      <c r="O853" s="11">
        <f>SalesData[[#This Row],[Quantity]]*SalesData[[#This Row],[Price]]</f>
        <v>809.91899999999987</v>
      </c>
    </row>
    <row r="854" spans="1:15" x14ac:dyDescent="0.35">
      <c r="A854" s="2">
        <v>1852</v>
      </c>
      <c r="B854" s="2" t="s">
        <v>93</v>
      </c>
      <c r="C854" s="2" t="s">
        <v>94</v>
      </c>
      <c r="D854" s="2" t="s">
        <v>3</v>
      </c>
      <c r="E854" s="2" t="s">
        <v>0</v>
      </c>
      <c r="F854" s="2" t="s">
        <v>38</v>
      </c>
      <c r="G854" t="s">
        <v>173</v>
      </c>
      <c r="H854" s="3">
        <v>44445</v>
      </c>
      <c r="I854" s="2" t="s">
        <v>39</v>
      </c>
      <c r="J854" s="2" t="s">
        <v>40</v>
      </c>
      <c r="K854" s="4">
        <v>44445</v>
      </c>
      <c r="L854" s="4">
        <v>44448</v>
      </c>
      <c r="M854" s="5">
        <v>18.7</v>
      </c>
      <c r="N854" s="6">
        <v>295.19</v>
      </c>
      <c r="O854" s="6">
        <f>SalesData[[#This Row],[Quantity]]*SalesData[[#This Row],[Price]]</f>
        <v>5520.0529999999999</v>
      </c>
    </row>
    <row r="855" spans="1:15" x14ac:dyDescent="0.35">
      <c r="A855" s="7">
        <v>1853</v>
      </c>
      <c r="B855" s="7" t="s">
        <v>125</v>
      </c>
      <c r="C855" s="7" t="s">
        <v>138</v>
      </c>
      <c r="D855" s="7" t="s">
        <v>3</v>
      </c>
      <c r="E855" s="7" t="s">
        <v>71</v>
      </c>
      <c r="F855" s="7" t="s">
        <v>57</v>
      </c>
      <c r="G855" t="s">
        <v>173</v>
      </c>
      <c r="H855" s="8">
        <v>44200</v>
      </c>
      <c r="I855" s="7" t="s">
        <v>22</v>
      </c>
      <c r="J855" s="7" t="s">
        <v>23</v>
      </c>
      <c r="K855" s="9">
        <v>44200</v>
      </c>
      <c r="L855" s="9">
        <v>44201</v>
      </c>
      <c r="M855" s="10">
        <v>10</v>
      </c>
      <c r="N855" s="11">
        <v>154.94999999999999</v>
      </c>
      <c r="O855" s="11">
        <f>SalesData[[#This Row],[Quantity]]*SalesData[[#This Row],[Price]]</f>
        <v>1549.5</v>
      </c>
    </row>
    <row r="856" spans="1:15" x14ac:dyDescent="0.35">
      <c r="A856" s="2">
        <v>1854</v>
      </c>
      <c r="B856" s="2" t="s">
        <v>92</v>
      </c>
      <c r="C856" s="2" t="s">
        <v>137</v>
      </c>
      <c r="D856" s="2" t="s">
        <v>2</v>
      </c>
      <c r="E856" s="2" t="s">
        <v>60</v>
      </c>
      <c r="F856" s="2" t="s">
        <v>43</v>
      </c>
      <c r="G856" t="s">
        <v>173</v>
      </c>
      <c r="H856" s="3">
        <v>44274</v>
      </c>
      <c r="I856" s="2" t="s">
        <v>22</v>
      </c>
      <c r="J856" s="2" t="s">
        <v>23</v>
      </c>
      <c r="K856" s="4">
        <v>44274</v>
      </c>
      <c r="L856" s="4">
        <v>44277</v>
      </c>
      <c r="M856" s="5">
        <v>24.5</v>
      </c>
      <c r="N856" s="6">
        <v>134.99</v>
      </c>
      <c r="O856" s="6">
        <f>SalesData[[#This Row],[Quantity]]*SalesData[[#This Row],[Price]]</f>
        <v>3307.2550000000001</v>
      </c>
    </row>
    <row r="857" spans="1:15" x14ac:dyDescent="0.35">
      <c r="A857" s="7">
        <v>1855</v>
      </c>
      <c r="B857" s="7" t="s">
        <v>140</v>
      </c>
      <c r="C857" s="7" t="s">
        <v>54</v>
      </c>
      <c r="D857" s="7" t="s">
        <v>3</v>
      </c>
      <c r="E857" s="7" t="s">
        <v>20</v>
      </c>
      <c r="F857" s="7" t="s">
        <v>67</v>
      </c>
      <c r="G857" t="s">
        <v>174</v>
      </c>
      <c r="H857" s="8">
        <v>44560</v>
      </c>
      <c r="I857" s="7" t="s">
        <v>28</v>
      </c>
      <c r="J857" s="7" t="s">
        <v>29</v>
      </c>
      <c r="K857" s="9">
        <v>44560</v>
      </c>
      <c r="L857" s="9">
        <v>43835</v>
      </c>
      <c r="M857" s="10">
        <v>19.600000000000001</v>
      </c>
      <c r="N857" s="11">
        <v>329.25</v>
      </c>
      <c r="O857" s="11">
        <f>SalesData[[#This Row],[Quantity]]*SalesData[[#This Row],[Price]]</f>
        <v>6453.3</v>
      </c>
    </row>
    <row r="858" spans="1:15" x14ac:dyDescent="0.35">
      <c r="A858" s="2">
        <v>1856</v>
      </c>
      <c r="B858" s="2" t="s">
        <v>163</v>
      </c>
      <c r="C858" s="2" t="s">
        <v>107</v>
      </c>
      <c r="D858" s="2" t="s">
        <v>3</v>
      </c>
      <c r="E858" s="2" t="s">
        <v>76</v>
      </c>
      <c r="F858" s="2" t="s">
        <v>21</v>
      </c>
      <c r="G858" t="s">
        <v>170</v>
      </c>
      <c r="H858" s="3">
        <v>44289</v>
      </c>
      <c r="I858" s="2" t="s">
        <v>33</v>
      </c>
      <c r="J858" s="2" t="s">
        <v>34</v>
      </c>
      <c r="K858" s="4">
        <v>44289</v>
      </c>
      <c r="L858" s="4">
        <v>44294</v>
      </c>
      <c r="M858" s="5">
        <v>14.8</v>
      </c>
      <c r="N858" s="6">
        <v>99.99</v>
      </c>
      <c r="O858" s="6">
        <f>SalesData[[#This Row],[Quantity]]*SalesData[[#This Row],[Price]]</f>
        <v>1479.8520000000001</v>
      </c>
    </row>
    <row r="859" spans="1:15" x14ac:dyDescent="0.35">
      <c r="A859" s="7">
        <v>1857</v>
      </c>
      <c r="B859" s="7" t="s">
        <v>150</v>
      </c>
      <c r="C859" s="7" t="s">
        <v>151</v>
      </c>
      <c r="D859" s="7" t="s">
        <v>0</v>
      </c>
      <c r="E859" s="7" t="s">
        <v>63</v>
      </c>
      <c r="F859" s="7" t="s">
        <v>67</v>
      </c>
      <c r="G859" t="s">
        <v>174</v>
      </c>
      <c r="H859" s="8">
        <v>44405</v>
      </c>
      <c r="I859" s="7" t="s">
        <v>39</v>
      </c>
      <c r="J859" s="7" t="s">
        <v>40</v>
      </c>
      <c r="K859" s="9">
        <v>44405</v>
      </c>
      <c r="L859" s="9">
        <v>44408</v>
      </c>
      <c r="M859" s="10">
        <v>15.9</v>
      </c>
      <c r="N859" s="11">
        <v>329.25</v>
      </c>
      <c r="O859" s="11">
        <f>SalesData[[#This Row],[Quantity]]*SalesData[[#This Row],[Price]]</f>
        <v>5235.0749999999998</v>
      </c>
    </row>
    <row r="860" spans="1:15" x14ac:dyDescent="0.35">
      <c r="A860" s="2">
        <v>1858</v>
      </c>
      <c r="B860" s="2" t="s">
        <v>148</v>
      </c>
      <c r="C860" s="2" t="s">
        <v>91</v>
      </c>
      <c r="D860" s="2" t="s">
        <v>4</v>
      </c>
      <c r="E860" s="2" t="s">
        <v>63</v>
      </c>
      <c r="F860" s="2" t="s">
        <v>67</v>
      </c>
      <c r="G860" t="s">
        <v>174</v>
      </c>
      <c r="H860" s="3">
        <v>44371</v>
      </c>
      <c r="I860" s="2" t="s">
        <v>33</v>
      </c>
      <c r="J860" s="2" t="s">
        <v>34</v>
      </c>
      <c r="K860" s="4">
        <v>44371</v>
      </c>
      <c r="L860" s="4">
        <v>44371</v>
      </c>
      <c r="M860" s="5">
        <v>22.2</v>
      </c>
      <c r="N860" s="6">
        <v>329.25</v>
      </c>
      <c r="O860" s="6">
        <f>SalesData[[#This Row],[Quantity]]*SalesData[[#This Row],[Price]]</f>
        <v>7309.3499999999995</v>
      </c>
    </row>
    <row r="861" spans="1:15" x14ac:dyDescent="0.35">
      <c r="A861" s="7">
        <v>1859</v>
      </c>
      <c r="B861" s="7" t="s">
        <v>90</v>
      </c>
      <c r="C861" s="7" t="s">
        <v>78</v>
      </c>
      <c r="D861" s="7" t="s">
        <v>2</v>
      </c>
      <c r="E861" s="7" t="s">
        <v>0</v>
      </c>
      <c r="F861" s="7" t="s">
        <v>81</v>
      </c>
      <c r="G861" t="s">
        <v>174</v>
      </c>
      <c r="H861" s="8">
        <v>44378</v>
      </c>
      <c r="I861" s="7" t="s">
        <v>39</v>
      </c>
      <c r="J861" s="7" t="s">
        <v>40</v>
      </c>
      <c r="K861" s="9">
        <v>44378</v>
      </c>
      <c r="L861" s="9">
        <v>44380</v>
      </c>
      <c r="M861" s="10">
        <v>23.7</v>
      </c>
      <c r="N861" s="11">
        <v>325</v>
      </c>
      <c r="O861" s="11">
        <f>SalesData[[#This Row],[Quantity]]*SalesData[[#This Row],[Price]]</f>
        <v>7702.5</v>
      </c>
    </row>
    <row r="862" spans="1:15" x14ac:dyDescent="0.35">
      <c r="A862" s="2">
        <v>1860</v>
      </c>
      <c r="B862" s="2" t="s">
        <v>108</v>
      </c>
      <c r="C862" s="2" t="s">
        <v>138</v>
      </c>
      <c r="D862" s="2" t="s">
        <v>3</v>
      </c>
      <c r="E862" s="2" t="s">
        <v>71</v>
      </c>
      <c r="F862" s="2" t="s">
        <v>46</v>
      </c>
      <c r="G862" t="s">
        <v>171</v>
      </c>
      <c r="H862" s="3">
        <v>44388</v>
      </c>
      <c r="I862" s="2" t="s">
        <v>39</v>
      </c>
      <c r="J862" s="2" t="s">
        <v>40</v>
      </c>
      <c r="K862" s="4">
        <v>44388</v>
      </c>
      <c r="L862" s="4">
        <v>44388</v>
      </c>
      <c r="M862" s="5">
        <v>22.3</v>
      </c>
      <c r="N862" s="6">
        <v>285.99</v>
      </c>
      <c r="O862" s="6">
        <f>SalesData[[#This Row],[Quantity]]*SalesData[[#This Row],[Price]]</f>
        <v>6377.5770000000002</v>
      </c>
    </row>
    <row r="863" spans="1:15" x14ac:dyDescent="0.35">
      <c r="A863" s="7">
        <v>1861</v>
      </c>
      <c r="B863" s="7" t="s">
        <v>136</v>
      </c>
      <c r="C863" s="7" t="s">
        <v>104</v>
      </c>
      <c r="D863" s="7" t="s">
        <v>4</v>
      </c>
      <c r="E863" s="7" t="s">
        <v>26</v>
      </c>
      <c r="F863" s="7" t="s">
        <v>67</v>
      </c>
      <c r="G863" t="s">
        <v>174</v>
      </c>
      <c r="H863" s="8">
        <v>44289</v>
      </c>
      <c r="I863" s="7" t="s">
        <v>33</v>
      </c>
      <c r="J863" s="7" t="s">
        <v>34</v>
      </c>
      <c r="K863" s="9">
        <v>44289</v>
      </c>
      <c r="L863" s="9">
        <v>44293</v>
      </c>
      <c r="M863" s="10">
        <v>17.2</v>
      </c>
      <c r="N863" s="11">
        <v>329.25</v>
      </c>
      <c r="O863" s="11">
        <f>SalesData[[#This Row],[Quantity]]*SalesData[[#This Row],[Price]]</f>
        <v>5663.0999999999995</v>
      </c>
    </row>
    <row r="864" spans="1:15" x14ac:dyDescent="0.35">
      <c r="A864" s="2">
        <v>1862</v>
      </c>
      <c r="B864" s="2" t="s">
        <v>136</v>
      </c>
      <c r="C864" s="2" t="s">
        <v>91</v>
      </c>
      <c r="D864" s="2" t="s">
        <v>4</v>
      </c>
      <c r="E864" s="2" t="s">
        <v>71</v>
      </c>
      <c r="F864" s="2" t="s">
        <v>38</v>
      </c>
      <c r="G864" t="s">
        <v>173</v>
      </c>
      <c r="H864" s="3">
        <v>44227</v>
      </c>
      <c r="I864" s="2" t="s">
        <v>22</v>
      </c>
      <c r="J864" s="2" t="s">
        <v>23</v>
      </c>
      <c r="K864" s="4">
        <v>44227</v>
      </c>
      <c r="L864" s="4">
        <v>44232</v>
      </c>
      <c r="M864" s="5">
        <v>5.4</v>
      </c>
      <c r="N864" s="6">
        <v>295.19</v>
      </c>
      <c r="O864" s="6">
        <f>SalesData[[#This Row],[Quantity]]*SalesData[[#This Row],[Price]]</f>
        <v>1594.0260000000001</v>
      </c>
    </row>
    <row r="865" spans="1:15" x14ac:dyDescent="0.35">
      <c r="A865" s="7">
        <v>1863</v>
      </c>
      <c r="B865" s="7" t="s">
        <v>47</v>
      </c>
      <c r="C865" s="7" t="s">
        <v>99</v>
      </c>
      <c r="D865" s="7" t="s">
        <v>4</v>
      </c>
      <c r="E865" s="7" t="s">
        <v>76</v>
      </c>
      <c r="F865" s="7" t="s">
        <v>32</v>
      </c>
      <c r="G865" t="s">
        <v>172</v>
      </c>
      <c r="H865" s="8">
        <v>44357</v>
      </c>
      <c r="I865" s="7" t="s">
        <v>33</v>
      </c>
      <c r="J865" s="7" t="s">
        <v>34</v>
      </c>
      <c r="K865" s="9">
        <v>44357</v>
      </c>
      <c r="L865" s="9">
        <v>44361</v>
      </c>
      <c r="M865" s="10">
        <v>18.100000000000001</v>
      </c>
      <c r="N865" s="11">
        <v>349</v>
      </c>
      <c r="O865" s="11">
        <f>SalesData[[#This Row],[Quantity]]*SalesData[[#This Row],[Price]]</f>
        <v>6316.9000000000005</v>
      </c>
    </row>
    <row r="866" spans="1:15" x14ac:dyDescent="0.35">
      <c r="A866" s="2">
        <v>1864</v>
      </c>
      <c r="B866" s="2" t="s">
        <v>125</v>
      </c>
      <c r="C866" s="2" t="s">
        <v>48</v>
      </c>
      <c r="D866" s="2" t="s">
        <v>2</v>
      </c>
      <c r="E866" s="2" t="s">
        <v>76</v>
      </c>
      <c r="F866" s="2" t="s">
        <v>67</v>
      </c>
      <c r="G866" t="s">
        <v>174</v>
      </c>
      <c r="H866" s="3">
        <v>44305</v>
      </c>
      <c r="I866" s="2" t="s">
        <v>33</v>
      </c>
      <c r="J866" s="2" t="s">
        <v>34</v>
      </c>
      <c r="K866" s="4">
        <v>44305</v>
      </c>
      <c r="L866" s="4">
        <v>44307</v>
      </c>
      <c r="M866" s="5">
        <v>9.6</v>
      </c>
      <c r="N866" s="6">
        <v>329.25</v>
      </c>
      <c r="O866" s="6">
        <f>SalesData[[#This Row],[Quantity]]*SalesData[[#This Row],[Price]]</f>
        <v>3160.7999999999997</v>
      </c>
    </row>
    <row r="867" spans="1:15" x14ac:dyDescent="0.35">
      <c r="A867" s="7">
        <v>1865</v>
      </c>
      <c r="B867" s="7" t="s">
        <v>159</v>
      </c>
      <c r="C867" s="7" t="s">
        <v>107</v>
      </c>
      <c r="D867" s="7" t="s">
        <v>3</v>
      </c>
      <c r="E867" s="7" t="s">
        <v>0</v>
      </c>
      <c r="F867" s="7" t="s">
        <v>21</v>
      </c>
      <c r="G867" t="s">
        <v>170</v>
      </c>
      <c r="H867" s="8">
        <v>44479</v>
      </c>
      <c r="I867" s="7" t="s">
        <v>28</v>
      </c>
      <c r="J867" s="7" t="s">
        <v>29</v>
      </c>
      <c r="K867" s="9">
        <v>44479</v>
      </c>
      <c r="L867" s="9">
        <v>44483</v>
      </c>
      <c r="M867" s="10">
        <v>23.2</v>
      </c>
      <c r="N867" s="11">
        <v>99.99</v>
      </c>
      <c r="O867" s="11">
        <f>SalesData[[#This Row],[Quantity]]*SalesData[[#This Row],[Price]]</f>
        <v>2319.768</v>
      </c>
    </row>
    <row r="868" spans="1:15" x14ac:dyDescent="0.35">
      <c r="A868" s="2">
        <v>1866</v>
      </c>
      <c r="B868" s="2" t="s">
        <v>82</v>
      </c>
      <c r="C868" s="2" t="s">
        <v>102</v>
      </c>
      <c r="D868" s="2" t="s">
        <v>2</v>
      </c>
      <c r="E868" s="2" t="s">
        <v>37</v>
      </c>
      <c r="F868" s="2" t="s">
        <v>21</v>
      </c>
      <c r="G868" t="s">
        <v>170</v>
      </c>
      <c r="H868" s="3">
        <v>44481</v>
      </c>
      <c r="I868" s="2" t="s">
        <v>28</v>
      </c>
      <c r="J868" s="2" t="s">
        <v>29</v>
      </c>
      <c r="K868" s="4">
        <v>44481</v>
      </c>
      <c r="L868" s="4">
        <v>44483</v>
      </c>
      <c r="M868" s="5">
        <v>21.4</v>
      </c>
      <c r="N868" s="6">
        <v>99.99</v>
      </c>
      <c r="O868" s="6">
        <f>SalesData[[#This Row],[Quantity]]*SalesData[[#This Row],[Price]]</f>
        <v>2139.7859999999996</v>
      </c>
    </row>
    <row r="869" spans="1:15" x14ac:dyDescent="0.35">
      <c r="A869" s="7">
        <v>1867</v>
      </c>
      <c r="B869" s="7" t="s">
        <v>47</v>
      </c>
      <c r="C869" s="7" t="s">
        <v>138</v>
      </c>
      <c r="D869" s="7" t="s">
        <v>3</v>
      </c>
      <c r="E869" s="7" t="s">
        <v>60</v>
      </c>
      <c r="F869" s="7" t="s">
        <v>46</v>
      </c>
      <c r="G869" t="s">
        <v>171</v>
      </c>
      <c r="H869" s="8">
        <v>44537</v>
      </c>
      <c r="I869" s="7" t="s">
        <v>28</v>
      </c>
      <c r="J869" s="7" t="s">
        <v>29</v>
      </c>
      <c r="K869" s="9">
        <v>44537</v>
      </c>
      <c r="L869" s="9">
        <v>44539</v>
      </c>
      <c r="M869" s="10">
        <v>18.899999999999999</v>
      </c>
      <c r="N869" s="11">
        <v>285.99</v>
      </c>
      <c r="O869" s="11">
        <f>SalesData[[#This Row],[Quantity]]*SalesData[[#This Row],[Price]]</f>
        <v>5405.2109999999993</v>
      </c>
    </row>
    <row r="870" spans="1:15" x14ac:dyDescent="0.35">
      <c r="A870" s="2">
        <v>1868</v>
      </c>
      <c r="B870" s="2" t="s">
        <v>41</v>
      </c>
      <c r="C870" s="2" t="s">
        <v>128</v>
      </c>
      <c r="D870" s="2" t="s">
        <v>0</v>
      </c>
      <c r="E870" s="2" t="s">
        <v>37</v>
      </c>
      <c r="F870" s="2" t="s">
        <v>38</v>
      </c>
      <c r="G870" t="s">
        <v>173</v>
      </c>
      <c r="H870" s="3">
        <v>44327</v>
      </c>
      <c r="I870" s="2" t="s">
        <v>33</v>
      </c>
      <c r="J870" s="2" t="s">
        <v>34</v>
      </c>
      <c r="K870" s="4">
        <v>44327</v>
      </c>
      <c r="L870" s="4">
        <v>44332</v>
      </c>
      <c r="M870" s="5">
        <v>6.1</v>
      </c>
      <c r="N870" s="6">
        <v>295.19</v>
      </c>
      <c r="O870" s="6">
        <f>SalesData[[#This Row],[Quantity]]*SalesData[[#This Row],[Price]]</f>
        <v>1800.6589999999999</v>
      </c>
    </row>
    <row r="871" spans="1:15" x14ac:dyDescent="0.35">
      <c r="A871" s="7">
        <v>1869</v>
      </c>
      <c r="B871" s="7" t="s">
        <v>89</v>
      </c>
      <c r="C871" s="7" t="s">
        <v>94</v>
      </c>
      <c r="D871" s="7" t="s">
        <v>3</v>
      </c>
      <c r="E871" s="7" t="s">
        <v>76</v>
      </c>
      <c r="F871" s="7" t="s">
        <v>57</v>
      </c>
      <c r="G871" t="s">
        <v>173</v>
      </c>
      <c r="H871" s="8">
        <v>44316</v>
      </c>
      <c r="I871" s="7" t="s">
        <v>33</v>
      </c>
      <c r="J871" s="7" t="s">
        <v>34</v>
      </c>
      <c r="K871" s="9">
        <v>44316</v>
      </c>
      <c r="L871" s="9">
        <v>44322</v>
      </c>
      <c r="M871" s="10">
        <v>6.7</v>
      </c>
      <c r="N871" s="11">
        <v>154.94999999999999</v>
      </c>
      <c r="O871" s="11">
        <f>SalesData[[#This Row],[Quantity]]*SalesData[[#This Row],[Price]]</f>
        <v>1038.165</v>
      </c>
    </row>
    <row r="872" spans="1:15" x14ac:dyDescent="0.35">
      <c r="A872" s="2">
        <v>1870</v>
      </c>
      <c r="B872" s="2" t="s">
        <v>90</v>
      </c>
      <c r="C872" s="2" t="s">
        <v>59</v>
      </c>
      <c r="D872" s="2" t="s">
        <v>2</v>
      </c>
      <c r="E872" s="2" t="s">
        <v>20</v>
      </c>
      <c r="F872" s="2" t="s">
        <v>32</v>
      </c>
      <c r="G872" t="s">
        <v>172</v>
      </c>
      <c r="H872" s="3">
        <v>44440</v>
      </c>
      <c r="I872" s="2" t="s">
        <v>39</v>
      </c>
      <c r="J872" s="2" t="s">
        <v>40</v>
      </c>
      <c r="K872" s="4">
        <v>44440</v>
      </c>
      <c r="L872" s="4">
        <v>44446</v>
      </c>
      <c r="M872" s="5">
        <v>9.1999999999999993</v>
      </c>
      <c r="N872" s="6">
        <v>349</v>
      </c>
      <c r="O872" s="6">
        <f>SalesData[[#This Row],[Quantity]]*SalesData[[#This Row],[Price]]</f>
        <v>3210.7999999999997</v>
      </c>
    </row>
    <row r="873" spans="1:15" x14ac:dyDescent="0.35">
      <c r="A873" s="7">
        <v>1871</v>
      </c>
      <c r="B873" s="7" t="s">
        <v>153</v>
      </c>
      <c r="C873" s="7" t="s">
        <v>128</v>
      </c>
      <c r="D873" s="7" t="s">
        <v>0</v>
      </c>
      <c r="E873" s="7" t="s">
        <v>0</v>
      </c>
      <c r="F873" s="7" t="s">
        <v>57</v>
      </c>
      <c r="G873" t="s">
        <v>173</v>
      </c>
      <c r="H873" s="8">
        <v>44319</v>
      </c>
      <c r="I873" s="7" t="s">
        <v>33</v>
      </c>
      <c r="J873" s="7" t="s">
        <v>34</v>
      </c>
      <c r="K873" s="9">
        <v>44319</v>
      </c>
      <c r="L873" s="9">
        <v>44325</v>
      </c>
      <c r="M873" s="10">
        <v>16.399999999999999</v>
      </c>
      <c r="N873" s="11">
        <v>154.94999999999999</v>
      </c>
      <c r="O873" s="11">
        <f>SalesData[[#This Row],[Quantity]]*SalesData[[#This Row],[Price]]</f>
        <v>2541.1799999999994</v>
      </c>
    </row>
    <row r="874" spans="1:15" x14ac:dyDescent="0.35">
      <c r="A874" s="2">
        <v>1872</v>
      </c>
      <c r="B874" s="2" t="s">
        <v>141</v>
      </c>
      <c r="C874" s="2" t="s">
        <v>36</v>
      </c>
      <c r="D874" s="2" t="s">
        <v>0</v>
      </c>
      <c r="E874" s="2" t="s">
        <v>60</v>
      </c>
      <c r="F874" s="2" t="s">
        <v>67</v>
      </c>
      <c r="G874" t="s">
        <v>174</v>
      </c>
      <c r="H874" s="3">
        <v>44302</v>
      </c>
      <c r="I874" s="2" t="s">
        <v>33</v>
      </c>
      <c r="J874" s="2" t="s">
        <v>34</v>
      </c>
      <c r="K874" s="4">
        <v>44302</v>
      </c>
      <c r="L874" s="4">
        <v>44302</v>
      </c>
      <c r="M874" s="5">
        <v>22.6</v>
      </c>
      <c r="N874" s="6">
        <v>329.25</v>
      </c>
      <c r="O874" s="6">
        <f>SalesData[[#This Row],[Quantity]]*SalesData[[#This Row],[Price]]</f>
        <v>7441.05</v>
      </c>
    </row>
    <row r="875" spans="1:15" x14ac:dyDescent="0.35">
      <c r="A875" s="7">
        <v>1873</v>
      </c>
      <c r="B875" s="7" t="s">
        <v>129</v>
      </c>
      <c r="C875" s="7" t="s">
        <v>139</v>
      </c>
      <c r="D875" s="7" t="s">
        <v>4</v>
      </c>
      <c r="E875" s="7" t="s">
        <v>76</v>
      </c>
      <c r="F875" s="7" t="s">
        <v>21</v>
      </c>
      <c r="G875" t="s">
        <v>170</v>
      </c>
      <c r="H875" s="8">
        <v>44259</v>
      </c>
      <c r="I875" s="7" t="s">
        <v>22</v>
      </c>
      <c r="J875" s="7" t="s">
        <v>23</v>
      </c>
      <c r="K875" s="9">
        <v>44259</v>
      </c>
      <c r="L875" s="9">
        <v>44260</v>
      </c>
      <c r="M875" s="10">
        <v>8.3000000000000007</v>
      </c>
      <c r="N875" s="11">
        <v>99.99</v>
      </c>
      <c r="O875" s="11">
        <f>SalesData[[#This Row],[Quantity]]*SalesData[[#This Row],[Price]]</f>
        <v>829.91700000000003</v>
      </c>
    </row>
    <row r="876" spans="1:15" x14ac:dyDescent="0.35">
      <c r="A876" s="2">
        <v>1874</v>
      </c>
      <c r="B876" s="2" t="s">
        <v>51</v>
      </c>
      <c r="C876" s="2" t="s">
        <v>86</v>
      </c>
      <c r="D876" s="2" t="s">
        <v>3</v>
      </c>
      <c r="E876" s="2" t="s">
        <v>37</v>
      </c>
      <c r="F876" s="2" t="s">
        <v>43</v>
      </c>
      <c r="G876" t="s">
        <v>173</v>
      </c>
      <c r="H876" s="3">
        <v>44558</v>
      </c>
      <c r="I876" s="2" t="s">
        <v>28</v>
      </c>
      <c r="J876" s="2" t="s">
        <v>29</v>
      </c>
      <c r="K876" s="4">
        <v>44558</v>
      </c>
      <c r="L876" s="4">
        <v>44560</v>
      </c>
      <c r="M876" s="5">
        <v>10.199999999999999</v>
      </c>
      <c r="N876" s="6">
        <v>134.99</v>
      </c>
      <c r="O876" s="6">
        <f>SalesData[[#This Row],[Quantity]]*SalesData[[#This Row],[Price]]</f>
        <v>1376.8979999999999</v>
      </c>
    </row>
    <row r="877" spans="1:15" x14ac:dyDescent="0.35">
      <c r="A877" s="7">
        <v>1875</v>
      </c>
      <c r="B877" s="7" t="s">
        <v>148</v>
      </c>
      <c r="C877" s="7" t="s">
        <v>87</v>
      </c>
      <c r="D877" s="7" t="s">
        <v>1</v>
      </c>
      <c r="E877" s="7" t="s">
        <v>0</v>
      </c>
      <c r="F877" s="7" t="s">
        <v>57</v>
      </c>
      <c r="G877" t="s">
        <v>173</v>
      </c>
      <c r="H877" s="8">
        <v>44478</v>
      </c>
      <c r="I877" s="7" t="s">
        <v>28</v>
      </c>
      <c r="J877" s="7" t="s">
        <v>29</v>
      </c>
      <c r="K877" s="9">
        <v>44478</v>
      </c>
      <c r="L877" s="9">
        <v>44482</v>
      </c>
      <c r="M877" s="10">
        <v>22.8</v>
      </c>
      <c r="N877" s="11">
        <v>154.94999999999999</v>
      </c>
      <c r="O877" s="11">
        <f>SalesData[[#This Row],[Quantity]]*SalesData[[#This Row],[Price]]</f>
        <v>3532.8599999999997</v>
      </c>
    </row>
    <row r="878" spans="1:15" x14ac:dyDescent="0.35">
      <c r="A878" s="2">
        <v>1876</v>
      </c>
      <c r="B878" s="2" t="s">
        <v>41</v>
      </c>
      <c r="C878" s="2" t="s">
        <v>113</v>
      </c>
      <c r="D878" s="2" t="s">
        <v>4</v>
      </c>
      <c r="E878" s="2" t="s">
        <v>63</v>
      </c>
      <c r="F878" s="2" t="s">
        <v>81</v>
      </c>
      <c r="G878" t="s">
        <v>174</v>
      </c>
      <c r="H878" s="3">
        <v>44249</v>
      </c>
      <c r="I878" s="2" t="s">
        <v>22</v>
      </c>
      <c r="J878" s="2" t="s">
        <v>23</v>
      </c>
      <c r="K878" s="4">
        <v>44249</v>
      </c>
      <c r="L878" s="4">
        <v>44251</v>
      </c>
      <c r="M878" s="5">
        <v>21.3</v>
      </c>
      <c r="N878" s="6">
        <v>325</v>
      </c>
      <c r="O878" s="6">
        <f>SalesData[[#This Row],[Quantity]]*SalesData[[#This Row],[Price]]</f>
        <v>6922.5</v>
      </c>
    </row>
    <row r="879" spans="1:15" x14ac:dyDescent="0.35">
      <c r="A879" s="7">
        <v>1877</v>
      </c>
      <c r="B879" s="7" t="s">
        <v>100</v>
      </c>
      <c r="C879" s="7" t="s">
        <v>115</v>
      </c>
      <c r="D879" s="7" t="s">
        <v>0</v>
      </c>
      <c r="E879" s="7" t="s">
        <v>71</v>
      </c>
      <c r="F879" s="7" t="s">
        <v>46</v>
      </c>
      <c r="G879" t="s">
        <v>171</v>
      </c>
      <c r="H879" s="8">
        <v>44543</v>
      </c>
      <c r="I879" s="7" t="s">
        <v>28</v>
      </c>
      <c r="J879" s="7" t="s">
        <v>29</v>
      </c>
      <c r="K879" s="9">
        <v>44543</v>
      </c>
      <c r="L879" s="9">
        <v>44545</v>
      </c>
      <c r="M879" s="10">
        <v>17</v>
      </c>
      <c r="N879" s="11">
        <v>285.99</v>
      </c>
      <c r="O879" s="11">
        <f>SalesData[[#This Row],[Quantity]]*SalesData[[#This Row],[Price]]</f>
        <v>4861.83</v>
      </c>
    </row>
    <row r="880" spans="1:15" x14ac:dyDescent="0.35">
      <c r="A880" s="2">
        <v>1878</v>
      </c>
      <c r="B880" s="2" t="s">
        <v>41</v>
      </c>
      <c r="C880" s="2" t="s">
        <v>115</v>
      </c>
      <c r="D880" s="2" t="s">
        <v>0</v>
      </c>
      <c r="E880" s="2" t="s">
        <v>63</v>
      </c>
      <c r="F880" s="2" t="s">
        <v>67</v>
      </c>
      <c r="G880" t="s">
        <v>174</v>
      </c>
      <c r="H880" s="3">
        <v>44428</v>
      </c>
      <c r="I880" s="2" t="s">
        <v>39</v>
      </c>
      <c r="J880" s="2" t="s">
        <v>40</v>
      </c>
      <c r="K880" s="4">
        <v>44428</v>
      </c>
      <c r="L880" s="4">
        <v>44431</v>
      </c>
      <c r="M880" s="5">
        <v>12.8</v>
      </c>
      <c r="N880" s="6">
        <v>329.25</v>
      </c>
      <c r="O880" s="6">
        <f>SalesData[[#This Row],[Quantity]]*SalesData[[#This Row],[Price]]</f>
        <v>4214.4000000000005</v>
      </c>
    </row>
    <row r="881" spans="1:15" x14ac:dyDescent="0.35">
      <c r="A881" s="7">
        <v>1879</v>
      </c>
      <c r="B881" s="7" t="s">
        <v>108</v>
      </c>
      <c r="C881" s="7" t="s">
        <v>31</v>
      </c>
      <c r="D881" s="7" t="s">
        <v>4</v>
      </c>
      <c r="E881" s="7" t="s">
        <v>71</v>
      </c>
      <c r="F881" s="7" t="s">
        <v>43</v>
      </c>
      <c r="G881" t="s">
        <v>173</v>
      </c>
      <c r="H881" s="8">
        <v>44547</v>
      </c>
      <c r="I881" s="7" t="s">
        <v>28</v>
      </c>
      <c r="J881" s="7" t="s">
        <v>29</v>
      </c>
      <c r="K881" s="9">
        <v>44547</v>
      </c>
      <c r="L881" s="9">
        <v>44548</v>
      </c>
      <c r="M881" s="10">
        <v>8.9</v>
      </c>
      <c r="N881" s="11">
        <v>134.99</v>
      </c>
      <c r="O881" s="11">
        <f>SalesData[[#This Row],[Quantity]]*SalesData[[#This Row],[Price]]</f>
        <v>1201.4110000000001</v>
      </c>
    </row>
    <row r="882" spans="1:15" x14ac:dyDescent="0.35">
      <c r="A882" s="2">
        <v>1880</v>
      </c>
      <c r="B882" s="2" t="s">
        <v>165</v>
      </c>
      <c r="C882" s="2" t="s">
        <v>88</v>
      </c>
      <c r="D882" s="2" t="s">
        <v>0</v>
      </c>
      <c r="E882" s="2" t="s">
        <v>63</v>
      </c>
      <c r="F882" s="2" t="s">
        <v>67</v>
      </c>
      <c r="G882" t="s">
        <v>174</v>
      </c>
      <c r="H882" s="3">
        <v>44281</v>
      </c>
      <c r="I882" s="2" t="s">
        <v>22</v>
      </c>
      <c r="J882" s="2" t="s">
        <v>23</v>
      </c>
      <c r="K882" s="4">
        <v>44281</v>
      </c>
      <c r="L882" s="4">
        <v>44283</v>
      </c>
      <c r="M882" s="5">
        <v>17.100000000000001</v>
      </c>
      <c r="N882" s="6">
        <v>329.25</v>
      </c>
      <c r="O882" s="6">
        <f>SalesData[[#This Row],[Quantity]]*SalesData[[#This Row],[Price]]</f>
        <v>5630.1750000000002</v>
      </c>
    </row>
    <row r="883" spans="1:15" x14ac:dyDescent="0.35">
      <c r="A883" s="7">
        <v>1881</v>
      </c>
      <c r="B883" s="7" t="s">
        <v>111</v>
      </c>
      <c r="C883" s="7" t="s">
        <v>113</v>
      </c>
      <c r="D883" s="7" t="s">
        <v>4</v>
      </c>
      <c r="E883" s="7" t="s">
        <v>37</v>
      </c>
      <c r="F883" s="7" t="s">
        <v>57</v>
      </c>
      <c r="G883" t="s">
        <v>173</v>
      </c>
      <c r="H883" s="8">
        <v>44509</v>
      </c>
      <c r="I883" s="7" t="s">
        <v>28</v>
      </c>
      <c r="J883" s="7" t="s">
        <v>29</v>
      </c>
      <c r="K883" s="9">
        <v>44509</v>
      </c>
      <c r="L883" s="9">
        <v>44511</v>
      </c>
      <c r="M883" s="10">
        <v>10.4</v>
      </c>
      <c r="N883" s="11">
        <v>154.94999999999999</v>
      </c>
      <c r="O883" s="11">
        <f>SalesData[[#This Row],[Quantity]]*SalesData[[#This Row],[Price]]</f>
        <v>1611.48</v>
      </c>
    </row>
    <row r="884" spans="1:15" x14ac:dyDescent="0.35">
      <c r="A884" s="2">
        <v>1882</v>
      </c>
      <c r="B884" s="2" t="s">
        <v>159</v>
      </c>
      <c r="C884" s="2" t="s">
        <v>85</v>
      </c>
      <c r="D884" s="2" t="s">
        <v>0</v>
      </c>
      <c r="E884" s="2" t="s">
        <v>55</v>
      </c>
      <c r="F884" s="2" t="s">
        <v>27</v>
      </c>
      <c r="G884" t="s">
        <v>171</v>
      </c>
      <c r="H884" s="3">
        <v>44449</v>
      </c>
      <c r="I884" s="2" t="s">
        <v>39</v>
      </c>
      <c r="J884" s="2" t="s">
        <v>40</v>
      </c>
      <c r="K884" s="4">
        <v>44449</v>
      </c>
      <c r="L884" s="4">
        <v>44453</v>
      </c>
      <c r="M884" s="5">
        <v>5.4</v>
      </c>
      <c r="N884" s="6">
        <v>299</v>
      </c>
      <c r="O884" s="6">
        <f>SalesData[[#This Row],[Quantity]]*SalesData[[#This Row],[Price]]</f>
        <v>1614.6000000000001</v>
      </c>
    </row>
    <row r="885" spans="1:15" x14ac:dyDescent="0.35">
      <c r="A885" s="7">
        <v>1883</v>
      </c>
      <c r="B885" s="7" t="s">
        <v>53</v>
      </c>
      <c r="C885" s="7" t="s">
        <v>121</v>
      </c>
      <c r="D885" s="7" t="s">
        <v>3</v>
      </c>
      <c r="E885" s="7" t="s">
        <v>60</v>
      </c>
      <c r="F885" s="7" t="s">
        <v>43</v>
      </c>
      <c r="G885" t="s">
        <v>173</v>
      </c>
      <c r="H885" s="8">
        <v>44288</v>
      </c>
      <c r="I885" s="7" t="s">
        <v>33</v>
      </c>
      <c r="J885" s="7" t="s">
        <v>34</v>
      </c>
      <c r="K885" s="9">
        <v>44288</v>
      </c>
      <c r="L885" s="9">
        <v>44290</v>
      </c>
      <c r="M885" s="10">
        <v>22.7</v>
      </c>
      <c r="N885" s="11">
        <v>134.99</v>
      </c>
      <c r="O885" s="11">
        <f>SalesData[[#This Row],[Quantity]]*SalesData[[#This Row],[Price]]</f>
        <v>3064.2730000000001</v>
      </c>
    </row>
    <row r="886" spans="1:15" x14ac:dyDescent="0.35">
      <c r="A886" s="2">
        <v>1884</v>
      </c>
      <c r="B886" s="2" t="s">
        <v>133</v>
      </c>
      <c r="C886" s="2" t="s">
        <v>135</v>
      </c>
      <c r="D886" s="2" t="s">
        <v>0</v>
      </c>
      <c r="E886" s="2" t="s">
        <v>26</v>
      </c>
      <c r="F886" s="2" t="s">
        <v>38</v>
      </c>
      <c r="G886" t="s">
        <v>173</v>
      </c>
      <c r="H886" s="3">
        <v>44403</v>
      </c>
      <c r="I886" s="2" t="s">
        <v>39</v>
      </c>
      <c r="J886" s="2" t="s">
        <v>40</v>
      </c>
      <c r="K886" s="4">
        <v>44403</v>
      </c>
      <c r="L886" s="4">
        <v>44409</v>
      </c>
      <c r="M886" s="5">
        <v>8.9</v>
      </c>
      <c r="N886" s="6">
        <v>295.19</v>
      </c>
      <c r="O886" s="6">
        <f>SalesData[[#This Row],[Quantity]]*SalesData[[#This Row],[Price]]</f>
        <v>2627.1910000000003</v>
      </c>
    </row>
    <row r="887" spans="1:15" x14ac:dyDescent="0.35">
      <c r="A887" s="7">
        <v>1885</v>
      </c>
      <c r="B887" s="7" t="s">
        <v>148</v>
      </c>
      <c r="C887" s="7" t="s">
        <v>52</v>
      </c>
      <c r="D887" s="7" t="s">
        <v>3</v>
      </c>
      <c r="E887" s="7" t="s">
        <v>63</v>
      </c>
      <c r="F887" s="7" t="s">
        <v>43</v>
      </c>
      <c r="G887" t="s">
        <v>173</v>
      </c>
      <c r="H887" s="8">
        <v>44533</v>
      </c>
      <c r="I887" s="7" t="s">
        <v>28</v>
      </c>
      <c r="J887" s="7" t="s">
        <v>29</v>
      </c>
      <c r="K887" s="9">
        <v>44533</v>
      </c>
      <c r="L887" s="9">
        <v>44539</v>
      </c>
      <c r="M887" s="10">
        <v>21.2</v>
      </c>
      <c r="N887" s="11">
        <v>134.99</v>
      </c>
      <c r="O887" s="11">
        <f>SalesData[[#This Row],[Quantity]]*SalesData[[#This Row],[Price]]</f>
        <v>2861.788</v>
      </c>
    </row>
    <row r="888" spans="1:15" x14ac:dyDescent="0.35">
      <c r="A888" s="2">
        <v>1886</v>
      </c>
      <c r="B888" s="2" t="s">
        <v>134</v>
      </c>
      <c r="C888" s="2" t="s">
        <v>139</v>
      </c>
      <c r="D888" s="2" t="s">
        <v>4</v>
      </c>
      <c r="E888" s="2" t="s">
        <v>26</v>
      </c>
      <c r="F888" s="2" t="s">
        <v>81</v>
      </c>
      <c r="G888" t="s">
        <v>174</v>
      </c>
      <c r="H888" s="3">
        <v>44501</v>
      </c>
      <c r="I888" s="2" t="s">
        <v>28</v>
      </c>
      <c r="J888" s="2" t="s">
        <v>29</v>
      </c>
      <c r="K888" s="4">
        <v>44501</v>
      </c>
      <c r="L888" s="4">
        <v>44502</v>
      </c>
      <c r="M888" s="5">
        <v>22.6</v>
      </c>
      <c r="N888" s="6">
        <v>325</v>
      </c>
      <c r="O888" s="6">
        <f>SalesData[[#This Row],[Quantity]]*SalesData[[#This Row],[Price]]</f>
        <v>7345.0000000000009</v>
      </c>
    </row>
    <row r="889" spans="1:15" x14ac:dyDescent="0.35">
      <c r="A889" s="7">
        <v>1887</v>
      </c>
      <c r="B889" s="7" t="s">
        <v>47</v>
      </c>
      <c r="C889" s="7" t="s">
        <v>138</v>
      </c>
      <c r="D889" s="7" t="s">
        <v>3</v>
      </c>
      <c r="E889" s="7" t="s">
        <v>26</v>
      </c>
      <c r="F889" s="7" t="s">
        <v>38</v>
      </c>
      <c r="G889" t="s">
        <v>173</v>
      </c>
      <c r="H889" s="8">
        <v>44539</v>
      </c>
      <c r="I889" s="7" t="s">
        <v>28</v>
      </c>
      <c r="J889" s="7" t="s">
        <v>29</v>
      </c>
      <c r="K889" s="9">
        <v>44539</v>
      </c>
      <c r="L889" s="9">
        <v>44545</v>
      </c>
      <c r="M889" s="10">
        <v>8.8000000000000007</v>
      </c>
      <c r="N889" s="11">
        <v>295.19</v>
      </c>
      <c r="O889" s="11">
        <f>SalesData[[#This Row],[Quantity]]*SalesData[[#This Row],[Price]]</f>
        <v>2597.672</v>
      </c>
    </row>
    <row r="890" spans="1:15" x14ac:dyDescent="0.35">
      <c r="A890" s="2">
        <v>1888</v>
      </c>
      <c r="B890" s="2" t="s">
        <v>111</v>
      </c>
      <c r="C890" s="2" t="s">
        <v>127</v>
      </c>
      <c r="D890" s="2" t="s">
        <v>4</v>
      </c>
      <c r="E890" s="2" t="s">
        <v>0</v>
      </c>
      <c r="F890" s="2" t="s">
        <v>43</v>
      </c>
      <c r="G890" t="s">
        <v>173</v>
      </c>
      <c r="H890" s="3">
        <v>44464</v>
      </c>
      <c r="I890" s="2" t="s">
        <v>39</v>
      </c>
      <c r="J890" s="2" t="s">
        <v>40</v>
      </c>
      <c r="K890" s="4">
        <v>44464</v>
      </c>
      <c r="L890" s="4">
        <v>44469</v>
      </c>
      <c r="M890" s="5">
        <v>22.6</v>
      </c>
      <c r="N890" s="6">
        <v>134.99</v>
      </c>
      <c r="O890" s="6">
        <f>SalesData[[#This Row],[Quantity]]*SalesData[[#This Row],[Price]]</f>
        <v>3050.7740000000003</v>
      </c>
    </row>
    <row r="891" spans="1:15" x14ac:dyDescent="0.35">
      <c r="A891" s="7">
        <v>1889</v>
      </c>
      <c r="B891" s="7" t="s">
        <v>93</v>
      </c>
      <c r="C891" s="7" t="s">
        <v>149</v>
      </c>
      <c r="D891" s="7" t="s">
        <v>4</v>
      </c>
      <c r="E891" s="7" t="s">
        <v>71</v>
      </c>
      <c r="F891" s="7" t="s">
        <v>38</v>
      </c>
      <c r="G891" t="s">
        <v>173</v>
      </c>
      <c r="H891" s="8">
        <v>44440</v>
      </c>
      <c r="I891" s="7" t="s">
        <v>39</v>
      </c>
      <c r="J891" s="7" t="s">
        <v>40</v>
      </c>
      <c r="K891" s="9">
        <v>44440</v>
      </c>
      <c r="L891" s="9">
        <v>44443</v>
      </c>
      <c r="M891" s="10">
        <v>18.2</v>
      </c>
      <c r="N891" s="11">
        <v>295.19</v>
      </c>
      <c r="O891" s="11">
        <f>SalesData[[#This Row],[Quantity]]*SalesData[[#This Row],[Price]]</f>
        <v>5372.4579999999996</v>
      </c>
    </row>
    <row r="892" spans="1:15" x14ac:dyDescent="0.35">
      <c r="A892" s="2">
        <v>1890</v>
      </c>
      <c r="B892" s="2" t="s">
        <v>79</v>
      </c>
      <c r="C892" s="2" t="s">
        <v>83</v>
      </c>
      <c r="D892" s="2" t="s">
        <v>4</v>
      </c>
      <c r="E892" s="2" t="s">
        <v>55</v>
      </c>
      <c r="F892" s="2" t="s">
        <v>57</v>
      </c>
      <c r="G892" t="s">
        <v>173</v>
      </c>
      <c r="H892" s="3">
        <v>44305</v>
      </c>
      <c r="I892" s="2" t="s">
        <v>33</v>
      </c>
      <c r="J892" s="2" t="s">
        <v>34</v>
      </c>
      <c r="K892" s="4">
        <v>44305</v>
      </c>
      <c r="L892" s="4">
        <v>44308</v>
      </c>
      <c r="M892" s="5">
        <v>20.7</v>
      </c>
      <c r="N892" s="6">
        <v>154.94999999999999</v>
      </c>
      <c r="O892" s="6">
        <f>SalesData[[#This Row],[Quantity]]*SalesData[[#This Row],[Price]]</f>
        <v>3207.4649999999997</v>
      </c>
    </row>
    <row r="893" spans="1:15" x14ac:dyDescent="0.35">
      <c r="A893" s="7">
        <v>1891</v>
      </c>
      <c r="B893" s="7" t="s">
        <v>35</v>
      </c>
      <c r="C893" s="7" t="s">
        <v>56</v>
      </c>
      <c r="D893" s="7" t="s">
        <v>1</v>
      </c>
      <c r="E893" s="7" t="s">
        <v>26</v>
      </c>
      <c r="F893" s="7" t="s">
        <v>67</v>
      </c>
      <c r="G893" t="s">
        <v>174</v>
      </c>
      <c r="H893" s="8">
        <v>44308</v>
      </c>
      <c r="I893" s="7" t="s">
        <v>33</v>
      </c>
      <c r="J893" s="7" t="s">
        <v>34</v>
      </c>
      <c r="K893" s="9">
        <v>44308</v>
      </c>
      <c r="L893" s="9">
        <v>44313</v>
      </c>
      <c r="M893" s="10">
        <v>21.8</v>
      </c>
      <c r="N893" s="11">
        <v>329.25</v>
      </c>
      <c r="O893" s="11">
        <f>SalesData[[#This Row],[Quantity]]*SalesData[[#This Row],[Price]]</f>
        <v>7177.6500000000005</v>
      </c>
    </row>
    <row r="894" spans="1:15" x14ac:dyDescent="0.35">
      <c r="A894" s="2">
        <v>1892</v>
      </c>
      <c r="B894" s="2" t="s">
        <v>105</v>
      </c>
      <c r="C894" s="2" t="s">
        <v>110</v>
      </c>
      <c r="D894" s="2" t="s">
        <v>4</v>
      </c>
      <c r="E894" s="2" t="s">
        <v>76</v>
      </c>
      <c r="F894" s="2" t="s">
        <v>43</v>
      </c>
      <c r="G894" t="s">
        <v>173</v>
      </c>
      <c r="H894" s="3">
        <v>44488</v>
      </c>
      <c r="I894" s="2" t="s">
        <v>28</v>
      </c>
      <c r="J894" s="2" t="s">
        <v>29</v>
      </c>
      <c r="K894" s="4">
        <v>44488</v>
      </c>
      <c r="L894" s="4">
        <v>44492</v>
      </c>
      <c r="M894" s="5">
        <v>15.9</v>
      </c>
      <c r="N894" s="6">
        <v>134.99</v>
      </c>
      <c r="O894" s="6">
        <f>SalesData[[#This Row],[Quantity]]*SalesData[[#This Row],[Price]]</f>
        <v>2146.3410000000003</v>
      </c>
    </row>
    <row r="895" spans="1:15" x14ac:dyDescent="0.35">
      <c r="A895" s="7">
        <v>1893</v>
      </c>
      <c r="B895" s="7" t="s">
        <v>146</v>
      </c>
      <c r="C895" s="7" t="s">
        <v>19</v>
      </c>
      <c r="D895" s="7" t="s">
        <v>2</v>
      </c>
      <c r="E895" s="7" t="s">
        <v>76</v>
      </c>
      <c r="F895" s="7" t="s">
        <v>57</v>
      </c>
      <c r="G895" t="s">
        <v>173</v>
      </c>
      <c r="H895" s="8">
        <v>44345</v>
      </c>
      <c r="I895" s="7" t="s">
        <v>33</v>
      </c>
      <c r="J895" s="7" t="s">
        <v>34</v>
      </c>
      <c r="K895" s="9">
        <v>44345</v>
      </c>
      <c r="L895" s="9">
        <v>44349</v>
      </c>
      <c r="M895" s="10">
        <v>19.100000000000001</v>
      </c>
      <c r="N895" s="11">
        <v>154.94999999999999</v>
      </c>
      <c r="O895" s="11">
        <f>SalesData[[#This Row],[Quantity]]*SalesData[[#This Row],[Price]]</f>
        <v>2959.5450000000001</v>
      </c>
    </row>
    <row r="896" spans="1:15" x14ac:dyDescent="0.35">
      <c r="A896" s="2">
        <v>1894</v>
      </c>
      <c r="B896" s="2" t="s">
        <v>125</v>
      </c>
      <c r="C896" s="2" t="s">
        <v>115</v>
      </c>
      <c r="D896" s="2" t="s">
        <v>0</v>
      </c>
      <c r="E896" s="2" t="s">
        <v>55</v>
      </c>
      <c r="F896" s="2" t="s">
        <v>43</v>
      </c>
      <c r="G896" t="s">
        <v>173</v>
      </c>
      <c r="H896" s="3">
        <v>44218</v>
      </c>
      <c r="I896" s="2" t="s">
        <v>22</v>
      </c>
      <c r="J896" s="2" t="s">
        <v>23</v>
      </c>
      <c r="K896" s="4">
        <v>44218</v>
      </c>
      <c r="L896" s="4">
        <v>44220</v>
      </c>
      <c r="M896" s="5">
        <v>8.6999999999999993</v>
      </c>
      <c r="N896" s="6">
        <v>134.99</v>
      </c>
      <c r="O896" s="6">
        <f>SalesData[[#This Row],[Quantity]]*SalesData[[#This Row],[Price]]</f>
        <v>1174.413</v>
      </c>
    </row>
    <row r="897" spans="1:15" x14ac:dyDescent="0.35">
      <c r="A897" s="7">
        <v>1895</v>
      </c>
      <c r="B897" s="7" t="s">
        <v>166</v>
      </c>
      <c r="C897" s="7" t="s">
        <v>54</v>
      </c>
      <c r="D897" s="7" t="s">
        <v>3</v>
      </c>
      <c r="E897" s="7" t="s">
        <v>71</v>
      </c>
      <c r="F897" s="7" t="s">
        <v>81</v>
      </c>
      <c r="G897" t="s">
        <v>174</v>
      </c>
      <c r="H897" s="8">
        <v>44434</v>
      </c>
      <c r="I897" s="7" t="s">
        <v>39</v>
      </c>
      <c r="J897" s="7" t="s">
        <v>40</v>
      </c>
      <c r="K897" s="9">
        <v>44434</v>
      </c>
      <c r="L897" s="9">
        <v>44435</v>
      </c>
      <c r="M897" s="10">
        <v>8</v>
      </c>
      <c r="N897" s="11">
        <v>325</v>
      </c>
      <c r="O897" s="11">
        <f>SalesData[[#This Row],[Quantity]]*SalesData[[#This Row],[Price]]</f>
        <v>2600</v>
      </c>
    </row>
    <row r="898" spans="1:15" x14ac:dyDescent="0.35">
      <c r="A898" s="2">
        <v>1896</v>
      </c>
      <c r="B898" s="2" t="s">
        <v>41</v>
      </c>
      <c r="C898" s="2" t="s">
        <v>151</v>
      </c>
      <c r="D898" s="2" t="s">
        <v>0</v>
      </c>
      <c r="E898" s="2" t="s">
        <v>63</v>
      </c>
      <c r="F898" s="2" t="s">
        <v>67</v>
      </c>
      <c r="G898" t="s">
        <v>174</v>
      </c>
      <c r="H898" s="3">
        <v>44304</v>
      </c>
      <c r="I898" s="2" t="s">
        <v>33</v>
      </c>
      <c r="J898" s="2" t="s">
        <v>34</v>
      </c>
      <c r="K898" s="4">
        <v>44304</v>
      </c>
      <c r="L898" s="4">
        <v>44304</v>
      </c>
      <c r="M898" s="5">
        <v>16.5</v>
      </c>
      <c r="N898" s="6">
        <v>329.25</v>
      </c>
      <c r="O898" s="6">
        <f>SalesData[[#This Row],[Quantity]]*SalesData[[#This Row],[Price]]</f>
        <v>5432.625</v>
      </c>
    </row>
    <row r="899" spans="1:15" x14ac:dyDescent="0.35">
      <c r="A899" s="7">
        <v>1897</v>
      </c>
      <c r="B899" s="7" t="s">
        <v>117</v>
      </c>
      <c r="C899" s="7" t="s">
        <v>113</v>
      </c>
      <c r="D899" s="7" t="s">
        <v>4</v>
      </c>
      <c r="E899" s="7" t="s">
        <v>37</v>
      </c>
      <c r="F899" s="7" t="s">
        <v>46</v>
      </c>
      <c r="G899" t="s">
        <v>171</v>
      </c>
      <c r="H899" s="8">
        <v>44381</v>
      </c>
      <c r="I899" s="7" t="s">
        <v>39</v>
      </c>
      <c r="J899" s="7" t="s">
        <v>40</v>
      </c>
      <c r="K899" s="9">
        <v>44381</v>
      </c>
      <c r="L899" s="9">
        <v>44383</v>
      </c>
      <c r="M899" s="10">
        <v>16.899999999999999</v>
      </c>
      <c r="N899" s="11">
        <v>285.99</v>
      </c>
      <c r="O899" s="11">
        <f>SalesData[[#This Row],[Quantity]]*SalesData[[#This Row],[Price]]</f>
        <v>4833.2309999999998</v>
      </c>
    </row>
    <row r="900" spans="1:15" x14ac:dyDescent="0.35">
      <c r="A900" s="2">
        <v>1898</v>
      </c>
      <c r="B900" s="2" t="s">
        <v>119</v>
      </c>
      <c r="C900" s="2" t="s">
        <v>25</v>
      </c>
      <c r="D900" s="2" t="s">
        <v>3</v>
      </c>
      <c r="E900" s="2" t="s">
        <v>37</v>
      </c>
      <c r="F900" s="2" t="s">
        <v>38</v>
      </c>
      <c r="G900" t="s">
        <v>173</v>
      </c>
      <c r="H900" s="3">
        <v>44290</v>
      </c>
      <c r="I900" s="2" t="s">
        <v>33</v>
      </c>
      <c r="J900" s="2" t="s">
        <v>34</v>
      </c>
      <c r="K900" s="4">
        <v>44290</v>
      </c>
      <c r="L900" s="4">
        <v>44294</v>
      </c>
      <c r="M900" s="5">
        <v>5.9</v>
      </c>
      <c r="N900" s="6">
        <v>295.19</v>
      </c>
      <c r="O900" s="6">
        <f>SalesData[[#This Row],[Quantity]]*SalesData[[#This Row],[Price]]</f>
        <v>1741.6210000000001</v>
      </c>
    </row>
    <row r="901" spans="1:15" x14ac:dyDescent="0.35">
      <c r="A901" s="7">
        <v>1899</v>
      </c>
      <c r="B901" s="7" t="s">
        <v>154</v>
      </c>
      <c r="C901" s="7" t="s">
        <v>107</v>
      </c>
      <c r="D901" s="7" t="s">
        <v>3</v>
      </c>
      <c r="E901" s="7" t="s">
        <v>71</v>
      </c>
      <c r="F901" s="7" t="s">
        <v>32</v>
      </c>
      <c r="G901" t="s">
        <v>172</v>
      </c>
      <c r="H901" s="8">
        <v>44323</v>
      </c>
      <c r="I901" s="7" t="s">
        <v>33</v>
      </c>
      <c r="J901" s="7" t="s">
        <v>34</v>
      </c>
      <c r="K901" s="9">
        <v>44323</v>
      </c>
      <c r="L901" s="9">
        <v>44326</v>
      </c>
      <c r="M901" s="10">
        <v>15.2</v>
      </c>
      <c r="N901" s="11">
        <v>349</v>
      </c>
      <c r="O901" s="11">
        <f>SalesData[[#This Row],[Quantity]]*SalesData[[#This Row],[Price]]</f>
        <v>5304.8</v>
      </c>
    </row>
    <row r="902" spans="1:15" x14ac:dyDescent="0.35">
      <c r="A902" s="2">
        <v>1900</v>
      </c>
      <c r="B902" s="2" t="s">
        <v>18</v>
      </c>
      <c r="C902" s="2" t="s">
        <v>144</v>
      </c>
      <c r="D902" s="2" t="s">
        <v>0</v>
      </c>
      <c r="E902" s="2" t="s">
        <v>26</v>
      </c>
      <c r="F902" s="2" t="s">
        <v>38</v>
      </c>
      <c r="G902" t="s">
        <v>173</v>
      </c>
      <c r="H902" s="3">
        <v>44483</v>
      </c>
      <c r="I902" s="2" t="s">
        <v>28</v>
      </c>
      <c r="J902" s="2" t="s">
        <v>29</v>
      </c>
      <c r="K902" s="4">
        <v>44483</v>
      </c>
      <c r="L902" s="4">
        <v>44483</v>
      </c>
      <c r="M902" s="5">
        <v>20</v>
      </c>
      <c r="N902" s="6">
        <v>295.19</v>
      </c>
      <c r="O902" s="6">
        <f>SalesData[[#This Row],[Quantity]]*SalesData[[#This Row],[Price]]</f>
        <v>5903.8</v>
      </c>
    </row>
    <row r="903" spans="1:15" x14ac:dyDescent="0.35">
      <c r="A903" s="7">
        <v>1901</v>
      </c>
      <c r="B903" s="7" t="s">
        <v>118</v>
      </c>
      <c r="C903" s="7" t="s">
        <v>132</v>
      </c>
      <c r="D903" s="7" t="s">
        <v>2</v>
      </c>
      <c r="E903" s="7" t="s">
        <v>60</v>
      </c>
      <c r="F903" s="7" t="s">
        <v>57</v>
      </c>
      <c r="G903" t="s">
        <v>173</v>
      </c>
      <c r="H903" s="8">
        <v>44367</v>
      </c>
      <c r="I903" s="7" t="s">
        <v>33</v>
      </c>
      <c r="J903" s="7" t="s">
        <v>34</v>
      </c>
      <c r="K903" s="9">
        <v>44367</v>
      </c>
      <c r="L903" s="9">
        <v>44373</v>
      </c>
      <c r="M903" s="10">
        <v>13.3</v>
      </c>
      <c r="N903" s="11">
        <v>154.94999999999999</v>
      </c>
      <c r="O903" s="11">
        <f>SalesData[[#This Row],[Quantity]]*SalesData[[#This Row],[Price]]</f>
        <v>2060.835</v>
      </c>
    </row>
    <row r="904" spans="1:15" x14ac:dyDescent="0.35">
      <c r="A904" s="2">
        <v>1902</v>
      </c>
      <c r="B904" s="2" t="s">
        <v>108</v>
      </c>
      <c r="C904" s="2" t="s">
        <v>54</v>
      </c>
      <c r="D904" s="2" t="s">
        <v>3</v>
      </c>
      <c r="E904" s="2" t="s">
        <v>76</v>
      </c>
      <c r="F904" s="2" t="s">
        <v>46</v>
      </c>
      <c r="G904" t="s">
        <v>171</v>
      </c>
      <c r="H904" s="3">
        <v>44438</v>
      </c>
      <c r="I904" s="2" t="s">
        <v>39</v>
      </c>
      <c r="J904" s="2" t="s">
        <v>40</v>
      </c>
      <c r="K904" s="4">
        <v>44438</v>
      </c>
      <c r="L904" s="4">
        <v>44443</v>
      </c>
      <c r="M904" s="5">
        <v>11.1</v>
      </c>
      <c r="N904" s="6">
        <v>285.99</v>
      </c>
      <c r="O904" s="6">
        <f>SalesData[[#This Row],[Quantity]]*SalesData[[#This Row],[Price]]</f>
        <v>3174.489</v>
      </c>
    </row>
    <row r="905" spans="1:15" x14ac:dyDescent="0.35">
      <c r="A905" s="7">
        <v>1903</v>
      </c>
      <c r="B905" s="7" t="s">
        <v>100</v>
      </c>
      <c r="C905" s="7" t="s">
        <v>122</v>
      </c>
      <c r="D905" s="7" t="s">
        <v>2</v>
      </c>
      <c r="E905" s="7" t="s">
        <v>26</v>
      </c>
      <c r="F905" s="7" t="s">
        <v>32</v>
      </c>
      <c r="G905" t="s">
        <v>172</v>
      </c>
      <c r="H905" s="8">
        <v>44495</v>
      </c>
      <c r="I905" s="7" t="s">
        <v>28</v>
      </c>
      <c r="J905" s="7" t="s">
        <v>29</v>
      </c>
      <c r="K905" s="9">
        <v>44495</v>
      </c>
      <c r="L905" s="9">
        <v>44495</v>
      </c>
      <c r="M905" s="10">
        <v>19.7</v>
      </c>
      <c r="N905" s="11">
        <v>349</v>
      </c>
      <c r="O905" s="11">
        <f>SalesData[[#This Row],[Quantity]]*SalesData[[#This Row],[Price]]</f>
        <v>6875.3</v>
      </c>
    </row>
    <row r="906" spans="1:15" x14ac:dyDescent="0.35">
      <c r="A906" s="2">
        <v>1904</v>
      </c>
      <c r="B906" s="2" t="s">
        <v>103</v>
      </c>
      <c r="C906" s="2" t="s">
        <v>42</v>
      </c>
      <c r="D906" s="2" t="s">
        <v>1</v>
      </c>
      <c r="E906" s="2" t="s">
        <v>71</v>
      </c>
      <c r="F906" s="2" t="s">
        <v>27</v>
      </c>
      <c r="G906" t="s">
        <v>171</v>
      </c>
      <c r="H906" s="3">
        <v>44228</v>
      </c>
      <c r="I906" s="2" t="s">
        <v>22</v>
      </c>
      <c r="J906" s="2" t="s">
        <v>23</v>
      </c>
      <c r="K906" s="4">
        <v>44228</v>
      </c>
      <c r="L906" s="4">
        <v>44232</v>
      </c>
      <c r="M906" s="5">
        <v>18.3</v>
      </c>
      <c r="N906" s="6">
        <v>299</v>
      </c>
      <c r="O906" s="6">
        <f>SalesData[[#This Row],[Quantity]]*SalesData[[#This Row],[Price]]</f>
        <v>5471.7</v>
      </c>
    </row>
    <row r="907" spans="1:15" x14ac:dyDescent="0.35">
      <c r="A907" s="7">
        <v>1905</v>
      </c>
      <c r="B907" s="7" t="s">
        <v>18</v>
      </c>
      <c r="C907" s="7" t="s">
        <v>102</v>
      </c>
      <c r="D907" s="7" t="s">
        <v>2</v>
      </c>
      <c r="E907" s="7" t="s">
        <v>26</v>
      </c>
      <c r="F907" s="7" t="s">
        <v>81</v>
      </c>
      <c r="G907" t="s">
        <v>174</v>
      </c>
      <c r="H907" s="8">
        <v>44313</v>
      </c>
      <c r="I907" s="7" t="s">
        <v>33</v>
      </c>
      <c r="J907" s="7" t="s">
        <v>34</v>
      </c>
      <c r="K907" s="9">
        <v>44313</v>
      </c>
      <c r="L907" s="9">
        <v>44319</v>
      </c>
      <c r="M907" s="10">
        <v>23.6</v>
      </c>
      <c r="N907" s="11">
        <v>325</v>
      </c>
      <c r="O907" s="11">
        <f>SalesData[[#This Row],[Quantity]]*SalesData[[#This Row],[Price]]</f>
        <v>7670.0000000000009</v>
      </c>
    </row>
    <row r="908" spans="1:15" x14ac:dyDescent="0.35">
      <c r="A908" s="2">
        <v>1906</v>
      </c>
      <c r="B908" s="2" t="s">
        <v>64</v>
      </c>
      <c r="C908" s="2" t="s">
        <v>50</v>
      </c>
      <c r="D908" s="2" t="s">
        <v>2</v>
      </c>
      <c r="E908" s="2" t="s">
        <v>0</v>
      </c>
      <c r="F908" s="2" t="s">
        <v>21</v>
      </c>
      <c r="G908" t="s">
        <v>170</v>
      </c>
      <c r="H908" s="3">
        <v>44309</v>
      </c>
      <c r="I908" s="2" t="s">
        <v>33</v>
      </c>
      <c r="J908" s="2" t="s">
        <v>34</v>
      </c>
      <c r="K908" s="4">
        <v>44309</v>
      </c>
      <c r="L908" s="4">
        <v>44310</v>
      </c>
      <c r="M908" s="5">
        <v>23.9</v>
      </c>
      <c r="N908" s="6">
        <v>99.99</v>
      </c>
      <c r="O908" s="6">
        <f>SalesData[[#This Row],[Quantity]]*SalesData[[#This Row],[Price]]</f>
        <v>2389.7609999999995</v>
      </c>
    </row>
    <row r="909" spans="1:15" x14ac:dyDescent="0.35">
      <c r="A909" s="7">
        <v>1907</v>
      </c>
      <c r="B909" s="7" t="s">
        <v>124</v>
      </c>
      <c r="C909" s="7" t="s">
        <v>48</v>
      </c>
      <c r="D909" s="7" t="s">
        <v>2</v>
      </c>
      <c r="E909" s="7" t="s">
        <v>55</v>
      </c>
      <c r="F909" s="7" t="s">
        <v>46</v>
      </c>
      <c r="G909" t="s">
        <v>171</v>
      </c>
      <c r="H909" s="8">
        <v>44515</v>
      </c>
      <c r="I909" s="7" t="s">
        <v>28</v>
      </c>
      <c r="J909" s="7" t="s">
        <v>29</v>
      </c>
      <c r="K909" s="9">
        <v>44515</v>
      </c>
      <c r="L909" s="9">
        <v>44519</v>
      </c>
      <c r="M909" s="10">
        <v>22.3</v>
      </c>
      <c r="N909" s="11">
        <v>285.99</v>
      </c>
      <c r="O909" s="11">
        <f>SalesData[[#This Row],[Quantity]]*SalesData[[#This Row],[Price]]</f>
        <v>6377.5770000000002</v>
      </c>
    </row>
    <row r="910" spans="1:15" x14ac:dyDescent="0.35">
      <c r="A910" s="2">
        <v>1908</v>
      </c>
      <c r="B910" s="2" t="s">
        <v>82</v>
      </c>
      <c r="C910" s="2" t="s">
        <v>88</v>
      </c>
      <c r="D910" s="2" t="s">
        <v>0</v>
      </c>
      <c r="E910" s="2" t="s">
        <v>63</v>
      </c>
      <c r="F910" s="2" t="s">
        <v>57</v>
      </c>
      <c r="G910" t="s">
        <v>173</v>
      </c>
      <c r="H910" s="3">
        <v>44341</v>
      </c>
      <c r="I910" s="2" t="s">
        <v>33</v>
      </c>
      <c r="J910" s="2" t="s">
        <v>34</v>
      </c>
      <c r="K910" s="4">
        <v>44341</v>
      </c>
      <c r="L910" s="4">
        <v>44341</v>
      </c>
      <c r="M910" s="5">
        <v>17.3</v>
      </c>
      <c r="N910" s="6">
        <v>154.94999999999999</v>
      </c>
      <c r="O910" s="6">
        <f>SalesData[[#This Row],[Quantity]]*SalesData[[#This Row],[Price]]</f>
        <v>2680.6349999999998</v>
      </c>
    </row>
    <row r="911" spans="1:15" x14ac:dyDescent="0.35">
      <c r="A911" s="7">
        <v>1909</v>
      </c>
      <c r="B911" s="7" t="s">
        <v>116</v>
      </c>
      <c r="C911" s="7" t="s">
        <v>112</v>
      </c>
      <c r="D911" s="7" t="s">
        <v>4</v>
      </c>
      <c r="E911" s="7" t="s">
        <v>55</v>
      </c>
      <c r="F911" s="7" t="s">
        <v>57</v>
      </c>
      <c r="G911" t="s">
        <v>173</v>
      </c>
      <c r="H911" s="8">
        <v>44511</v>
      </c>
      <c r="I911" s="7" t="s">
        <v>28</v>
      </c>
      <c r="J911" s="7" t="s">
        <v>29</v>
      </c>
      <c r="K911" s="9">
        <v>44511</v>
      </c>
      <c r="L911" s="9">
        <v>44511</v>
      </c>
      <c r="M911" s="10">
        <v>24.1</v>
      </c>
      <c r="N911" s="11">
        <v>154.94999999999999</v>
      </c>
      <c r="O911" s="11">
        <f>SalesData[[#This Row],[Quantity]]*SalesData[[#This Row],[Price]]</f>
        <v>3734.2950000000001</v>
      </c>
    </row>
    <row r="912" spans="1:15" x14ac:dyDescent="0.35">
      <c r="A912" s="2">
        <v>1910</v>
      </c>
      <c r="B912" s="2" t="s">
        <v>30</v>
      </c>
      <c r="C912" s="2" t="s">
        <v>151</v>
      </c>
      <c r="D912" s="2" t="s">
        <v>0</v>
      </c>
      <c r="E912" s="2" t="s">
        <v>55</v>
      </c>
      <c r="F912" s="2" t="s">
        <v>67</v>
      </c>
      <c r="G912" t="s">
        <v>174</v>
      </c>
      <c r="H912" s="3">
        <v>44288</v>
      </c>
      <c r="I912" s="2" t="s">
        <v>33</v>
      </c>
      <c r="J912" s="2" t="s">
        <v>34</v>
      </c>
      <c r="K912" s="4">
        <v>44288</v>
      </c>
      <c r="L912" s="4">
        <v>44290</v>
      </c>
      <c r="M912" s="5">
        <v>13.2</v>
      </c>
      <c r="N912" s="6">
        <v>329.25</v>
      </c>
      <c r="O912" s="6">
        <f>SalesData[[#This Row],[Quantity]]*SalesData[[#This Row],[Price]]</f>
        <v>4346.0999999999995</v>
      </c>
    </row>
    <row r="913" spans="1:15" x14ac:dyDescent="0.35">
      <c r="A913" s="7">
        <v>1911</v>
      </c>
      <c r="B913" s="7" t="s">
        <v>141</v>
      </c>
      <c r="C913" s="7" t="s">
        <v>113</v>
      </c>
      <c r="D913" s="7" t="s">
        <v>4</v>
      </c>
      <c r="E913" s="7" t="s">
        <v>63</v>
      </c>
      <c r="F913" s="7" t="s">
        <v>32</v>
      </c>
      <c r="G913" t="s">
        <v>172</v>
      </c>
      <c r="H913" s="8">
        <v>44203</v>
      </c>
      <c r="I913" s="7" t="s">
        <v>22</v>
      </c>
      <c r="J913" s="7" t="s">
        <v>23</v>
      </c>
      <c r="K913" s="9">
        <v>44203</v>
      </c>
      <c r="L913" s="9">
        <v>44205</v>
      </c>
      <c r="M913" s="10">
        <v>19.3</v>
      </c>
      <c r="N913" s="11">
        <v>349</v>
      </c>
      <c r="O913" s="11">
        <f>SalesData[[#This Row],[Quantity]]*SalesData[[#This Row],[Price]]</f>
        <v>6735.7</v>
      </c>
    </row>
    <row r="914" spans="1:15" x14ac:dyDescent="0.35">
      <c r="A914" s="2">
        <v>1912</v>
      </c>
      <c r="B914" s="2" t="s">
        <v>125</v>
      </c>
      <c r="C914" s="2" t="s">
        <v>126</v>
      </c>
      <c r="D914" s="2" t="s">
        <v>3</v>
      </c>
      <c r="E914" s="2" t="s">
        <v>20</v>
      </c>
      <c r="F914" s="2" t="s">
        <v>21</v>
      </c>
      <c r="G914" t="s">
        <v>170</v>
      </c>
      <c r="H914" s="3">
        <v>44421</v>
      </c>
      <c r="I914" s="2" t="s">
        <v>39</v>
      </c>
      <c r="J914" s="2" t="s">
        <v>40</v>
      </c>
      <c r="K914" s="4">
        <v>44421</v>
      </c>
      <c r="L914" s="4">
        <v>44424</v>
      </c>
      <c r="M914" s="5">
        <v>8.8000000000000007</v>
      </c>
      <c r="N914" s="6">
        <v>99.99</v>
      </c>
      <c r="O914" s="6">
        <f>SalesData[[#This Row],[Quantity]]*SalesData[[#This Row],[Price]]</f>
        <v>879.91200000000003</v>
      </c>
    </row>
    <row r="915" spans="1:15" x14ac:dyDescent="0.35">
      <c r="A915" s="7">
        <v>1913</v>
      </c>
      <c r="B915" s="7" t="s">
        <v>146</v>
      </c>
      <c r="C915" s="7" t="s">
        <v>62</v>
      </c>
      <c r="D915" s="7" t="s">
        <v>3</v>
      </c>
      <c r="E915" s="7" t="s">
        <v>55</v>
      </c>
      <c r="F915" s="7" t="s">
        <v>38</v>
      </c>
      <c r="G915" t="s">
        <v>173</v>
      </c>
      <c r="H915" s="8">
        <v>44201</v>
      </c>
      <c r="I915" s="7" t="s">
        <v>22</v>
      </c>
      <c r="J915" s="7" t="s">
        <v>23</v>
      </c>
      <c r="K915" s="9">
        <v>44201</v>
      </c>
      <c r="L915" s="9">
        <v>44202</v>
      </c>
      <c r="M915" s="10">
        <v>7.9</v>
      </c>
      <c r="N915" s="11">
        <v>295.19</v>
      </c>
      <c r="O915" s="11">
        <f>SalesData[[#This Row],[Quantity]]*SalesData[[#This Row],[Price]]</f>
        <v>2332.0010000000002</v>
      </c>
    </row>
    <row r="916" spans="1:15" x14ac:dyDescent="0.35">
      <c r="A916" s="2">
        <v>1914</v>
      </c>
      <c r="B916" s="2" t="s">
        <v>35</v>
      </c>
      <c r="C916" s="2" t="s">
        <v>87</v>
      </c>
      <c r="D916" s="2" t="s">
        <v>1</v>
      </c>
      <c r="E916" s="2" t="s">
        <v>0</v>
      </c>
      <c r="F916" s="2" t="s">
        <v>27</v>
      </c>
      <c r="G916" t="s">
        <v>171</v>
      </c>
      <c r="H916" s="3">
        <v>44254</v>
      </c>
      <c r="I916" s="2" t="s">
        <v>22</v>
      </c>
      <c r="J916" s="2" t="s">
        <v>23</v>
      </c>
      <c r="K916" s="4">
        <v>44254</v>
      </c>
      <c r="L916" s="4">
        <v>44258</v>
      </c>
      <c r="M916" s="5">
        <v>17.600000000000001</v>
      </c>
      <c r="N916" s="6">
        <v>299</v>
      </c>
      <c r="O916" s="6">
        <f>SalesData[[#This Row],[Quantity]]*SalesData[[#This Row],[Price]]</f>
        <v>5262.4000000000005</v>
      </c>
    </row>
    <row r="917" spans="1:15" x14ac:dyDescent="0.35">
      <c r="A917" s="7">
        <v>1915</v>
      </c>
      <c r="B917" s="7" t="s">
        <v>155</v>
      </c>
      <c r="C917" s="7" t="s">
        <v>56</v>
      </c>
      <c r="D917" s="7" t="s">
        <v>1</v>
      </c>
      <c r="E917" s="7" t="s">
        <v>26</v>
      </c>
      <c r="F917" s="7" t="s">
        <v>32</v>
      </c>
      <c r="G917" t="s">
        <v>172</v>
      </c>
      <c r="H917" s="8">
        <v>44448</v>
      </c>
      <c r="I917" s="7" t="s">
        <v>39</v>
      </c>
      <c r="J917" s="7" t="s">
        <v>40</v>
      </c>
      <c r="K917" s="9">
        <v>44448</v>
      </c>
      <c r="L917" s="9">
        <v>44450</v>
      </c>
      <c r="M917" s="10">
        <v>11.2</v>
      </c>
      <c r="N917" s="11">
        <v>349</v>
      </c>
      <c r="O917" s="11">
        <f>SalesData[[#This Row],[Quantity]]*SalesData[[#This Row],[Price]]</f>
        <v>3908.7999999999997</v>
      </c>
    </row>
    <row r="918" spans="1:15" x14ac:dyDescent="0.35">
      <c r="A918" s="2">
        <v>1916</v>
      </c>
      <c r="B918" s="2" t="s">
        <v>116</v>
      </c>
      <c r="C918" s="2" t="s">
        <v>160</v>
      </c>
      <c r="D918" s="2" t="s">
        <v>0</v>
      </c>
      <c r="E918" s="2" t="s">
        <v>37</v>
      </c>
      <c r="F918" s="2" t="s">
        <v>67</v>
      </c>
      <c r="G918" t="s">
        <v>174</v>
      </c>
      <c r="H918" s="3">
        <v>44352</v>
      </c>
      <c r="I918" s="2" t="s">
        <v>33</v>
      </c>
      <c r="J918" s="2" t="s">
        <v>34</v>
      </c>
      <c r="K918" s="4">
        <v>44352</v>
      </c>
      <c r="L918" s="4">
        <v>44352</v>
      </c>
      <c r="M918" s="5">
        <v>7.9</v>
      </c>
      <c r="N918" s="6">
        <v>329.25</v>
      </c>
      <c r="O918" s="6">
        <f>SalesData[[#This Row],[Quantity]]*SalesData[[#This Row],[Price]]</f>
        <v>2601.0750000000003</v>
      </c>
    </row>
    <row r="919" spans="1:15" x14ac:dyDescent="0.35">
      <c r="A919" s="7">
        <v>1917</v>
      </c>
      <c r="B919" s="7" t="s">
        <v>84</v>
      </c>
      <c r="C919" s="7" t="s">
        <v>31</v>
      </c>
      <c r="D919" s="7" t="s">
        <v>4</v>
      </c>
      <c r="E919" s="7" t="s">
        <v>60</v>
      </c>
      <c r="F919" s="7" t="s">
        <v>57</v>
      </c>
      <c r="G919" t="s">
        <v>173</v>
      </c>
      <c r="H919" s="8">
        <v>44291</v>
      </c>
      <c r="I919" s="7" t="s">
        <v>33</v>
      </c>
      <c r="J919" s="7" t="s">
        <v>34</v>
      </c>
      <c r="K919" s="9">
        <v>44291</v>
      </c>
      <c r="L919" s="9">
        <v>44292</v>
      </c>
      <c r="M919" s="10">
        <v>23.9</v>
      </c>
      <c r="N919" s="11">
        <v>154.94999999999999</v>
      </c>
      <c r="O919" s="11">
        <f>SalesData[[#This Row],[Quantity]]*SalesData[[#This Row],[Price]]</f>
        <v>3703.3049999999994</v>
      </c>
    </row>
    <row r="920" spans="1:15" x14ac:dyDescent="0.35">
      <c r="A920" s="2">
        <v>1918</v>
      </c>
      <c r="B920" s="2" t="s">
        <v>134</v>
      </c>
      <c r="C920" s="2" t="s">
        <v>56</v>
      </c>
      <c r="D920" s="2" t="s">
        <v>1</v>
      </c>
      <c r="E920" s="2" t="s">
        <v>63</v>
      </c>
      <c r="F920" s="2" t="s">
        <v>32</v>
      </c>
      <c r="G920" t="s">
        <v>172</v>
      </c>
      <c r="H920" s="3">
        <v>44259</v>
      </c>
      <c r="I920" s="2" t="s">
        <v>22</v>
      </c>
      <c r="J920" s="2" t="s">
        <v>23</v>
      </c>
      <c r="K920" s="4">
        <v>44259</v>
      </c>
      <c r="L920" s="4">
        <v>44264</v>
      </c>
      <c r="M920" s="5">
        <v>18.2</v>
      </c>
      <c r="N920" s="6">
        <v>349</v>
      </c>
      <c r="O920" s="6">
        <f>SalesData[[#This Row],[Quantity]]*SalesData[[#This Row],[Price]]</f>
        <v>6351.8</v>
      </c>
    </row>
    <row r="921" spans="1:15" x14ac:dyDescent="0.35">
      <c r="A921" s="7">
        <v>1919</v>
      </c>
      <c r="B921" s="7" t="s">
        <v>84</v>
      </c>
      <c r="C921" s="7" t="s">
        <v>19</v>
      </c>
      <c r="D921" s="7" t="s">
        <v>2</v>
      </c>
      <c r="E921" s="7" t="s">
        <v>37</v>
      </c>
      <c r="F921" s="7" t="s">
        <v>81</v>
      </c>
      <c r="G921" t="s">
        <v>174</v>
      </c>
      <c r="H921" s="8">
        <v>44489</v>
      </c>
      <c r="I921" s="7" t="s">
        <v>28</v>
      </c>
      <c r="J921" s="7" t="s">
        <v>29</v>
      </c>
      <c r="K921" s="9">
        <v>44489</v>
      </c>
      <c r="L921" s="9">
        <v>44495</v>
      </c>
      <c r="M921" s="10">
        <v>5.8</v>
      </c>
      <c r="N921" s="11">
        <v>325</v>
      </c>
      <c r="O921" s="11">
        <f>SalesData[[#This Row],[Quantity]]*SalesData[[#This Row],[Price]]</f>
        <v>1885</v>
      </c>
    </row>
    <row r="922" spans="1:15" x14ac:dyDescent="0.35">
      <c r="A922" s="2">
        <v>1920</v>
      </c>
      <c r="B922" s="2" t="s">
        <v>150</v>
      </c>
      <c r="C922" s="2" t="s">
        <v>56</v>
      </c>
      <c r="D922" s="2" t="s">
        <v>1</v>
      </c>
      <c r="E922" s="2" t="s">
        <v>37</v>
      </c>
      <c r="F922" s="2" t="s">
        <v>46</v>
      </c>
      <c r="G922" t="s">
        <v>171</v>
      </c>
      <c r="H922" s="3">
        <v>44211</v>
      </c>
      <c r="I922" s="2" t="s">
        <v>22</v>
      </c>
      <c r="J922" s="2" t="s">
        <v>23</v>
      </c>
      <c r="K922" s="4">
        <v>44211</v>
      </c>
      <c r="L922" s="4">
        <v>44215</v>
      </c>
      <c r="M922" s="5">
        <v>18.7</v>
      </c>
      <c r="N922" s="6">
        <v>285.99</v>
      </c>
      <c r="O922" s="6">
        <f>SalesData[[#This Row],[Quantity]]*SalesData[[#This Row],[Price]]</f>
        <v>5348.0129999999999</v>
      </c>
    </row>
    <row r="923" spans="1:15" x14ac:dyDescent="0.35">
      <c r="A923" s="7">
        <v>1921</v>
      </c>
      <c r="B923" s="7" t="s">
        <v>98</v>
      </c>
      <c r="C923" s="7" t="s">
        <v>149</v>
      </c>
      <c r="D923" s="7" t="s">
        <v>4</v>
      </c>
      <c r="E923" s="7" t="s">
        <v>26</v>
      </c>
      <c r="F923" s="7" t="s">
        <v>27</v>
      </c>
      <c r="G923" t="s">
        <v>171</v>
      </c>
      <c r="H923" s="8">
        <v>44517</v>
      </c>
      <c r="I923" s="7" t="s">
        <v>28</v>
      </c>
      <c r="J923" s="7" t="s">
        <v>29</v>
      </c>
      <c r="K923" s="9">
        <v>44517</v>
      </c>
      <c r="L923" s="9">
        <v>44522</v>
      </c>
      <c r="M923" s="10">
        <v>7.6</v>
      </c>
      <c r="N923" s="11">
        <v>299</v>
      </c>
      <c r="O923" s="11">
        <f>SalesData[[#This Row],[Quantity]]*SalesData[[#This Row],[Price]]</f>
        <v>2272.4</v>
      </c>
    </row>
    <row r="924" spans="1:15" x14ac:dyDescent="0.35">
      <c r="A924" s="2">
        <v>1922</v>
      </c>
      <c r="B924" s="2" t="s">
        <v>140</v>
      </c>
      <c r="C924" s="2" t="s">
        <v>113</v>
      </c>
      <c r="D924" s="2" t="s">
        <v>4</v>
      </c>
      <c r="E924" s="2" t="s">
        <v>71</v>
      </c>
      <c r="F924" s="2" t="s">
        <v>81</v>
      </c>
      <c r="G924" t="s">
        <v>174</v>
      </c>
      <c r="H924" s="3">
        <v>44215</v>
      </c>
      <c r="I924" s="2" t="s">
        <v>22</v>
      </c>
      <c r="J924" s="2" t="s">
        <v>23</v>
      </c>
      <c r="K924" s="4">
        <v>44215</v>
      </c>
      <c r="L924" s="4">
        <v>44220</v>
      </c>
      <c r="M924" s="5">
        <v>6.6</v>
      </c>
      <c r="N924" s="6">
        <v>325</v>
      </c>
      <c r="O924" s="6">
        <f>SalesData[[#This Row],[Quantity]]*SalesData[[#This Row],[Price]]</f>
        <v>2145</v>
      </c>
    </row>
    <row r="925" spans="1:15" x14ac:dyDescent="0.35">
      <c r="A925" s="7">
        <v>1923</v>
      </c>
      <c r="B925" s="7" t="s">
        <v>155</v>
      </c>
      <c r="C925" s="7" t="s">
        <v>149</v>
      </c>
      <c r="D925" s="7" t="s">
        <v>4</v>
      </c>
      <c r="E925" s="7" t="s">
        <v>26</v>
      </c>
      <c r="F925" s="7" t="s">
        <v>21</v>
      </c>
      <c r="G925" t="s">
        <v>170</v>
      </c>
      <c r="H925" s="8">
        <v>44489</v>
      </c>
      <c r="I925" s="7" t="s">
        <v>28</v>
      </c>
      <c r="J925" s="7" t="s">
        <v>29</v>
      </c>
      <c r="K925" s="9">
        <v>44489</v>
      </c>
      <c r="L925" s="9">
        <v>44489</v>
      </c>
      <c r="M925" s="10">
        <v>18.399999999999999</v>
      </c>
      <c r="N925" s="11">
        <v>99.99</v>
      </c>
      <c r="O925" s="11">
        <f>SalesData[[#This Row],[Quantity]]*SalesData[[#This Row],[Price]]</f>
        <v>1839.8159999999998</v>
      </c>
    </row>
    <row r="926" spans="1:15" x14ac:dyDescent="0.35">
      <c r="A926" s="2">
        <v>1924</v>
      </c>
      <c r="B926" s="2" t="s">
        <v>97</v>
      </c>
      <c r="C926" s="2" t="s">
        <v>137</v>
      </c>
      <c r="D926" s="2" t="s">
        <v>2</v>
      </c>
      <c r="E926" s="2" t="s">
        <v>60</v>
      </c>
      <c r="F926" s="2" t="s">
        <v>43</v>
      </c>
      <c r="G926" t="s">
        <v>173</v>
      </c>
      <c r="H926" s="3">
        <v>44542</v>
      </c>
      <c r="I926" s="2" t="s">
        <v>28</v>
      </c>
      <c r="J926" s="2" t="s">
        <v>29</v>
      </c>
      <c r="K926" s="4">
        <v>44542</v>
      </c>
      <c r="L926" s="4">
        <v>44546</v>
      </c>
      <c r="M926" s="5">
        <v>19.399999999999999</v>
      </c>
      <c r="N926" s="6">
        <v>134.99</v>
      </c>
      <c r="O926" s="6">
        <f>SalesData[[#This Row],[Quantity]]*SalesData[[#This Row],[Price]]</f>
        <v>2618.806</v>
      </c>
    </row>
    <row r="927" spans="1:15" x14ac:dyDescent="0.35">
      <c r="A927" s="7">
        <v>1925</v>
      </c>
      <c r="B927" s="7" t="s">
        <v>114</v>
      </c>
      <c r="C927" s="7" t="s">
        <v>137</v>
      </c>
      <c r="D927" s="7" t="s">
        <v>2</v>
      </c>
      <c r="E927" s="7" t="s">
        <v>71</v>
      </c>
      <c r="F927" s="7" t="s">
        <v>43</v>
      </c>
      <c r="G927" t="s">
        <v>173</v>
      </c>
      <c r="H927" s="8">
        <v>44535</v>
      </c>
      <c r="I927" s="7" t="s">
        <v>28</v>
      </c>
      <c r="J927" s="7" t="s">
        <v>29</v>
      </c>
      <c r="K927" s="9">
        <v>44535</v>
      </c>
      <c r="L927" s="9">
        <v>44537</v>
      </c>
      <c r="M927" s="10">
        <v>15.5</v>
      </c>
      <c r="N927" s="11">
        <v>134.99</v>
      </c>
      <c r="O927" s="11">
        <f>SalesData[[#This Row],[Quantity]]*SalesData[[#This Row],[Price]]</f>
        <v>2092.3450000000003</v>
      </c>
    </row>
    <row r="928" spans="1:15" x14ac:dyDescent="0.35">
      <c r="A928" s="2">
        <v>1926</v>
      </c>
      <c r="B928" s="2" t="s">
        <v>140</v>
      </c>
      <c r="C928" s="2" t="s">
        <v>107</v>
      </c>
      <c r="D928" s="2" t="s">
        <v>3</v>
      </c>
      <c r="E928" s="2" t="s">
        <v>26</v>
      </c>
      <c r="F928" s="2" t="s">
        <v>46</v>
      </c>
      <c r="G928" t="s">
        <v>171</v>
      </c>
      <c r="H928" s="3">
        <v>44400</v>
      </c>
      <c r="I928" s="2" t="s">
        <v>39</v>
      </c>
      <c r="J928" s="2" t="s">
        <v>40</v>
      </c>
      <c r="K928" s="4">
        <v>44400</v>
      </c>
      <c r="L928" s="4">
        <v>44406</v>
      </c>
      <c r="M928" s="5">
        <v>13.7</v>
      </c>
      <c r="N928" s="6">
        <v>285.99</v>
      </c>
      <c r="O928" s="6">
        <f>SalesData[[#This Row],[Quantity]]*SalesData[[#This Row],[Price]]</f>
        <v>3918.0630000000001</v>
      </c>
    </row>
    <row r="929" spans="1:15" x14ac:dyDescent="0.35">
      <c r="A929" s="7">
        <v>1927</v>
      </c>
      <c r="B929" s="7" t="s">
        <v>30</v>
      </c>
      <c r="C929" s="7" t="s">
        <v>85</v>
      </c>
      <c r="D929" s="7" t="s">
        <v>0</v>
      </c>
      <c r="E929" s="7" t="s">
        <v>55</v>
      </c>
      <c r="F929" s="7" t="s">
        <v>38</v>
      </c>
      <c r="G929" t="s">
        <v>173</v>
      </c>
      <c r="H929" s="8">
        <v>44490</v>
      </c>
      <c r="I929" s="7" t="s">
        <v>28</v>
      </c>
      <c r="J929" s="7" t="s">
        <v>29</v>
      </c>
      <c r="K929" s="9">
        <v>44490</v>
      </c>
      <c r="L929" s="9">
        <v>44494</v>
      </c>
      <c r="M929" s="10">
        <v>24.6</v>
      </c>
      <c r="N929" s="11">
        <v>295.19</v>
      </c>
      <c r="O929" s="11">
        <f>SalesData[[#This Row],[Quantity]]*SalesData[[#This Row],[Price]]</f>
        <v>7261.674</v>
      </c>
    </row>
    <row r="930" spans="1:15" x14ac:dyDescent="0.35">
      <c r="A930" s="2">
        <v>1928</v>
      </c>
      <c r="B930" s="2" t="s">
        <v>66</v>
      </c>
      <c r="C930" s="2" t="s">
        <v>62</v>
      </c>
      <c r="D930" s="2" t="s">
        <v>3</v>
      </c>
      <c r="E930" s="2" t="s">
        <v>0</v>
      </c>
      <c r="F930" s="2" t="s">
        <v>38</v>
      </c>
      <c r="G930" t="s">
        <v>173</v>
      </c>
      <c r="H930" s="3">
        <v>44316</v>
      </c>
      <c r="I930" s="2" t="s">
        <v>33</v>
      </c>
      <c r="J930" s="2" t="s">
        <v>34</v>
      </c>
      <c r="K930" s="4">
        <v>44316</v>
      </c>
      <c r="L930" s="4">
        <v>44319</v>
      </c>
      <c r="M930" s="5">
        <v>11.8</v>
      </c>
      <c r="N930" s="6">
        <v>295.19</v>
      </c>
      <c r="O930" s="6">
        <f>SalesData[[#This Row],[Quantity]]*SalesData[[#This Row],[Price]]</f>
        <v>3483.2420000000002</v>
      </c>
    </row>
    <row r="931" spans="1:15" x14ac:dyDescent="0.35">
      <c r="A931" s="7">
        <v>1929</v>
      </c>
      <c r="B931" s="7" t="s">
        <v>68</v>
      </c>
      <c r="C931" s="7" t="s">
        <v>59</v>
      </c>
      <c r="D931" s="7" t="s">
        <v>2</v>
      </c>
      <c r="E931" s="7" t="s">
        <v>63</v>
      </c>
      <c r="F931" s="7" t="s">
        <v>81</v>
      </c>
      <c r="G931" t="s">
        <v>174</v>
      </c>
      <c r="H931" s="8">
        <v>44278</v>
      </c>
      <c r="I931" s="7" t="s">
        <v>22</v>
      </c>
      <c r="J931" s="7" t="s">
        <v>23</v>
      </c>
      <c r="K931" s="9">
        <v>44278</v>
      </c>
      <c r="L931" s="9">
        <v>44281</v>
      </c>
      <c r="M931" s="10">
        <v>7</v>
      </c>
      <c r="N931" s="11">
        <v>325</v>
      </c>
      <c r="O931" s="11">
        <f>SalesData[[#This Row],[Quantity]]*SalesData[[#This Row],[Price]]</f>
        <v>2275</v>
      </c>
    </row>
    <row r="932" spans="1:15" x14ac:dyDescent="0.35">
      <c r="A932" s="2">
        <v>1930</v>
      </c>
      <c r="B932" s="2" t="s">
        <v>77</v>
      </c>
      <c r="C932" s="2" t="s">
        <v>139</v>
      </c>
      <c r="D932" s="2" t="s">
        <v>4</v>
      </c>
      <c r="E932" s="2" t="s">
        <v>76</v>
      </c>
      <c r="F932" s="2" t="s">
        <v>38</v>
      </c>
      <c r="G932" t="s">
        <v>173</v>
      </c>
      <c r="H932" s="3">
        <v>44541</v>
      </c>
      <c r="I932" s="2" t="s">
        <v>28</v>
      </c>
      <c r="J932" s="2" t="s">
        <v>29</v>
      </c>
      <c r="K932" s="4">
        <v>44541</v>
      </c>
      <c r="L932" s="4">
        <v>44541</v>
      </c>
      <c r="M932" s="5">
        <v>22.3</v>
      </c>
      <c r="N932" s="6">
        <v>295.19</v>
      </c>
      <c r="O932" s="6">
        <f>SalesData[[#This Row],[Quantity]]*SalesData[[#This Row],[Price]]</f>
        <v>6582.7370000000001</v>
      </c>
    </row>
    <row r="933" spans="1:15" x14ac:dyDescent="0.35">
      <c r="A933" s="7">
        <v>1931</v>
      </c>
      <c r="B933" s="7" t="s">
        <v>93</v>
      </c>
      <c r="C933" s="7" t="s">
        <v>107</v>
      </c>
      <c r="D933" s="7" t="s">
        <v>3</v>
      </c>
      <c r="E933" s="7" t="s">
        <v>26</v>
      </c>
      <c r="F933" s="7" t="s">
        <v>32</v>
      </c>
      <c r="G933" t="s">
        <v>172</v>
      </c>
      <c r="H933" s="8">
        <v>44424</v>
      </c>
      <c r="I933" s="7" t="s">
        <v>39</v>
      </c>
      <c r="J933" s="7" t="s">
        <v>40</v>
      </c>
      <c r="K933" s="9">
        <v>44424</v>
      </c>
      <c r="L933" s="9">
        <v>44427</v>
      </c>
      <c r="M933" s="10">
        <v>19.8</v>
      </c>
      <c r="N933" s="11">
        <v>349</v>
      </c>
      <c r="O933" s="11">
        <f>SalesData[[#This Row],[Quantity]]*SalesData[[#This Row],[Price]]</f>
        <v>6910.2</v>
      </c>
    </row>
    <row r="934" spans="1:15" x14ac:dyDescent="0.35">
      <c r="A934" s="2">
        <v>1932</v>
      </c>
      <c r="B934" s="2" t="s">
        <v>97</v>
      </c>
      <c r="C934" s="2" t="s">
        <v>85</v>
      </c>
      <c r="D934" s="2" t="s">
        <v>0</v>
      </c>
      <c r="E934" s="2" t="s">
        <v>26</v>
      </c>
      <c r="F934" s="2" t="s">
        <v>32</v>
      </c>
      <c r="G934" t="s">
        <v>172</v>
      </c>
      <c r="H934" s="3">
        <v>44534</v>
      </c>
      <c r="I934" s="2" t="s">
        <v>28</v>
      </c>
      <c r="J934" s="2" t="s">
        <v>29</v>
      </c>
      <c r="K934" s="4">
        <v>44534</v>
      </c>
      <c r="L934" s="4">
        <v>44540</v>
      </c>
      <c r="M934" s="5">
        <v>20.7</v>
      </c>
      <c r="N934" s="6">
        <v>349</v>
      </c>
      <c r="O934" s="6">
        <f>SalesData[[#This Row],[Quantity]]*SalesData[[#This Row],[Price]]</f>
        <v>7224.3</v>
      </c>
    </row>
    <row r="935" spans="1:15" x14ac:dyDescent="0.35">
      <c r="A935" s="7">
        <v>1933</v>
      </c>
      <c r="B935" s="7" t="s">
        <v>18</v>
      </c>
      <c r="C935" s="7" t="s">
        <v>52</v>
      </c>
      <c r="D935" s="7" t="s">
        <v>3</v>
      </c>
      <c r="E935" s="7" t="s">
        <v>76</v>
      </c>
      <c r="F935" s="7" t="s">
        <v>67</v>
      </c>
      <c r="G935" t="s">
        <v>174</v>
      </c>
      <c r="H935" s="8">
        <v>44296</v>
      </c>
      <c r="I935" s="7" t="s">
        <v>33</v>
      </c>
      <c r="J935" s="7" t="s">
        <v>34</v>
      </c>
      <c r="K935" s="9">
        <v>44296</v>
      </c>
      <c r="L935" s="9">
        <v>44301</v>
      </c>
      <c r="M935" s="10">
        <v>24.3</v>
      </c>
      <c r="N935" s="11">
        <v>329.25</v>
      </c>
      <c r="O935" s="11">
        <f>SalesData[[#This Row],[Quantity]]*SalesData[[#This Row],[Price]]</f>
        <v>8000.7750000000005</v>
      </c>
    </row>
    <row r="936" spans="1:15" x14ac:dyDescent="0.35">
      <c r="A936" s="2">
        <v>1934</v>
      </c>
      <c r="B936" s="2" t="s">
        <v>141</v>
      </c>
      <c r="C936" s="2" t="s">
        <v>149</v>
      </c>
      <c r="D936" s="2" t="s">
        <v>4</v>
      </c>
      <c r="E936" s="2" t="s">
        <v>60</v>
      </c>
      <c r="F936" s="2" t="s">
        <v>27</v>
      </c>
      <c r="G936" t="s">
        <v>171</v>
      </c>
      <c r="H936" s="3">
        <v>44253</v>
      </c>
      <c r="I936" s="2" t="s">
        <v>22</v>
      </c>
      <c r="J936" s="2" t="s">
        <v>23</v>
      </c>
      <c r="K936" s="4">
        <v>44253</v>
      </c>
      <c r="L936" s="4">
        <v>44254</v>
      </c>
      <c r="M936" s="5">
        <v>17.3</v>
      </c>
      <c r="N936" s="6">
        <v>299</v>
      </c>
      <c r="O936" s="6">
        <f>SalesData[[#This Row],[Quantity]]*SalesData[[#This Row],[Price]]</f>
        <v>5172.7</v>
      </c>
    </row>
    <row r="937" spans="1:15" x14ac:dyDescent="0.35">
      <c r="A937" s="7">
        <v>1935</v>
      </c>
      <c r="B937" s="7" t="s">
        <v>114</v>
      </c>
      <c r="C937" s="7" t="s">
        <v>75</v>
      </c>
      <c r="D937" s="7" t="s">
        <v>2</v>
      </c>
      <c r="E937" s="7" t="s">
        <v>55</v>
      </c>
      <c r="F937" s="7" t="s">
        <v>27</v>
      </c>
      <c r="G937" t="s">
        <v>171</v>
      </c>
      <c r="H937" s="8">
        <v>44504</v>
      </c>
      <c r="I937" s="7" t="s">
        <v>28</v>
      </c>
      <c r="J937" s="7" t="s">
        <v>29</v>
      </c>
      <c r="K937" s="9">
        <v>44504</v>
      </c>
      <c r="L937" s="9">
        <v>44509</v>
      </c>
      <c r="M937" s="10">
        <v>23.7</v>
      </c>
      <c r="N937" s="11">
        <v>299</v>
      </c>
      <c r="O937" s="11">
        <f>SalesData[[#This Row],[Quantity]]*SalesData[[#This Row],[Price]]</f>
        <v>7086.3</v>
      </c>
    </row>
    <row r="938" spans="1:15" x14ac:dyDescent="0.35">
      <c r="A938" s="2">
        <v>1936</v>
      </c>
      <c r="B938" s="2" t="s">
        <v>89</v>
      </c>
      <c r="C938" s="2" t="s">
        <v>113</v>
      </c>
      <c r="D938" s="2" t="s">
        <v>4</v>
      </c>
      <c r="E938" s="2" t="s">
        <v>26</v>
      </c>
      <c r="F938" s="2" t="s">
        <v>57</v>
      </c>
      <c r="G938" t="s">
        <v>173</v>
      </c>
      <c r="H938" s="3">
        <v>44517</v>
      </c>
      <c r="I938" s="2" t="s">
        <v>28</v>
      </c>
      <c r="J938" s="2" t="s">
        <v>29</v>
      </c>
      <c r="K938" s="4">
        <v>44517</v>
      </c>
      <c r="L938" s="4">
        <v>44521</v>
      </c>
      <c r="M938" s="5">
        <v>12.8</v>
      </c>
      <c r="N938" s="6">
        <v>154.94999999999999</v>
      </c>
      <c r="O938" s="6">
        <f>SalesData[[#This Row],[Quantity]]*SalesData[[#This Row],[Price]]</f>
        <v>1983.36</v>
      </c>
    </row>
    <row r="939" spans="1:15" x14ac:dyDescent="0.35">
      <c r="A939" s="7">
        <v>1937</v>
      </c>
      <c r="B939" s="7" t="s">
        <v>136</v>
      </c>
      <c r="C939" s="7" t="s">
        <v>88</v>
      </c>
      <c r="D939" s="7" t="s">
        <v>0</v>
      </c>
      <c r="E939" s="7" t="s">
        <v>26</v>
      </c>
      <c r="F939" s="7" t="s">
        <v>81</v>
      </c>
      <c r="G939" t="s">
        <v>174</v>
      </c>
      <c r="H939" s="8">
        <v>44231</v>
      </c>
      <c r="I939" s="7" t="s">
        <v>22</v>
      </c>
      <c r="J939" s="7" t="s">
        <v>23</v>
      </c>
      <c r="K939" s="9">
        <v>44231</v>
      </c>
      <c r="L939" s="9">
        <v>44236</v>
      </c>
      <c r="M939" s="10">
        <v>22.7</v>
      </c>
      <c r="N939" s="11">
        <v>325</v>
      </c>
      <c r="O939" s="11">
        <f>SalesData[[#This Row],[Quantity]]*SalesData[[#This Row],[Price]]</f>
        <v>7377.5</v>
      </c>
    </row>
    <row r="940" spans="1:15" x14ac:dyDescent="0.35">
      <c r="A940" s="2">
        <v>1938</v>
      </c>
      <c r="B940" s="2" t="s">
        <v>154</v>
      </c>
      <c r="C940" s="2" t="s">
        <v>126</v>
      </c>
      <c r="D940" s="2" t="s">
        <v>3</v>
      </c>
      <c r="E940" s="2" t="s">
        <v>0</v>
      </c>
      <c r="F940" s="2" t="s">
        <v>46</v>
      </c>
      <c r="G940" t="s">
        <v>171</v>
      </c>
      <c r="H940" s="3">
        <v>44258</v>
      </c>
      <c r="I940" s="2" t="s">
        <v>22</v>
      </c>
      <c r="J940" s="2" t="s">
        <v>23</v>
      </c>
      <c r="K940" s="4">
        <v>44258</v>
      </c>
      <c r="L940" s="4">
        <v>44262</v>
      </c>
      <c r="M940" s="5">
        <v>24.3</v>
      </c>
      <c r="N940" s="6">
        <v>285.99</v>
      </c>
      <c r="O940" s="6">
        <f>SalesData[[#This Row],[Quantity]]*SalesData[[#This Row],[Price]]</f>
        <v>6949.5570000000007</v>
      </c>
    </row>
    <row r="941" spans="1:15" x14ac:dyDescent="0.35">
      <c r="A941" s="7">
        <v>1939</v>
      </c>
      <c r="B941" s="7" t="s">
        <v>169</v>
      </c>
      <c r="C941" s="7" t="s">
        <v>137</v>
      </c>
      <c r="D941" s="7" t="s">
        <v>2</v>
      </c>
      <c r="E941" s="7" t="s">
        <v>60</v>
      </c>
      <c r="F941" s="7" t="s">
        <v>27</v>
      </c>
      <c r="G941" t="s">
        <v>171</v>
      </c>
      <c r="H941" s="8">
        <v>44521</v>
      </c>
      <c r="I941" s="7" t="s">
        <v>28</v>
      </c>
      <c r="J941" s="7" t="s">
        <v>29</v>
      </c>
      <c r="K941" s="9">
        <v>44521</v>
      </c>
      <c r="L941" s="9">
        <v>44526</v>
      </c>
      <c r="M941" s="10">
        <v>10.8</v>
      </c>
      <c r="N941" s="11">
        <v>299</v>
      </c>
      <c r="O941" s="11">
        <f>SalesData[[#This Row],[Quantity]]*SalesData[[#This Row],[Price]]</f>
        <v>3229.2000000000003</v>
      </c>
    </row>
    <row r="942" spans="1:15" x14ac:dyDescent="0.35">
      <c r="A942" s="2">
        <v>1940</v>
      </c>
      <c r="B942" s="2" t="s">
        <v>92</v>
      </c>
      <c r="C942" s="2" t="s">
        <v>121</v>
      </c>
      <c r="D942" s="2" t="s">
        <v>3</v>
      </c>
      <c r="E942" s="2" t="s">
        <v>20</v>
      </c>
      <c r="F942" s="2" t="s">
        <v>27</v>
      </c>
      <c r="G942" t="s">
        <v>171</v>
      </c>
      <c r="H942" s="3">
        <v>44542</v>
      </c>
      <c r="I942" s="2" t="s">
        <v>28</v>
      </c>
      <c r="J942" s="2" t="s">
        <v>29</v>
      </c>
      <c r="K942" s="4">
        <v>44542</v>
      </c>
      <c r="L942" s="4">
        <v>44544</v>
      </c>
      <c r="M942" s="5">
        <v>12.7</v>
      </c>
      <c r="N942" s="6">
        <v>299</v>
      </c>
      <c r="O942" s="6">
        <f>SalesData[[#This Row],[Quantity]]*SalesData[[#This Row],[Price]]</f>
        <v>3797.2999999999997</v>
      </c>
    </row>
    <row r="943" spans="1:15" x14ac:dyDescent="0.35">
      <c r="A943" s="7">
        <v>1941</v>
      </c>
      <c r="B943" s="7" t="s">
        <v>49</v>
      </c>
      <c r="C943" s="7" t="s">
        <v>135</v>
      </c>
      <c r="D943" s="7" t="s">
        <v>0</v>
      </c>
      <c r="E943" s="7" t="s">
        <v>60</v>
      </c>
      <c r="F943" s="7" t="s">
        <v>38</v>
      </c>
      <c r="G943" t="s">
        <v>173</v>
      </c>
      <c r="H943" s="8">
        <v>44272</v>
      </c>
      <c r="I943" s="7" t="s">
        <v>22</v>
      </c>
      <c r="J943" s="7" t="s">
        <v>23</v>
      </c>
      <c r="K943" s="9">
        <v>44272</v>
      </c>
      <c r="L943" s="9">
        <v>44274</v>
      </c>
      <c r="M943" s="10">
        <v>8.1999999999999993</v>
      </c>
      <c r="N943" s="11">
        <v>295.19</v>
      </c>
      <c r="O943" s="11">
        <f>SalesData[[#This Row],[Quantity]]*SalesData[[#This Row],[Price]]</f>
        <v>2420.558</v>
      </c>
    </row>
    <row r="944" spans="1:15" x14ac:dyDescent="0.35">
      <c r="A944" s="2">
        <v>1942</v>
      </c>
      <c r="B944" s="2" t="s">
        <v>61</v>
      </c>
      <c r="C944" s="2" t="s">
        <v>113</v>
      </c>
      <c r="D944" s="2" t="s">
        <v>4</v>
      </c>
      <c r="E944" s="2" t="s">
        <v>63</v>
      </c>
      <c r="F944" s="2" t="s">
        <v>27</v>
      </c>
      <c r="G944" t="s">
        <v>171</v>
      </c>
      <c r="H944" s="3">
        <v>44260</v>
      </c>
      <c r="I944" s="2" t="s">
        <v>22</v>
      </c>
      <c r="J944" s="2" t="s">
        <v>23</v>
      </c>
      <c r="K944" s="4">
        <v>44260</v>
      </c>
      <c r="L944" s="4">
        <v>44261</v>
      </c>
      <c r="M944" s="5">
        <v>6.2</v>
      </c>
      <c r="N944" s="6">
        <v>299</v>
      </c>
      <c r="O944" s="6">
        <f>SalesData[[#This Row],[Quantity]]*SalesData[[#This Row],[Price]]</f>
        <v>1853.8</v>
      </c>
    </row>
    <row r="945" spans="1:15" x14ac:dyDescent="0.35">
      <c r="A945" s="7">
        <v>1943</v>
      </c>
      <c r="B945" s="7" t="s">
        <v>18</v>
      </c>
      <c r="C945" s="7" t="s">
        <v>122</v>
      </c>
      <c r="D945" s="7" t="s">
        <v>2</v>
      </c>
      <c r="E945" s="7" t="s">
        <v>26</v>
      </c>
      <c r="F945" s="7" t="s">
        <v>57</v>
      </c>
      <c r="G945" t="s">
        <v>173</v>
      </c>
      <c r="H945" s="8">
        <v>44198</v>
      </c>
      <c r="I945" s="7" t="s">
        <v>22</v>
      </c>
      <c r="J945" s="7" t="s">
        <v>23</v>
      </c>
      <c r="K945" s="9">
        <v>44198</v>
      </c>
      <c r="L945" s="9">
        <v>44198</v>
      </c>
      <c r="M945" s="10">
        <v>5.8</v>
      </c>
      <c r="N945" s="11">
        <v>154.94999999999999</v>
      </c>
      <c r="O945" s="11">
        <f>SalesData[[#This Row],[Quantity]]*SalesData[[#This Row],[Price]]</f>
        <v>898.70999999999992</v>
      </c>
    </row>
    <row r="946" spans="1:15" x14ac:dyDescent="0.35">
      <c r="A946" s="2">
        <v>1944</v>
      </c>
      <c r="B946" s="2" t="s">
        <v>92</v>
      </c>
      <c r="C946" s="2" t="s">
        <v>101</v>
      </c>
      <c r="D946" s="2" t="s">
        <v>3</v>
      </c>
      <c r="E946" s="2" t="s">
        <v>37</v>
      </c>
      <c r="F946" s="2" t="s">
        <v>32</v>
      </c>
      <c r="G946" t="s">
        <v>172</v>
      </c>
      <c r="H946" s="3">
        <v>44466</v>
      </c>
      <c r="I946" s="2" t="s">
        <v>39</v>
      </c>
      <c r="J946" s="2" t="s">
        <v>40</v>
      </c>
      <c r="K946" s="4">
        <v>44466</v>
      </c>
      <c r="L946" s="4">
        <v>44471</v>
      </c>
      <c r="M946" s="5">
        <v>16.8</v>
      </c>
      <c r="N946" s="6">
        <v>349</v>
      </c>
      <c r="O946" s="6">
        <f>SalesData[[#This Row],[Quantity]]*SalesData[[#This Row],[Price]]</f>
        <v>5863.2</v>
      </c>
    </row>
    <row r="947" spans="1:15" x14ac:dyDescent="0.35">
      <c r="A947" s="7">
        <v>1945</v>
      </c>
      <c r="B947" s="7" t="s">
        <v>73</v>
      </c>
      <c r="C947" s="7" t="s">
        <v>110</v>
      </c>
      <c r="D947" s="7" t="s">
        <v>4</v>
      </c>
      <c r="E947" s="7" t="s">
        <v>76</v>
      </c>
      <c r="F947" s="7" t="s">
        <v>32</v>
      </c>
      <c r="G947" t="s">
        <v>172</v>
      </c>
      <c r="H947" s="8">
        <v>44263</v>
      </c>
      <c r="I947" s="7" t="s">
        <v>22</v>
      </c>
      <c r="J947" s="7" t="s">
        <v>23</v>
      </c>
      <c r="K947" s="9">
        <v>44263</v>
      </c>
      <c r="L947" s="9">
        <v>44269</v>
      </c>
      <c r="M947" s="10">
        <v>14.9</v>
      </c>
      <c r="N947" s="11">
        <v>349</v>
      </c>
      <c r="O947" s="11">
        <f>SalesData[[#This Row],[Quantity]]*SalesData[[#This Row],[Price]]</f>
        <v>5200.1000000000004</v>
      </c>
    </row>
    <row r="948" spans="1:15" x14ac:dyDescent="0.35">
      <c r="A948" s="2">
        <v>1946</v>
      </c>
      <c r="B948" s="2" t="s">
        <v>125</v>
      </c>
      <c r="C948" s="2" t="s">
        <v>45</v>
      </c>
      <c r="D948" s="2" t="s">
        <v>1</v>
      </c>
      <c r="E948" s="2" t="s">
        <v>55</v>
      </c>
      <c r="F948" s="2" t="s">
        <v>21</v>
      </c>
      <c r="G948" t="s">
        <v>170</v>
      </c>
      <c r="H948" s="3">
        <v>44434</v>
      </c>
      <c r="I948" s="2" t="s">
        <v>39</v>
      </c>
      <c r="J948" s="2" t="s">
        <v>40</v>
      </c>
      <c r="K948" s="4">
        <v>44434</v>
      </c>
      <c r="L948" s="4">
        <v>44437</v>
      </c>
      <c r="M948" s="5">
        <v>9</v>
      </c>
      <c r="N948" s="6">
        <v>99.99</v>
      </c>
      <c r="O948" s="6">
        <f>SalesData[[#This Row],[Quantity]]*SalesData[[#This Row],[Price]]</f>
        <v>899.91</v>
      </c>
    </row>
    <row r="949" spans="1:15" x14ac:dyDescent="0.35">
      <c r="A949" s="7">
        <v>1947</v>
      </c>
      <c r="B949" s="7" t="s">
        <v>114</v>
      </c>
      <c r="C949" s="7" t="s">
        <v>102</v>
      </c>
      <c r="D949" s="7" t="s">
        <v>2</v>
      </c>
      <c r="E949" s="7" t="s">
        <v>26</v>
      </c>
      <c r="F949" s="7" t="s">
        <v>46</v>
      </c>
      <c r="G949" t="s">
        <v>171</v>
      </c>
      <c r="H949" s="8">
        <v>44559</v>
      </c>
      <c r="I949" s="7" t="s">
        <v>28</v>
      </c>
      <c r="J949" s="7" t="s">
        <v>29</v>
      </c>
      <c r="K949" s="9">
        <v>44559</v>
      </c>
      <c r="L949" s="9">
        <v>43834</v>
      </c>
      <c r="M949" s="10">
        <v>22.3</v>
      </c>
      <c r="N949" s="11">
        <v>285.99</v>
      </c>
      <c r="O949" s="11">
        <f>SalesData[[#This Row],[Quantity]]*SalesData[[#This Row],[Price]]</f>
        <v>6377.5770000000002</v>
      </c>
    </row>
    <row r="950" spans="1:15" x14ac:dyDescent="0.35">
      <c r="A950" s="2">
        <v>1948</v>
      </c>
      <c r="B950" s="2" t="s">
        <v>84</v>
      </c>
      <c r="C950" s="2" t="s">
        <v>48</v>
      </c>
      <c r="D950" s="2" t="s">
        <v>2</v>
      </c>
      <c r="E950" s="2" t="s">
        <v>63</v>
      </c>
      <c r="F950" s="2" t="s">
        <v>43</v>
      </c>
      <c r="G950" t="s">
        <v>173</v>
      </c>
      <c r="H950" s="3">
        <v>44533</v>
      </c>
      <c r="I950" s="2" t="s">
        <v>28</v>
      </c>
      <c r="J950" s="2" t="s">
        <v>29</v>
      </c>
      <c r="K950" s="4">
        <v>44533</v>
      </c>
      <c r="L950" s="4">
        <v>44534</v>
      </c>
      <c r="M950" s="5">
        <v>9.1999999999999993</v>
      </c>
      <c r="N950" s="6">
        <v>134.99</v>
      </c>
      <c r="O950" s="6">
        <f>SalesData[[#This Row],[Quantity]]*SalesData[[#This Row],[Price]]</f>
        <v>1241.9079999999999</v>
      </c>
    </row>
    <row r="951" spans="1:15" x14ac:dyDescent="0.35">
      <c r="A951" s="7">
        <v>1949</v>
      </c>
      <c r="B951" s="7" t="s">
        <v>141</v>
      </c>
      <c r="C951" s="7" t="s">
        <v>48</v>
      </c>
      <c r="D951" s="7" t="s">
        <v>2</v>
      </c>
      <c r="E951" s="7" t="s">
        <v>60</v>
      </c>
      <c r="F951" s="7" t="s">
        <v>21</v>
      </c>
      <c r="G951" t="s">
        <v>170</v>
      </c>
      <c r="H951" s="8">
        <v>44307</v>
      </c>
      <c r="I951" s="7" t="s">
        <v>33</v>
      </c>
      <c r="J951" s="7" t="s">
        <v>34</v>
      </c>
      <c r="K951" s="9">
        <v>44307</v>
      </c>
      <c r="L951" s="9">
        <v>44308</v>
      </c>
      <c r="M951" s="10">
        <v>5.2</v>
      </c>
      <c r="N951" s="11">
        <v>99.99</v>
      </c>
      <c r="O951" s="11">
        <f>SalesData[[#This Row],[Quantity]]*SalesData[[#This Row],[Price]]</f>
        <v>519.94799999999998</v>
      </c>
    </row>
    <row r="952" spans="1:15" x14ac:dyDescent="0.35">
      <c r="A952" s="2">
        <v>1950</v>
      </c>
      <c r="B952" s="2" t="s">
        <v>164</v>
      </c>
      <c r="C952" s="2" t="s">
        <v>72</v>
      </c>
      <c r="D952" s="2" t="s">
        <v>2</v>
      </c>
      <c r="E952" s="2" t="s">
        <v>60</v>
      </c>
      <c r="F952" s="2" t="s">
        <v>81</v>
      </c>
      <c r="G952" t="s">
        <v>174</v>
      </c>
      <c r="H952" s="3">
        <v>44482</v>
      </c>
      <c r="I952" s="2" t="s">
        <v>28</v>
      </c>
      <c r="J952" s="2" t="s">
        <v>29</v>
      </c>
      <c r="K952" s="4">
        <v>44482</v>
      </c>
      <c r="L952" s="4">
        <v>44486</v>
      </c>
      <c r="M952" s="5">
        <v>8.3000000000000007</v>
      </c>
      <c r="N952" s="6">
        <v>325</v>
      </c>
      <c r="O952" s="6">
        <f>SalesData[[#This Row],[Quantity]]*SalesData[[#This Row],[Price]]</f>
        <v>2697.5000000000005</v>
      </c>
    </row>
    <row r="953" spans="1:15" x14ac:dyDescent="0.35">
      <c r="A953" s="7">
        <v>1951</v>
      </c>
      <c r="B953" s="7" t="s">
        <v>41</v>
      </c>
      <c r="C953" s="7" t="s">
        <v>69</v>
      </c>
      <c r="D953" s="7" t="s">
        <v>0</v>
      </c>
      <c r="E953" s="7" t="s">
        <v>20</v>
      </c>
      <c r="F953" s="7" t="s">
        <v>27</v>
      </c>
      <c r="G953" t="s">
        <v>171</v>
      </c>
      <c r="H953" s="8">
        <v>44509</v>
      </c>
      <c r="I953" s="7" t="s">
        <v>28</v>
      </c>
      <c r="J953" s="7" t="s">
        <v>29</v>
      </c>
      <c r="K953" s="9">
        <v>44509</v>
      </c>
      <c r="L953" s="9">
        <v>44509</v>
      </c>
      <c r="M953" s="10">
        <v>10.8</v>
      </c>
      <c r="N953" s="11">
        <v>299</v>
      </c>
      <c r="O953" s="11">
        <f>SalesData[[#This Row],[Quantity]]*SalesData[[#This Row],[Price]]</f>
        <v>3229.2000000000003</v>
      </c>
    </row>
    <row r="954" spans="1:15" x14ac:dyDescent="0.35">
      <c r="A954" s="2">
        <v>1952</v>
      </c>
      <c r="B954" s="2" t="s">
        <v>159</v>
      </c>
      <c r="C954" s="2" t="s">
        <v>31</v>
      </c>
      <c r="D954" s="2" t="s">
        <v>4</v>
      </c>
      <c r="E954" s="2" t="s">
        <v>20</v>
      </c>
      <c r="F954" s="2" t="s">
        <v>32</v>
      </c>
      <c r="G954" t="s">
        <v>172</v>
      </c>
      <c r="H954" s="3">
        <v>44415</v>
      </c>
      <c r="I954" s="2" t="s">
        <v>39</v>
      </c>
      <c r="J954" s="2" t="s">
        <v>40</v>
      </c>
      <c r="K954" s="4">
        <v>44415</v>
      </c>
      <c r="L954" s="4">
        <v>44417</v>
      </c>
      <c r="M954" s="5">
        <v>15.5</v>
      </c>
      <c r="N954" s="6">
        <v>349</v>
      </c>
      <c r="O954" s="6">
        <f>SalesData[[#This Row],[Quantity]]*SalesData[[#This Row],[Price]]</f>
        <v>5409.5</v>
      </c>
    </row>
    <row r="955" spans="1:15" x14ac:dyDescent="0.35">
      <c r="A955" s="7">
        <v>1953</v>
      </c>
      <c r="B955" s="7" t="s">
        <v>79</v>
      </c>
      <c r="C955" s="7" t="s">
        <v>45</v>
      </c>
      <c r="D955" s="7" t="s">
        <v>1</v>
      </c>
      <c r="E955" s="7" t="s">
        <v>55</v>
      </c>
      <c r="F955" s="7" t="s">
        <v>38</v>
      </c>
      <c r="G955" t="s">
        <v>173</v>
      </c>
      <c r="H955" s="8">
        <v>44275</v>
      </c>
      <c r="I955" s="7" t="s">
        <v>22</v>
      </c>
      <c r="J955" s="7" t="s">
        <v>23</v>
      </c>
      <c r="K955" s="9">
        <v>44275</v>
      </c>
      <c r="L955" s="9">
        <v>44277</v>
      </c>
      <c r="M955" s="10">
        <v>10.6</v>
      </c>
      <c r="N955" s="11">
        <v>295.19</v>
      </c>
      <c r="O955" s="11">
        <f>SalesData[[#This Row],[Quantity]]*SalesData[[#This Row],[Price]]</f>
        <v>3129.0139999999997</v>
      </c>
    </row>
    <row r="956" spans="1:15" x14ac:dyDescent="0.35">
      <c r="A956" s="2">
        <v>1954</v>
      </c>
      <c r="B956" s="2" t="s">
        <v>100</v>
      </c>
      <c r="C956" s="2" t="s">
        <v>19</v>
      </c>
      <c r="D956" s="2" t="s">
        <v>2</v>
      </c>
      <c r="E956" s="2" t="s">
        <v>0</v>
      </c>
      <c r="F956" s="2" t="s">
        <v>67</v>
      </c>
      <c r="G956" t="s">
        <v>174</v>
      </c>
      <c r="H956" s="3">
        <v>44415</v>
      </c>
      <c r="I956" s="2" t="s">
        <v>39</v>
      </c>
      <c r="J956" s="2" t="s">
        <v>40</v>
      </c>
      <c r="K956" s="4">
        <v>44415</v>
      </c>
      <c r="L956" s="4">
        <v>44418</v>
      </c>
      <c r="M956" s="5">
        <v>15.3</v>
      </c>
      <c r="N956" s="6">
        <v>329.25</v>
      </c>
      <c r="O956" s="6">
        <f>SalesData[[#This Row],[Quantity]]*SalesData[[#This Row],[Price]]</f>
        <v>5037.5250000000005</v>
      </c>
    </row>
    <row r="957" spans="1:15" x14ac:dyDescent="0.35">
      <c r="A957" s="7">
        <v>1955</v>
      </c>
      <c r="B957" s="7" t="s">
        <v>118</v>
      </c>
      <c r="C957" s="7" t="s">
        <v>139</v>
      </c>
      <c r="D957" s="7" t="s">
        <v>4</v>
      </c>
      <c r="E957" s="7" t="s">
        <v>60</v>
      </c>
      <c r="F957" s="7" t="s">
        <v>32</v>
      </c>
      <c r="G957" t="s">
        <v>172</v>
      </c>
      <c r="H957" s="8">
        <v>44535</v>
      </c>
      <c r="I957" s="7" t="s">
        <v>28</v>
      </c>
      <c r="J957" s="7" t="s">
        <v>29</v>
      </c>
      <c r="K957" s="9">
        <v>44535</v>
      </c>
      <c r="L957" s="9">
        <v>44541</v>
      </c>
      <c r="M957" s="10">
        <v>10.9</v>
      </c>
      <c r="N957" s="11">
        <v>349</v>
      </c>
      <c r="O957" s="11">
        <f>SalesData[[#This Row],[Quantity]]*SalesData[[#This Row],[Price]]</f>
        <v>3804.1</v>
      </c>
    </row>
    <row r="958" spans="1:15" x14ac:dyDescent="0.35">
      <c r="A958" s="2">
        <v>1956</v>
      </c>
      <c r="B958" s="2" t="s">
        <v>146</v>
      </c>
      <c r="C958" s="2" t="s">
        <v>70</v>
      </c>
      <c r="D958" s="2" t="s">
        <v>4</v>
      </c>
      <c r="E958" s="2" t="s">
        <v>26</v>
      </c>
      <c r="F958" s="2" t="s">
        <v>46</v>
      </c>
      <c r="G958" t="s">
        <v>171</v>
      </c>
      <c r="H958" s="3">
        <v>44220</v>
      </c>
      <c r="I958" s="2" t="s">
        <v>22</v>
      </c>
      <c r="J958" s="2" t="s">
        <v>23</v>
      </c>
      <c r="K958" s="4">
        <v>44220</v>
      </c>
      <c r="L958" s="4">
        <v>44223</v>
      </c>
      <c r="M958" s="5">
        <v>13.2</v>
      </c>
      <c r="N958" s="6">
        <v>285.99</v>
      </c>
      <c r="O958" s="6">
        <f>SalesData[[#This Row],[Quantity]]*SalesData[[#This Row],[Price]]</f>
        <v>3775.0679999999998</v>
      </c>
    </row>
    <row r="959" spans="1:15" x14ac:dyDescent="0.35">
      <c r="A959" s="7">
        <v>1957</v>
      </c>
      <c r="B959" s="7" t="s">
        <v>97</v>
      </c>
      <c r="C959" s="7" t="s">
        <v>31</v>
      </c>
      <c r="D959" s="7" t="s">
        <v>4</v>
      </c>
      <c r="E959" s="7" t="s">
        <v>20</v>
      </c>
      <c r="F959" s="7" t="s">
        <v>67</v>
      </c>
      <c r="G959" t="s">
        <v>174</v>
      </c>
      <c r="H959" s="8">
        <v>44297</v>
      </c>
      <c r="I959" s="7" t="s">
        <v>33</v>
      </c>
      <c r="J959" s="7" t="s">
        <v>34</v>
      </c>
      <c r="K959" s="9">
        <v>44297</v>
      </c>
      <c r="L959" s="9">
        <v>44300</v>
      </c>
      <c r="M959" s="10">
        <v>5.2</v>
      </c>
      <c r="N959" s="11">
        <v>329.25</v>
      </c>
      <c r="O959" s="11">
        <f>SalesData[[#This Row],[Quantity]]*SalesData[[#This Row],[Price]]</f>
        <v>1712.1000000000001</v>
      </c>
    </row>
    <row r="960" spans="1:15" x14ac:dyDescent="0.35">
      <c r="A960" s="2">
        <v>1958</v>
      </c>
      <c r="B960" s="2" t="s">
        <v>49</v>
      </c>
      <c r="C960" s="2" t="s">
        <v>42</v>
      </c>
      <c r="D960" s="2" t="s">
        <v>1</v>
      </c>
      <c r="E960" s="2" t="s">
        <v>71</v>
      </c>
      <c r="F960" s="2" t="s">
        <v>57</v>
      </c>
      <c r="G960" t="s">
        <v>173</v>
      </c>
      <c r="H960" s="3">
        <v>44550</v>
      </c>
      <c r="I960" s="2" t="s">
        <v>28</v>
      </c>
      <c r="J960" s="2" t="s">
        <v>29</v>
      </c>
      <c r="K960" s="4">
        <v>44550</v>
      </c>
      <c r="L960" s="4">
        <v>44552</v>
      </c>
      <c r="M960" s="5">
        <v>5.6</v>
      </c>
      <c r="N960" s="6">
        <v>154.94999999999999</v>
      </c>
      <c r="O960" s="6">
        <f>SalesData[[#This Row],[Quantity]]*SalesData[[#This Row],[Price]]</f>
        <v>867.71999999999991</v>
      </c>
    </row>
    <row r="961" spans="1:15" x14ac:dyDescent="0.35">
      <c r="A961" s="7">
        <v>1959</v>
      </c>
      <c r="B961" s="7" t="s">
        <v>164</v>
      </c>
      <c r="C961" s="7" t="s">
        <v>94</v>
      </c>
      <c r="D961" s="7" t="s">
        <v>3</v>
      </c>
      <c r="E961" s="7" t="s">
        <v>0</v>
      </c>
      <c r="F961" s="7" t="s">
        <v>57</v>
      </c>
      <c r="G961" t="s">
        <v>173</v>
      </c>
      <c r="H961" s="8">
        <v>44260</v>
      </c>
      <c r="I961" s="7" t="s">
        <v>22</v>
      </c>
      <c r="J961" s="7" t="s">
        <v>23</v>
      </c>
      <c r="K961" s="9">
        <v>44260</v>
      </c>
      <c r="L961" s="9">
        <v>44263</v>
      </c>
      <c r="M961" s="10">
        <v>23.1</v>
      </c>
      <c r="N961" s="11">
        <v>154.94999999999999</v>
      </c>
      <c r="O961" s="11">
        <f>SalesData[[#This Row],[Quantity]]*SalesData[[#This Row],[Price]]</f>
        <v>3579.3449999999998</v>
      </c>
    </row>
    <row r="962" spans="1:15" x14ac:dyDescent="0.35">
      <c r="A962" s="2">
        <v>1960</v>
      </c>
      <c r="B962" s="2" t="s">
        <v>105</v>
      </c>
      <c r="C962" s="2" t="s">
        <v>83</v>
      </c>
      <c r="D962" s="2" t="s">
        <v>4</v>
      </c>
      <c r="E962" s="2" t="s">
        <v>37</v>
      </c>
      <c r="F962" s="2" t="s">
        <v>46</v>
      </c>
      <c r="G962" t="s">
        <v>171</v>
      </c>
      <c r="H962" s="3">
        <v>44290</v>
      </c>
      <c r="I962" s="2" t="s">
        <v>33</v>
      </c>
      <c r="J962" s="2" t="s">
        <v>34</v>
      </c>
      <c r="K962" s="4">
        <v>44290</v>
      </c>
      <c r="L962" s="4">
        <v>44293</v>
      </c>
      <c r="M962" s="5">
        <v>5.4</v>
      </c>
      <c r="N962" s="6">
        <v>285.99</v>
      </c>
      <c r="O962" s="6">
        <f>SalesData[[#This Row],[Quantity]]*SalesData[[#This Row],[Price]]</f>
        <v>1544.3460000000002</v>
      </c>
    </row>
    <row r="963" spans="1:15" x14ac:dyDescent="0.35">
      <c r="A963" s="7">
        <v>1961</v>
      </c>
      <c r="B963" s="7" t="s">
        <v>119</v>
      </c>
      <c r="C963" s="7" t="s">
        <v>59</v>
      </c>
      <c r="D963" s="7" t="s">
        <v>2</v>
      </c>
      <c r="E963" s="7" t="s">
        <v>20</v>
      </c>
      <c r="F963" s="7" t="s">
        <v>57</v>
      </c>
      <c r="G963" t="s">
        <v>173</v>
      </c>
      <c r="H963" s="8">
        <v>44215</v>
      </c>
      <c r="I963" s="7" t="s">
        <v>22</v>
      </c>
      <c r="J963" s="7" t="s">
        <v>23</v>
      </c>
      <c r="K963" s="9">
        <v>44215</v>
      </c>
      <c r="L963" s="9">
        <v>44216</v>
      </c>
      <c r="M963" s="10">
        <v>5.6</v>
      </c>
      <c r="N963" s="11">
        <v>154.94999999999999</v>
      </c>
      <c r="O963" s="11">
        <f>SalesData[[#This Row],[Quantity]]*SalesData[[#This Row],[Price]]</f>
        <v>867.71999999999991</v>
      </c>
    </row>
    <row r="964" spans="1:15" x14ac:dyDescent="0.35">
      <c r="A964" s="2">
        <v>1962</v>
      </c>
      <c r="B964" s="2" t="s">
        <v>117</v>
      </c>
      <c r="C964" s="2" t="s">
        <v>149</v>
      </c>
      <c r="D964" s="2" t="s">
        <v>4</v>
      </c>
      <c r="E964" s="2" t="s">
        <v>0</v>
      </c>
      <c r="F964" s="2" t="s">
        <v>21</v>
      </c>
      <c r="G964" t="s">
        <v>170</v>
      </c>
      <c r="H964" s="3">
        <v>44280</v>
      </c>
      <c r="I964" s="2" t="s">
        <v>22</v>
      </c>
      <c r="J964" s="2" t="s">
        <v>23</v>
      </c>
      <c r="K964" s="4">
        <v>44280</v>
      </c>
      <c r="L964" s="4">
        <v>44284</v>
      </c>
      <c r="M964" s="5">
        <v>13.5</v>
      </c>
      <c r="N964" s="6">
        <v>99.99</v>
      </c>
      <c r="O964" s="6">
        <f>SalesData[[#This Row],[Quantity]]*SalesData[[#This Row],[Price]]</f>
        <v>1349.865</v>
      </c>
    </row>
    <row r="965" spans="1:15" x14ac:dyDescent="0.35">
      <c r="A965" s="7">
        <v>1963</v>
      </c>
      <c r="B965" s="7" t="s">
        <v>125</v>
      </c>
      <c r="C965" s="7" t="s">
        <v>56</v>
      </c>
      <c r="D965" s="7" t="s">
        <v>1</v>
      </c>
      <c r="E965" s="7" t="s">
        <v>76</v>
      </c>
      <c r="F965" s="7" t="s">
        <v>67</v>
      </c>
      <c r="G965" t="s">
        <v>174</v>
      </c>
      <c r="H965" s="8">
        <v>44309</v>
      </c>
      <c r="I965" s="7" t="s">
        <v>33</v>
      </c>
      <c r="J965" s="7" t="s">
        <v>34</v>
      </c>
      <c r="K965" s="9">
        <v>44309</v>
      </c>
      <c r="L965" s="9">
        <v>44312</v>
      </c>
      <c r="M965" s="10">
        <v>7.8</v>
      </c>
      <c r="N965" s="11">
        <v>329.25</v>
      </c>
      <c r="O965" s="11">
        <f>SalesData[[#This Row],[Quantity]]*SalesData[[#This Row],[Price]]</f>
        <v>2568.15</v>
      </c>
    </row>
    <row r="966" spans="1:15" x14ac:dyDescent="0.35">
      <c r="A966" s="2">
        <v>1964</v>
      </c>
      <c r="B966" s="2" t="s">
        <v>58</v>
      </c>
      <c r="C966" s="2" t="s">
        <v>137</v>
      </c>
      <c r="D966" s="2" t="s">
        <v>2</v>
      </c>
      <c r="E966" s="2" t="s">
        <v>60</v>
      </c>
      <c r="F966" s="2" t="s">
        <v>57</v>
      </c>
      <c r="G966" t="s">
        <v>173</v>
      </c>
      <c r="H966" s="3">
        <v>44531</v>
      </c>
      <c r="I966" s="2" t="s">
        <v>28</v>
      </c>
      <c r="J966" s="2" t="s">
        <v>29</v>
      </c>
      <c r="K966" s="4">
        <v>44531</v>
      </c>
      <c r="L966" s="4">
        <v>44532</v>
      </c>
      <c r="M966" s="5">
        <v>10.3</v>
      </c>
      <c r="N966" s="6">
        <v>154.94999999999999</v>
      </c>
      <c r="O966" s="6">
        <f>SalesData[[#This Row],[Quantity]]*SalesData[[#This Row],[Price]]</f>
        <v>1595.9849999999999</v>
      </c>
    </row>
    <row r="967" spans="1:15" x14ac:dyDescent="0.35">
      <c r="A967" s="7">
        <v>1965</v>
      </c>
      <c r="B967" s="7" t="s">
        <v>130</v>
      </c>
      <c r="C967" s="7" t="s">
        <v>85</v>
      </c>
      <c r="D967" s="7" t="s">
        <v>0</v>
      </c>
      <c r="E967" s="7" t="s">
        <v>37</v>
      </c>
      <c r="F967" s="7" t="s">
        <v>57</v>
      </c>
      <c r="G967" t="s">
        <v>173</v>
      </c>
      <c r="H967" s="8">
        <v>44367</v>
      </c>
      <c r="I967" s="7" t="s">
        <v>33</v>
      </c>
      <c r="J967" s="7" t="s">
        <v>34</v>
      </c>
      <c r="K967" s="9">
        <v>44367</v>
      </c>
      <c r="L967" s="9">
        <v>44372</v>
      </c>
      <c r="M967" s="10">
        <v>7.8</v>
      </c>
      <c r="N967" s="11">
        <v>154.94999999999999</v>
      </c>
      <c r="O967" s="11">
        <f>SalesData[[#This Row],[Quantity]]*SalesData[[#This Row],[Price]]</f>
        <v>1208.6099999999999</v>
      </c>
    </row>
    <row r="968" spans="1:15" x14ac:dyDescent="0.35">
      <c r="A968" s="2">
        <v>1966</v>
      </c>
      <c r="B968" s="2" t="s">
        <v>77</v>
      </c>
      <c r="C968" s="2" t="s">
        <v>75</v>
      </c>
      <c r="D968" s="2" t="s">
        <v>2</v>
      </c>
      <c r="E968" s="2" t="s">
        <v>60</v>
      </c>
      <c r="F968" s="2" t="s">
        <v>81</v>
      </c>
      <c r="G968" t="s">
        <v>174</v>
      </c>
      <c r="H968" s="3">
        <v>44235</v>
      </c>
      <c r="I968" s="2" t="s">
        <v>22</v>
      </c>
      <c r="J968" s="2" t="s">
        <v>23</v>
      </c>
      <c r="K968" s="4">
        <v>44235</v>
      </c>
      <c r="L968" s="4">
        <v>44236</v>
      </c>
      <c r="M968" s="5">
        <v>11.2</v>
      </c>
      <c r="N968" s="6">
        <v>325</v>
      </c>
      <c r="O968" s="6">
        <f>SalesData[[#This Row],[Quantity]]*SalesData[[#This Row],[Price]]</f>
        <v>3639.9999999999995</v>
      </c>
    </row>
    <row r="969" spans="1:15" x14ac:dyDescent="0.35">
      <c r="A969" s="7">
        <v>1967</v>
      </c>
      <c r="B969" s="7" t="s">
        <v>58</v>
      </c>
      <c r="C969" s="7" t="s">
        <v>78</v>
      </c>
      <c r="D969" s="7" t="s">
        <v>2</v>
      </c>
      <c r="E969" s="7" t="s">
        <v>26</v>
      </c>
      <c r="F969" s="7" t="s">
        <v>46</v>
      </c>
      <c r="G969" t="s">
        <v>171</v>
      </c>
      <c r="H969" s="8">
        <v>44328</v>
      </c>
      <c r="I969" s="7" t="s">
        <v>33</v>
      </c>
      <c r="J969" s="7" t="s">
        <v>34</v>
      </c>
      <c r="K969" s="9">
        <v>44328</v>
      </c>
      <c r="L969" s="9">
        <v>44328</v>
      </c>
      <c r="M969" s="10">
        <v>5.7</v>
      </c>
      <c r="N969" s="11">
        <v>285.99</v>
      </c>
      <c r="O969" s="11">
        <f>SalesData[[#This Row],[Quantity]]*SalesData[[#This Row],[Price]]</f>
        <v>1630.143</v>
      </c>
    </row>
    <row r="970" spans="1:15" x14ac:dyDescent="0.35">
      <c r="A970" s="2">
        <v>1968</v>
      </c>
      <c r="B970" s="2" t="s">
        <v>169</v>
      </c>
      <c r="C970" s="2" t="s">
        <v>115</v>
      </c>
      <c r="D970" s="2" t="s">
        <v>0</v>
      </c>
      <c r="E970" s="2" t="s">
        <v>20</v>
      </c>
      <c r="F970" s="2" t="s">
        <v>27</v>
      </c>
      <c r="G970" t="s">
        <v>171</v>
      </c>
      <c r="H970" s="3">
        <v>44258</v>
      </c>
      <c r="I970" s="2" t="s">
        <v>22</v>
      </c>
      <c r="J970" s="2" t="s">
        <v>23</v>
      </c>
      <c r="K970" s="4">
        <v>44258</v>
      </c>
      <c r="L970" s="4">
        <v>44264</v>
      </c>
      <c r="M970" s="5">
        <v>17.3</v>
      </c>
      <c r="N970" s="6">
        <v>299</v>
      </c>
      <c r="O970" s="6">
        <f>SalesData[[#This Row],[Quantity]]*SalesData[[#This Row],[Price]]</f>
        <v>5172.7</v>
      </c>
    </row>
    <row r="971" spans="1:15" x14ac:dyDescent="0.35">
      <c r="A971" s="7">
        <v>1969</v>
      </c>
      <c r="B971" s="7" t="s">
        <v>161</v>
      </c>
      <c r="C971" s="7" t="s">
        <v>48</v>
      </c>
      <c r="D971" s="7" t="s">
        <v>2</v>
      </c>
      <c r="E971" s="7" t="s">
        <v>55</v>
      </c>
      <c r="F971" s="7" t="s">
        <v>67</v>
      </c>
      <c r="G971" t="s">
        <v>174</v>
      </c>
      <c r="H971" s="8">
        <v>44278</v>
      </c>
      <c r="I971" s="7" t="s">
        <v>22</v>
      </c>
      <c r="J971" s="7" t="s">
        <v>23</v>
      </c>
      <c r="K971" s="9">
        <v>44278</v>
      </c>
      <c r="L971" s="9">
        <v>44281</v>
      </c>
      <c r="M971" s="10">
        <v>17.5</v>
      </c>
      <c r="N971" s="11">
        <v>329.25</v>
      </c>
      <c r="O971" s="11">
        <f>SalesData[[#This Row],[Quantity]]*SalesData[[#This Row],[Price]]</f>
        <v>5761.875</v>
      </c>
    </row>
    <row r="972" spans="1:15" x14ac:dyDescent="0.35">
      <c r="A972" s="2">
        <v>1970</v>
      </c>
      <c r="B972" s="2" t="s">
        <v>130</v>
      </c>
      <c r="C972" s="2" t="s">
        <v>86</v>
      </c>
      <c r="D972" s="2" t="s">
        <v>3</v>
      </c>
      <c r="E972" s="2" t="s">
        <v>60</v>
      </c>
      <c r="F972" s="2" t="s">
        <v>32</v>
      </c>
      <c r="G972" t="s">
        <v>172</v>
      </c>
      <c r="H972" s="3">
        <v>44324</v>
      </c>
      <c r="I972" s="2" t="s">
        <v>33</v>
      </c>
      <c r="J972" s="2" t="s">
        <v>34</v>
      </c>
      <c r="K972" s="4">
        <v>44324</v>
      </c>
      <c r="L972" s="4">
        <v>44327</v>
      </c>
      <c r="M972" s="5">
        <v>10.9</v>
      </c>
      <c r="N972" s="6">
        <v>349</v>
      </c>
      <c r="O972" s="6">
        <f>SalesData[[#This Row],[Quantity]]*SalesData[[#This Row],[Price]]</f>
        <v>3804.1</v>
      </c>
    </row>
    <row r="973" spans="1:15" x14ac:dyDescent="0.35">
      <c r="A973" s="7">
        <v>1971</v>
      </c>
      <c r="B973" s="7" t="s">
        <v>169</v>
      </c>
      <c r="C973" s="7" t="s">
        <v>72</v>
      </c>
      <c r="D973" s="7" t="s">
        <v>2</v>
      </c>
      <c r="E973" s="7" t="s">
        <v>26</v>
      </c>
      <c r="F973" s="7" t="s">
        <v>21</v>
      </c>
      <c r="G973" t="s">
        <v>170</v>
      </c>
      <c r="H973" s="8">
        <v>44458</v>
      </c>
      <c r="I973" s="7" t="s">
        <v>39</v>
      </c>
      <c r="J973" s="7" t="s">
        <v>40</v>
      </c>
      <c r="K973" s="9">
        <v>44458</v>
      </c>
      <c r="L973" s="9">
        <v>44458</v>
      </c>
      <c r="M973" s="10">
        <v>5.2</v>
      </c>
      <c r="N973" s="11">
        <v>99.99</v>
      </c>
      <c r="O973" s="11">
        <f>SalesData[[#This Row],[Quantity]]*SalesData[[#This Row],[Price]]</f>
        <v>519.94799999999998</v>
      </c>
    </row>
    <row r="974" spans="1:15" x14ac:dyDescent="0.35">
      <c r="A974" s="2">
        <v>1972</v>
      </c>
      <c r="B974" s="2" t="s">
        <v>162</v>
      </c>
      <c r="C974" s="2" t="s">
        <v>151</v>
      </c>
      <c r="D974" s="2" t="s">
        <v>0</v>
      </c>
      <c r="E974" s="2" t="s">
        <v>20</v>
      </c>
      <c r="F974" s="2" t="s">
        <v>21</v>
      </c>
      <c r="G974" t="s">
        <v>170</v>
      </c>
      <c r="H974" s="3">
        <v>44255</v>
      </c>
      <c r="I974" s="2" t="s">
        <v>22</v>
      </c>
      <c r="J974" s="2" t="s">
        <v>23</v>
      </c>
      <c r="K974" s="4">
        <v>44255</v>
      </c>
      <c r="L974" s="4">
        <v>44260</v>
      </c>
      <c r="M974" s="5">
        <v>14.7</v>
      </c>
      <c r="N974" s="6">
        <v>99.99</v>
      </c>
      <c r="O974" s="6">
        <f>SalesData[[#This Row],[Quantity]]*SalesData[[#This Row],[Price]]</f>
        <v>1469.8529999999998</v>
      </c>
    </row>
    <row r="975" spans="1:15" x14ac:dyDescent="0.35">
      <c r="A975" s="7">
        <v>1973</v>
      </c>
      <c r="B975" s="7" t="s">
        <v>169</v>
      </c>
      <c r="C975" s="7" t="s">
        <v>127</v>
      </c>
      <c r="D975" s="7" t="s">
        <v>4</v>
      </c>
      <c r="E975" s="7" t="s">
        <v>60</v>
      </c>
      <c r="F975" s="7" t="s">
        <v>32</v>
      </c>
      <c r="G975" t="s">
        <v>172</v>
      </c>
      <c r="H975" s="8">
        <v>44553</v>
      </c>
      <c r="I975" s="7" t="s">
        <v>28</v>
      </c>
      <c r="J975" s="7" t="s">
        <v>29</v>
      </c>
      <c r="K975" s="9">
        <v>44553</v>
      </c>
      <c r="L975" s="9">
        <v>44556</v>
      </c>
      <c r="M975" s="10">
        <v>24.5</v>
      </c>
      <c r="N975" s="11">
        <v>349</v>
      </c>
      <c r="O975" s="11">
        <f>SalesData[[#This Row],[Quantity]]*SalesData[[#This Row],[Price]]</f>
        <v>8550.5</v>
      </c>
    </row>
    <row r="976" spans="1:15" x14ac:dyDescent="0.35">
      <c r="A976" s="2">
        <v>1974</v>
      </c>
      <c r="B976" s="2" t="s">
        <v>80</v>
      </c>
      <c r="C976" s="2" t="s">
        <v>75</v>
      </c>
      <c r="D976" s="2" t="s">
        <v>2</v>
      </c>
      <c r="E976" s="2" t="s">
        <v>37</v>
      </c>
      <c r="F976" s="2" t="s">
        <v>46</v>
      </c>
      <c r="G976" t="s">
        <v>171</v>
      </c>
      <c r="H976" s="3">
        <v>44445</v>
      </c>
      <c r="I976" s="2" t="s">
        <v>39</v>
      </c>
      <c r="J976" s="2" t="s">
        <v>40</v>
      </c>
      <c r="K976" s="4">
        <v>44445</v>
      </c>
      <c r="L976" s="4">
        <v>44449</v>
      </c>
      <c r="M976" s="5">
        <v>19.8</v>
      </c>
      <c r="N976" s="6">
        <v>285.99</v>
      </c>
      <c r="O976" s="6">
        <f>SalesData[[#This Row],[Quantity]]*SalesData[[#This Row],[Price]]</f>
        <v>5662.6020000000008</v>
      </c>
    </row>
    <row r="977" spans="1:15" x14ac:dyDescent="0.35">
      <c r="A977" s="7">
        <v>1975</v>
      </c>
      <c r="B977" s="7" t="s">
        <v>136</v>
      </c>
      <c r="C977" s="7" t="s">
        <v>69</v>
      </c>
      <c r="D977" s="7" t="s">
        <v>0</v>
      </c>
      <c r="E977" s="7" t="s">
        <v>55</v>
      </c>
      <c r="F977" s="7" t="s">
        <v>81</v>
      </c>
      <c r="G977" t="s">
        <v>174</v>
      </c>
      <c r="H977" s="8">
        <v>44440</v>
      </c>
      <c r="I977" s="7" t="s">
        <v>39</v>
      </c>
      <c r="J977" s="7" t="s">
        <v>40</v>
      </c>
      <c r="K977" s="9">
        <v>44440</v>
      </c>
      <c r="L977" s="9">
        <v>44446</v>
      </c>
      <c r="M977" s="10">
        <v>24.3</v>
      </c>
      <c r="N977" s="11">
        <v>325</v>
      </c>
      <c r="O977" s="11">
        <f>SalesData[[#This Row],[Quantity]]*SalesData[[#This Row],[Price]]</f>
        <v>7897.5</v>
      </c>
    </row>
    <row r="978" spans="1:15" x14ac:dyDescent="0.35">
      <c r="A978" s="2">
        <v>1976</v>
      </c>
      <c r="B978" s="2" t="s">
        <v>169</v>
      </c>
      <c r="C978" s="2" t="s">
        <v>107</v>
      </c>
      <c r="D978" s="2" t="s">
        <v>3</v>
      </c>
      <c r="E978" s="2" t="s">
        <v>55</v>
      </c>
      <c r="F978" s="2" t="s">
        <v>67</v>
      </c>
      <c r="G978" t="s">
        <v>174</v>
      </c>
      <c r="H978" s="3">
        <v>44241</v>
      </c>
      <c r="I978" s="2" t="s">
        <v>22</v>
      </c>
      <c r="J978" s="2" t="s">
        <v>23</v>
      </c>
      <c r="K978" s="4">
        <v>44241</v>
      </c>
      <c r="L978" s="4">
        <v>44247</v>
      </c>
      <c r="M978" s="5">
        <v>13.5</v>
      </c>
      <c r="N978" s="6">
        <v>329.25</v>
      </c>
      <c r="O978" s="6">
        <f>SalesData[[#This Row],[Quantity]]*SalesData[[#This Row],[Price]]</f>
        <v>4444.875</v>
      </c>
    </row>
    <row r="979" spans="1:15" x14ac:dyDescent="0.35">
      <c r="A979" s="7">
        <v>1977</v>
      </c>
      <c r="B979" s="7" t="s">
        <v>119</v>
      </c>
      <c r="C979" s="7" t="s">
        <v>126</v>
      </c>
      <c r="D979" s="7" t="s">
        <v>3</v>
      </c>
      <c r="E979" s="7" t="s">
        <v>71</v>
      </c>
      <c r="F979" s="7" t="s">
        <v>21</v>
      </c>
      <c r="G979" t="s">
        <v>170</v>
      </c>
      <c r="H979" s="8">
        <v>44487</v>
      </c>
      <c r="I979" s="7" t="s">
        <v>28</v>
      </c>
      <c r="J979" s="7" t="s">
        <v>29</v>
      </c>
      <c r="K979" s="9">
        <v>44487</v>
      </c>
      <c r="L979" s="9">
        <v>44492</v>
      </c>
      <c r="M979" s="10">
        <v>11.1</v>
      </c>
      <c r="N979" s="11">
        <v>99.99</v>
      </c>
      <c r="O979" s="11">
        <f>SalesData[[#This Row],[Quantity]]*SalesData[[#This Row],[Price]]</f>
        <v>1109.8889999999999</v>
      </c>
    </row>
    <row r="980" spans="1:15" x14ac:dyDescent="0.35">
      <c r="A980" s="2">
        <v>1978</v>
      </c>
      <c r="B980" s="2" t="s">
        <v>77</v>
      </c>
      <c r="C980" s="2" t="s">
        <v>160</v>
      </c>
      <c r="D980" s="2" t="s">
        <v>0</v>
      </c>
      <c r="E980" s="2" t="s">
        <v>0</v>
      </c>
      <c r="F980" s="2" t="s">
        <v>38</v>
      </c>
      <c r="G980" t="s">
        <v>173</v>
      </c>
      <c r="H980" s="3">
        <v>44403</v>
      </c>
      <c r="I980" s="2" t="s">
        <v>39</v>
      </c>
      <c r="J980" s="2" t="s">
        <v>40</v>
      </c>
      <c r="K980" s="4">
        <v>44403</v>
      </c>
      <c r="L980" s="4">
        <v>44409</v>
      </c>
      <c r="M980" s="5">
        <v>22.9</v>
      </c>
      <c r="N980" s="6">
        <v>295.19</v>
      </c>
      <c r="O980" s="6">
        <f>SalesData[[#This Row],[Quantity]]*SalesData[[#This Row],[Price]]</f>
        <v>6759.8509999999997</v>
      </c>
    </row>
    <row r="981" spans="1:15" x14ac:dyDescent="0.35">
      <c r="A981" s="7">
        <v>1979</v>
      </c>
      <c r="B981" s="7" t="s">
        <v>116</v>
      </c>
      <c r="C981" s="7" t="s">
        <v>149</v>
      </c>
      <c r="D981" s="7" t="s">
        <v>4</v>
      </c>
      <c r="E981" s="7" t="s">
        <v>26</v>
      </c>
      <c r="F981" s="7" t="s">
        <v>46</v>
      </c>
      <c r="G981" t="s">
        <v>171</v>
      </c>
      <c r="H981" s="8">
        <v>44376</v>
      </c>
      <c r="I981" s="7" t="s">
        <v>33</v>
      </c>
      <c r="J981" s="7" t="s">
        <v>34</v>
      </c>
      <c r="K981" s="9">
        <v>44376</v>
      </c>
      <c r="L981" s="9">
        <v>44377</v>
      </c>
      <c r="M981" s="10">
        <v>12.5</v>
      </c>
      <c r="N981" s="11">
        <v>285.99</v>
      </c>
      <c r="O981" s="11">
        <f>SalesData[[#This Row],[Quantity]]*SalesData[[#This Row],[Price]]</f>
        <v>3574.875</v>
      </c>
    </row>
    <row r="982" spans="1:15" x14ac:dyDescent="0.35">
      <c r="A982" s="2">
        <v>1980</v>
      </c>
      <c r="B982" s="2" t="s">
        <v>164</v>
      </c>
      <c r="C982" s="2" t="s">
        <v>139</v>
      </c>
      <c r="D982" s="2" t="s">
        <v>4</v>
      </c>
      <c r="E982" s="2" t="s">
        <v>37</v>
      </c>
      <c r="F982" s="2" t="s">
        <v>21</v>
      </c>
      <c r="G982" t="s">
        <v>170</v>
      </c>
      <c r="H982" s="3">
        <v>44338</v>
      </c>
      <c r="I982" s="2" t="s">
        <v>33</v>
      </c>
      <c r="J982" s="2" t="s">
        <v>34</v>
      </c>
      <c r="K982" s="4">
        <v>44338</v>
      </c>
      <c r="L982" s="4">
        <v>44341</v>
      </c>
      <c r="M982" s="5">
        <v>7.8</v>
      </c>
      <c r="N982" s="6">
        <v>99.99</v>
      </c>
      <c r="O982" s="6">
        <f>SalesData[[#This Row],[Quantity]]*SalesData[[#This Row],[Price]]</f>
        <v>779.92199999999991</v>
      </c>
    </row>
    <row r="983" spans="1:15" x14ac:dyDescent="0.35">
      <c r="A983" s="7">
        <v>1981</v>
      </c>
      <c r="B983" s="7" t="s">
        <v>168</v>
      </c>
      <c r="C983" s="7" t="s">
        <v>112</v>
      </c>
      <c r="D983" s="7" t="s">
        <v>4</v>
      </c>
      <c r="E983" s="7" t="s">
        <v>0</v>
      </c>
      <c r="F983" s="7" t="s">
        <v>43</v>
      </c>
      <c r="G983" t="s">
        <v>173</v>
      </c>
      <c r="H983" s="8">
        <v>44450</v>
      </c>
      <c r="I983" s="7" t="s">
        <v>39</v>
      </c>
      <c r="J983" s="7" t="s">
        <v>40</v>
      </c>
      <c r="K983" s="9">
        <v>44450</v>
      </c>
      <c r="L983" s="9">
        <v>44455</v>
      </c>
      <c r="M983" s="10">
        <v>10.6</v>
      </c>
      <c r="N983" s="11">
        <v>134.99</v>
      </c>
      <c r="O983" s="11">
        <f>SalesData[[#This Row],[Quantity]]*SalesData[[#This Row],[Price]]</f>
        <v>1430.894</v>
      </c>
    </row>
    <row r="984" spans="1:15" x14ac:dyDescent="0.35">
      <c r="A984" s="2">
        <v>1982</v>
      </c>
      <c r="B984" s="2" t="s">
        <v>30</v>
      </c>
      <c r="C984" s="2" t="s">
        <v>112</v>
      </c>
      <c r="D984" s="2" t="s">
        <v>4</v>
      </c>
      <c r="E984" s="2" t="s">
        <v>0</v>
      </c>
      <c r="F984" s="2" t="s">
        <v>32</v>
      </c>
      <c r="G984" t="s">
        <v>172</v>
      </c>
      <c r="H984" s="3">
        <v>44509</v>
      </c>
      <c r="I984" s="2" t="s">
        <v>28</v>
      </c>
      <c r="J984" s="2" t="s">
        <v>29</v>
      </c>
      <c r="K984" s="4">
        <v>44509</v>
      </c>
      <c r="L984" s="4">
        <v>44515</v>
      </c>
      <c r="M984" s="5">
        <v>15.8</v>
      </c>
      <c r="N984" s="6">
        <v>349</v>
      </c>
      <c r="O984" s="6">
        <f>SalesData[[#This Row],[Quantity]]*SalesData[[#This Row],[Price]]</f>
        <v>5514.2</v>
      </c>
    </row>
    <row r="985" spans="1:15" x14ac:dyDescent="0.35">
      <c r="A985" s="7">
        <v>1983</v>
      </c>
      <c r="B985" s="7" t="s">
        <v>125</v>
      </c>
      <c r="C985" s="7" t="s">
        <v>102</v>
      </c>
      <c r="D985" s="7" t="s">
        <v>2</v>
      </c>
      <c r="E985" s="7" t="s">
        <v>37</v>
      </c>
      <c r="F985" s="7" t="s">
        <v>43</v>
      </c>
      <c r="G985" t="s">
        <v>173</v>
      </c>
      <c r="H985" s="8">
        <v>44559</v>
      </c>
      <c r="I985" s="7" t="s">
        <v>28</v>
      </c>
      <c r="J985" s="7" t="s">
        <v>29</v>
      </c>
      <c r="K985" s="9">
        <v>44559</v>
      </c>
      <c r="L985" s="9">
        <v>43831</v>
      </c>
      <c r="M985" s="10">
        <v>23.6</v>
      </c>
      <c r="N985" s="11">
        <v>134.99</v>
      </c>
      <c r="O985" s="11">
        <f>SalesData[[#This Row],[Quantity]]*SalesData[[#This Row],[Price]]</f>
        <v>3185.7640000000006</v>
      </c>
    </row>
    <row r="986" spans="1:15" x14ac:dyDescent="0.35">
      <c r="A986" s="2">
        <v>1984</v>
      </c>
      <c r="B986" s="2" t="s">
        <v>161</v>
      </c>
      <c r="C986" s="2" t="s">
        <v>110</v>
      </c>
      <c r="D986" s="2" t="s">
        <v>4</v>
      </c>
      <c r="E986" s="2" t="s">
        <v>60</v>
      </c>
      <c r="F986" s="2" t="s">
        <v>43</v>
      </c>
      <c r="G986" t="s">
        <v>173</v>
      </c>
      <c r="H986" s="3">
        <v>44249</v>
      </c>
      <c r="I986" s="2" t="s">
        <v>22</v>
      </c>
      <c r="J986" s="2" t="s">
        <v>23</v>
      </c>
      <c r="K986" s="4">
        <v>44249</v>
      </c>
      <c r="L986" s="4">
        <v>44250</v>
      </c>
      <c r="M986" s="5">
        <v>10.3</v>
      </c>
      <c r="N986" s="6">
        <v>134.99</v>
      </c>
      <c r="O986" s="6">
        <f>SalesData[[#This Row],[Quantity]]*SalesData[[#This Row],[Price]]</f>
        <v>1390.3970000000002</v>
      </c>
    </row>
    <row r="987" spans="1:15" x14ac:dyDescent="0.35">
      <c r="A987" s="7">
        <v>1985</v>
      </c>
      <c r="B987" s="7" t="s">
        <v>150</v>
      </c>
      <c r="C987" s="7" t="s">
        <v>110</v>
      </c>
      <c r="D987" s="7" t="s">
        <v>4</v>
      </c>
      <c r="E987" s="7" t="s">
        <v>60</v>
      </c>
      <c r="F987" s="7" t="s">
        <v>46</v>
      </c>
      <c r="G987" t="s">
        <v>171</v>
      </c>
      <c r="H987" s="8">
        <v>44303</v>
      </c>
      <c r="I987" s="7" t="s">
        <v>33</v>
      </c>
      <c r="J987" s="7" t="s">
        <v>34</v>
      </c>
      <c r="K987" s="9">
        <v>44303</v>
      </c>
      <c r="L987" s="9">
        <v>44304</v>
      </c>
      <c r="M987" s="10">
        <v>22.7</v>
      </c>
      <c r="N987" s="11">
        <v>285.99</v>
      </c>
      <c r="O987" s="11">
        <f>SalesData[[#This Row],[Quantity]]*SalesData[[#This Row],[Price]]</f>
        <v>6491.973</v>
      </c>
    </row>
    <row r="988" spans="1:15" x14ac:dyDescent="0.35">
      <c r="A988" s="2">
        <v>1986</v>
      </c>
      <c r="B988" s="2" t="s">
        <v>136</v>
      </c>
      <c r="C988" s="2" t="s">
        <v>69</v>
      </c>
      <c r="D988" s="2" t="s">
        <v>0</v>
      </c>
      <c r="E988" s="2" t="s">
        <v>76</v>
      </c>
      <c r="F988" s="2" t="s">
        <v>27</v>
      </c>
      <c r="G988" t="s">
        <v>171</v>
      </c>
      <c r="H988" s="3">
        <v>44315</v>
      </c>
      <c r="I988" s="2" t="s">
        <v>33</v>
      </c>
      <c r="J988" s="2" t="s">
        <v>34</v>
      </c>
      <c r="K988" s="4">
        <v>44315</v>
      </c>
      <c r="L988" s="4">
        <v>44317</v>
      </c>
      <c r="M988" s="5">
        <v>7.5</v>
      </c>
      <c r="N988" s="6">
        <v>299</v>
      </c>
      <c r="O988" s="6">
        <f>SalesData[[#This Row],[Quantity]]*SalesData[[#This Row],[Price]]</f>
        <v>2242.5</v>
      </c>
    </row>
    <row r="989" spans="1:15" x14ac:dyDescent="0.35">
      <c r="A989" s="7">
        <v>1987</v>
      </c>
      <c r="B989" s="7" t="s">
        <v>90</v>
      </c>
      <c r="C989" s="7" t="s">
        <v>110</v>
      </c>
      <c r="D989" s="7" t="s">
        <v>4</v>
      </c>
      <c r="E989" s="7" t="s">
        <v>60</v>
      </c>
      <c r="F989" s="7" t="s">
        <v>67</v>
      </c>
      <c r="G989" t="s">
        <v>174</v>
      </c>
      <c r="H989" s="8">
        <v>44484</v>
      </c>
      <c r="I989" s="7" t="s">
        <v>28</v>
      </c>
      <c r="J989" s="7" t="s">
        <v>29</v>
      </c>
      <c r="K989" s="9">
        <v>44484</v>
      </c>
      <c r="L989" s="9">
        <v>44490</v>
      </c>
      <c r="M989" s="10">
        <v>9.6</v>
      </c>
      <c r="N989" s="11">
        <v>329.25</v>
      </c>
      <c r="O989" s="11">
        <f>SalesData[[#This Row],[Quantity]]*SalesData[[#This Row],[Price]]</f>
        <v>3160.7999999999997</v>
      </c>
    </row>
    <row r="990" spans="1:15" x14ac:dyDescent="0.35">
      <c r="A990" s="2">
        <v>1988</v>
      </c>
      <c r="B990" s="2" t="s">
        <v>156</v>
      </c>
      <c r="C990" s="2" t="s">
        <v>78</v>
      </c>
      <c r="D990" s="2" t="s">
        <v>2</v>
      </c>
      <c r="E990" s="2" t="s">
        <v>20</v>
      </c>
      <c r="F990" s="2" t="s">
        <v>21</v>
      </c>
      <c r="G990" t="s">
        <v>170</v>
      </c>
      <c r="H990" s="3">
        <v>44536</v>
      </c>
      <c r="I990" s="2" t="s">
        <v>28</v>
      </c>
      <c r="J990" s="2" t="s">
        <v>29</v>
      </c>
      <c r="K990" s="4">
        <v>44536</v>
      </c>
      <c r="L990" s="4">
        <v>44537</v>
      </c>
      <c r="M990" s="5">
        <v>21.7</v>
      </c>
      <c r="N990" s="6">
        <v>99.99</v>
      </c>
      <c r="O990" s="6">
        <f>SalesData[[#This Row],[Quantity]]*SalesData[[#This Row],[Price]]</f>
        <v>2169.7829999999999</v>
      </c>
    </row>
    <row r="991" spans="1:15" x14ac:dyDescent="0.35">
      <c r="A991" s="7">
        <v>1989</v>
      </c>
      <c r="B991" s="7" t="s">
        <v>80</v>
      </c>
      <c r="C991" s="7" t="s">
        <v>107</v>
      </c>
      <c r="D991" s="7" t="s">
        <v>3</v>
      </c>
      <c r="E991" s="7" t="s">
        <v>26</v>
      </c>
      <c r="F991" s="7" t="s">
        <v>43</v>
      </c>
      <c r="G991" t="s">
        <v>173</v>
      </c>
      <c r="H991" s="8">
        <v>44430</v>
      </c>
      <c r="I991" s="7" t="s">
        <v>39</v>
      </c>
      <c r="J991" s="7" t="s">
        <v>40</v>
      </c>
      <c r="K991" s="9">
        <v>44430</v>
      </c>
      <c r="L991" s="9">
        <v>44433</v>
      </c>
      <c r="M991" s="10">
        <v>20.9</v>
      </c>
      <c r="N991" s="11">
        <v>134.99</v>
      </c>
      <c r="O991" s="11">
        <f>SalesData[[#This Row],[Quantity]]*SalesData[[#This Row],[Price]]</f>
        <v>2821.2910000000002</v>
      </c>
    </row>
    <row r="992" spans="1:15" x14ac:dyDescent="0.35">
      <c r="A992" s="2">
        <v>1990</v>
      </c>
      <c r="B992" s="2" t="s">
        <v>134</v>
      </c>
      <c r="C992" s="2" t="s">
        <v>19</v>
      </c>
      <c r="D992" s="2" t="s">
        <v>2</v>
      </c>
      <c r="E992" s="2" t="s">
        <v>26</v>
      </c>
      <c r="F992" s="2" t="s">
        <v>81</v>
      </c>
      <c r="G992" t="s">
        <v>174</v>
      </c>
      <c r="H992" s="3">
        <v>44201</v>
      </c>
      <c r="I992" s="2" t="s">
        <v>22</v>
      </c>
      <c r="J992" s="2" t="s">
        <v>23</v>
      </c>
      <c r="K992" s="4">
        <v>44201</v>
      </c>
      <c r="L992" s="4">
        <v>44206</v>
      </c>
      <c r="M992" s="5">
        <v>19.3</v>
      </c>
      <c r="N992" s="6">
        <v>325</v>
      </c>
      <c r="O992" s="6">
        <f>SalesData[[#This Row],[Quantity]]*SalesData[[#This Row],[Price]]</f>
        <v>6272.5</v>
      </c>
    </row>
    <row r="993" spans="1:15" x14ac:dyDescent="0.35">
      <c r="A993" s="7">
        <v>1991</v>
      </c>
      <c r="B993" s="7" t="s">
        <v>58</v>
      </c>
      <c r="C993" s="7" t="s">
        <v>91</v>
      </c>
      <c r="D993" s="7" t="s">
        <v>4</v>
      </c>
      <c r="E993" s="7" t="s">
        <v>20</v>
      </c>
      <c r="F993" s="7" t="s">
        <v>46</v>
      </c>
      <c r="G993" t="s">
        <v>171</v>
      </c>
      <c r="H993" s="8">
        <v>44474</v>
      </c>
      <c r="I993" s="7" t="s">
        <v>28</v>
      </c>
      <c r="J993" s="7" t="s">
        <v>29</v>
      </c>
      <c r="K993" s="9">
        <v>44474</v>
      </c>
      <c r="L993" s="9">
        <v>44476</v>
      </c>
      <c r="M993" s="10">
        <v>12.2</v>
      </c>
      <c r="N993" s="11">
        <v>285.99</v>
      </c>
      <c r="O993" s="11">
        <f>SalesData[[#This Row],[Quantity]]*SalesData[[#This Row],[Price]]</f>
        <v>3489.078</v>
      </c>
    </row>
    <row r="994" spans="1:15" x14ac:dyDescent="0.35">
      <c r="A994" s="2">
        <v>1992</v>
      </c>
      <c r="B994" s="2" t="s">
        <v>154</v>
      </c>
      <c r="C994" s="2" t="s">
        <v>36</v>
      </c>
      <c r="D994" s="2" t="s">
        <v>0</v>
      </c>
      <c r="E994" s="2" t="s">
        <v>60</v>
      </c>
      <c r="F994" s="2" t="s">
        <v>67</v>
      </c>
      <c r="G994" t="s">
        <v>174</v>
      </c>
      <c r="H994" s="3">
        <v>44533</v>
      </c>
      <c r="I994" s="2" t="s">
        <v>28</v>
      </c>
      <c r="J994" s="2" t="s">
        <v>29</v>
      </c>
      <c r="K994" s="4">
        <v>44533</v>
      </c>
      <c r="L994" s="4">
        <v>44533</v>
      </c>
      <c r="M994" s="5">
        <v>8.5</v>
      </c>
      <c r="N994" s="6">
        <v>329.25</v>
      </c>
      <c r="O994" s="6">
        <f>SalesData[[#This Row],[Quantity]]*SalesData[[#This Row],[Price]]</f>
        <v>2798.625</v>
      </c>
    </row>
    <row r="995" spans="1:15" x14ac:dyDescent="0.35">
      <c r="A995" s="7">
        <v>1993</v>
      </c>
      <c r="B995" s="7" t="s">
        <v>142</v>
      </c>
      <c r="C995" s="7" t="s">
        <v>138</v>
      </c>
      <c r="D995" s="7" t="s">
        <v>3</v>
      </c>
      <c r="E995" s="7" t="s">
        <v>20</v>
      </c>
      <c r="F995" s="7" t="s">
        <v>32</v>
      </c>
      <c r="G995" t="s">
        <v>172</v>
      </c>
      <c r="H995" s="8">
        <v>44500</v>
      </c>
      <c r="I995" s="7" t="s">
        <v>28</v>
      </c>
      <c r="J995" s="7" t="s">
        <v>29</v>
      </c>
      <c r="K995" s="9">
        <v>44500</v>
      </c>
      <c r="L995" s="9">
        <v>44501</v>
      </c>
      <c r="M995" s="10">
        <v>8.6</v>
      </c>
      <c r="N995" s="11">
        <v>349</v>
      </c>
      <c r="O995" s="11">
        <f>SalesData[[#This Row],[Quantity]]*SalesData[[#This Row],[Price]]</f>
        <v>3001.4</v>
      </c>
    </row>
    <row r="996" spans="1:15" x14ac:dyDescent="0.35">
      <c r="A996" s="2">
        <v>1994</v>
      </c>
      <c r="B996" s="2" t="s">
        <v>162</v>
      </c>
      <c r="C996" s="2" t="s">
        <v>122</v>
      </c>
      <c r="D996" s="2" t="s">
        <v>2</v>
      </c>
      <c r="E996" s="2" t="s">
        <v>55</v>
      </c>
      <c r="F996" s="2" t="s">
        <v>81</v>
      </c>
      <c r="G996" t="s">
        <v>174</v>
      </c>
      <c r="H996" s="3">
        <v>44371</v>
      </c>
      <c r="I996" s="2" t="s">
        <v>33</v>
      </c>
      <c r="J996" s="2" t="s">
        <v>34</v>
      </c>
      <c r="K996" s="4">
        <v>44371</v>
      </c>
      <c r="L996" s="4">
        <v>44375</v>
      </c>
      <c r="M996" s="5">
        <v>13.1</v>
      </c>
      <c r="N996" s="6">
        <v>325</v>
      </c>
      <c r="O996" s="6">
        <f>SalesData[[#This Row],[Quantity]]*SalesData[[#This Row],[Price]]</f>
        <v>4257.5</v>
      </c>
    </row>
    <row r="997" spans="1:15" x14ac:dyDescent="0.35">
      <c r="A997" s="7">
        <v>1995</v>
      </c>
      <c r="B997" s="7" t="s">
        <v>82</v>
      </c>
      <c r="C997" s="7" t="s">
        <v>126</v>
      </c>
      <c r="D997" s="7" t="s">
        <v>3</v>
      </c>
      <c r="E997" s="7" t="s">
        <v>76</v>
      </c>
      <c r="F997" s="7" t="s">
        <v>67</v>
      </c>
      <c r="G997" t="s">
        <v>174</v>
      </c>
      <c r="H997" s="8">
        <v>44357</v>
      </c>
      <c r="I997" s="7" t="s">
        <v>33</v>
      </c>
      <c r="J997" s="7" t="s">
        <v>34</v>
      </c>
      <c r="K997" s="9">
        <v>44357</v>
      </c>
      <c r="L997" s="9">
        <v>44357</v>
      </c>
      <c r="M997" s="10">
        <v>20.8</v>
      </c>
      <c r="N997" s="11">
        <v>329.25</v>
      </c>
      <c r="O997" s="11">
        <f>SalesData[[#This Row],[Quantity]]*SalesData[[#This Row],[Price]]</f>
        <v>6848.4000000000005</v>
      </c>
    </row>
    <row r="998" spans="1:15" x14ac:dyDescent="0.35">
      <c r="A998" s="2">
        <v>1996</v>
      </c>
      <c r="B998" s="2" t="s">
        <v>116</v>
      </c>
      <c r="C998" s="2" t="s">
        <v>149</v>
      </c>
      <c r="D998" s="2" t="s">
        <v>4</v>
      </c>
      <c r="E998" s="2" t="s">
        <v>60</v>
      </c>
      <c r="F998" s="2" t="s">
        <v>67</v>
      </c>
      <c r="G998" t="s">
        <v>174</v>
      </c>
      <c r="H998" s="3">
        <v>44374</v>
      </c>
      <c r="I998" s="2" t="s">
        <v>33</v>
      </c>
      <c r="J998" s="2" t="s">
        <v>34</v>
      </c>
      <c r="K998" s="4">
        <v>44374</v>
      </c>
      <c r="L998" s="4">
        <v>44379</v>
      </c>
      <c r="M998" s="5">
        <v>18.100000000000001</v>
      </c>
      <c r="N998" s="6">
        <v>329.25</v>
      </c>
      <c r="O998" s="6">
        <f>SalesData[[#This Row],[Quantity]]*SalesData[[#This Row],[Price]]</f>
        <v>5959.4250000000002</v>
      </c>
    </row>
    <row r="999" spans="1:15" x14ac:dyDescent="0.35">
      <c r="A999" s="7">
        <v>1997</v>
      </c>
      <c r="B999" s="7" t="s">
        <v>124</v>
      </c>
      <c r="C999" s="7" t="s">
        <v>122</v>
      </c>
      <c r="D999" s="7" t="s">
        <v>2</v>
      </c>
      <c r="E999" s="7" t="s">
        <v>63</v>
      </c>
      <c r="F999" s="7" t="s">
        <v>32</v>
      </c>
      <c r="G999" t="s">
        <v>172</v>
      </c>
      <c r="H999" s="8">
        <v>44493</v>
      </c>
      <c r="I999" s="7" t="s">
        <v>28</v>
      </c>
      <c r="J999" s="7" t="s">
        <v>29</v>
      </c>
      <c r="K999" s="9">
        <v>44493</v>
      </c>
      <c r="L999" s="9">
        <v>44499</v>
      </c>
      <c r="M999" s="10">
        <v>16.8</v>
      </c>
      <c r="N999" s="11">
        <v>349</v>
      </c>
      <c r="O999" s="11">
        <f>SalesData[[#This Row],[Quantity]]*SalesData[[#This Row],[Price]]</f>
        <v>5863.2</v>
      </c>
    </row>
    <row r="1000" spans="1:15" x14ac:dyDescent="0.35">
      <c r="A1000" s="2">
        <v>1998</v>
      </c>
      <c r="B1000" s="2" t="s">
        <v>165</v>
      </c>
      <c r="C1000" s="2" t="s">
        <v>70</v>
      </c>
      <c r="D1000" s="2" t="s">
        <v>4</v>
      </c>
      <c r="E1000" s="2" t="s">
        <v>55</v>
      </c>
      <c r="F1000" s="2" t="s">
        <v>43</v>
      </c>
      <c r="G1000" t="s">
        <v>173</v>
      </c>
      <c r="H1000" s="3">
        <v>44322</v>
      </c>
      <c r="I1000" s="2" t="s">
        <v>33</v>
      </c>
      <c r="J1000" s="2" t="s">
        <v>34</v>
      </c>
      <c r="K1000" s="4">
        <v>44322</v>
      </c>
      <c r="L1000" s="4">
        <v>44323</v>
      </c>
      <c r="M1000" s="5">
        <v>10.4</v>
      </c>
      <c r="N1000" s="6">
        <v>134.99</v>
      </c>
      <c r="O1000" s="6">
        <f>SalesData[[#This Row],[Quantity]]*SalesData[[#This Row],[Price]]</f>
        <v>1403.8960000000002</v>
      </c>
    </row>
    <row r="1001" spans="1:15" x14ac:dyDescent="0.35">
      <c r="A1001" s="7">
        <v>1999</v>
      </c>
      <c r="B1001" s="7" t="s">
        <v>166</v>
      </c>
      <c r="C1001" s="7" t="s">
        <v>56</v>
      </c>
      <c r="D1001" s="7" t="s">
        <v>1</v>
      </c>
      <c r="E1001" s="7" t="s">
        <v>55</v>
      </c>
      <c r="F1001" s="7" t="s">
        <v>27</v>
      </c>
      <c r="G1001" t="s">
        <v>171</v>
      </c>
      <c r="H1001" s="8">
        <v>44242</v>
      </c>
      <c r="I1001" s="7" t="s">
        <v>22</v>
      </c>
      <c r="J1001" s="7" t="s">
        <v>23</v>
      </c>
      <c r="K1001" s="9">
        <v>44242</v>
      </c>
      <c r="L1001" s="9">
        <v>44243</v>
      </c>
      <c r="M1001" s="10">
        <v>15.9</v>
      </c>
      <c r="N1001" s="11">
        <v>299</v>
      </c>
      <c r="O1001" s="11">
        <f>SalesData[[#This Row],[Quantity]]*SalesData[[#This Row],[Price]]</f>
        <v>4754.1000000000004</v>
      </c>
    </row>
    <row r="1002" spans="1:15" x14ac:dyDescent="0.35">
      <c r="A1002" s="2">
        <v>2000</v>
      </c>
      <c r="B1002" s="2" t="s">
        <v>120</v>
      </c>
      <c r="C1002" s="2" t="s">
        <v>88</v>
      </c>
      <c r="D1002" s="2" t="s">
        <v>0</v>
      </c>
      <c r="E1002" s="2" t="s">
        <v>76</v>
      </c>
      <c r="F1002" s="2" t="s">
        <v>57</v>
      </c>
      <c r="G1002" t="s">
        <v>173</v>
      </c>
      <c r="H1002" s="3">
        <v>44210</v>
      </c>
      <c r="I1002" s="2" t="s">
        <v>22</v>
      </c>
      <c r="J1002" s="2" t="s">
        <v>23</v>
      </c>
      <c r="K1002" s="4">
        <v>44210</v>
      </c>
      <c r="L1002" s="4">
        <v>44214</v>
      </c>
      <c r="M1002" s="5">
        <v>23.5</v>
      </c>
      <c r="N1002" s="6">
        <v>154.94999999999999</v>
      </c>
      <c r="O1002" s="6">
        <f>SalesData[[#This Row],[Quantity]]*SalesData[[#This Row],[Price]]</f>
        <v>3641.3249999999998</v>
      </c>
    </row>
    <row r="1003" spans="1:15" x14ac:dyDescent="0.35">
      <c r="A1003" s="7">
        <v>2001</v>
      </c>
      <c r="B1003" s="7" t="s">
        <v>79</v>
      </c>
      <c r="C1003" s="7" t="s">
        <v>128</v>
      </c>
      <c r="D1003" s="7" t="s">
        <v>0</v>
      </c>
      <c r="E1003" s="7" t="s">
        <v>0</v>
      </c>
      <c r="F1003" s="7" t="s">
        <v>32</v>
      </c>
      <c r="G1003" t="s">
        <v>172</v>
      </c>
      <c r="H1003" s="8">
        <v>44261</v>
      </c>
      <c r="I1003" s="7" t="s">
        <v>22</v>
      </c>
      <c r="J1003" s="7" t="s">
        <v>23</v>
      </c>
      <c r="K1003" s="9">
        <v>44261</v>
      </c>
      <c r="L1003" s="9">
        <v>44265</v>
      </c>
      <c r="M1003" s="10">
        <v>6.9</v>
      </c>
      <c r="N1003" s="11">
        <v>349</v>
      </c>
      <c r="O1003" s="11">
        <f>SalesData[[#This Row],[Quantity]]*SalesData[[#This Row],[Price]]</f>
        <v>2408.1</v>
      </c>
    </row>
    <row r="1004" spans="1:15" x14ac:dyDescent="0.35">
      <c r="A1004" s="2">
        <v>2002</v>
      </c>
      <c r="B1004" s="2" t="s">
        <v>97</v>
      </c>
      <c r="C1004" s="2" t="s">
        <v>121</v>
      </c>
      <c r="D1004" s="2" t="s">
        <v>3</v>
      </c>
      <c r="E1004" s="2" t="s">
        <v>76</v>
      </c>
      <c r="F1004" s="2" t="s">
        <v>81</v>
      </c>
      <c r="G1004" t="s">
        <v>174</v>
      </c>
      <c r="H1004" s="3">
        <v>44415</v>
      </c>
      <c r="I1004" s="2" t="s">
        <v>39</v>
      </c>
      <c r="J1004" s="2" t="s">
        <v>40</v>
      </c>
      <c r="K1004" s="4">
        <v>44415</v>
      </c>
      <c r="L1004" s="4">
        <v>44415</v>
      </c>
      <c r="M1004" s="5">
        <v>24.2</v>
      </c>
      <c r="N1004" s="6">
        <v>325</v>
      </c>
      <c r="O1004" s="6">
        <f>SalesData[[#This Row],[Quantity]]*SalesData[[#This Row],[Price]]</f>
        <v>7865</v>
      </c>
    </row>
    <row r="1005" spans="1:15" x14ac:dyDescent="0.35">
      <c r="A1005" s="7">
        <v>2003</v>
      </c>
      <c r="B1005" s="7" t="s">
        <v>161</v>
      </c>
      <c r="C1005" s="7" t="s">
        <v>36</v>
      </c>
      <c r="D1005" s="7" t="s">
        <v>0</v>
      </c>
      <c r="E1005" s="7" t="s">
        <v>63</v>
      </c>
      <c r="F1005" s="7" t="s">
        <v>81</v>
      </c>
      <c r="G1005" t="s">
        <v>174</v>
      </c>
      <c r="H1005" s="8">
        <v>44446</v>
      </c>
      <c r="I1005" s="7" t="s">
        <v>39</v>
      </c>
      <c r="J1005" s="7" t="s">
        <v>40</v>
      </c>
      <c r="K1005" s="9">
        <v>44446</v>
      </c>
      <c r="L1005" s="9">
        <v>44448</v>
      </c>
      <c r="M1005" s="10">
        <v>9.3000000000000007</v>
      </c>
      <c r="N1005" s="11">
        <v>325</v>
      </c>
      <c r="O1005" s="11">
        <f>SalesData[[#This Row],[Quantity]]*SalesData[[#This Row],[Price]]</f>
        <v>3022.5000000000005</v>
      </c>
    </row>
    <row r="1006" spans="1:15" x14ac:dyDescent="0.35">
      <c r="A1006" s="2">
        <v>2004</v>
      </c>
      <c r="B1006" s="2" t="s">
        <v>164</v>
      </c>
      <c r="C1006" s="2" t="s">
        <v>36</v>
      </c>
      <c r="D1006" s="2" t="s">
        <v>0</v>
      </c>
      <c r="E1006" s="2" t="s">
        <v>26</v>
      </c>
      <c r="F1006" s="2" t="s">
        <v>57</v>
      </c>
      <c r="G1006" t="s">
        <v>173</v>
      </c>
      <c r="H1006" s="3">
        <v>44342</v>
      </c>
      <c r="I1006" s="2" t="s">
        <v>33</v>
      </c>
      <c r="J1006" s="2" t="s">
        <v>34</v>
      </c>
      <c r="K1006" s="4">
        <v>44342</v>
      </c>
      <c r="L1006" s="4">
        <v>44346</v>
      </c>
      <c r="M1006" s="5">
        <v>8.5</v>
      </c>
      <c r="N1006" s="6">
        <v>154.94999999999999</v>
      </c>
      <c r="O1006" s="6">
        <f>SalesData[[#This Row],[Quantity]]*SalesData[[#This Row],[Price]]</f>
        <v>1317.0749999999998</v>
      </c>
    </row>
    <row r="1007" spans="1:15" x14ac:dyDescent="0.35">
      <c r="A1007" s="7">
        <v>2005</v>
      </c>
      <c r="B1007" s="7" t="s">
        <v>159</v>
      </c>
      <c r="C1007" s="7" t="s">
        <v>69</v>
      </c>
      <c r="D1007" s="7" t="s">
        <v>0</v>
      </c>
      <c r="E1007" s="7" t="s">
        <v>26</v>
      </c>
      <c r="F1007" s="7" t="s">
        <v>43</v>
      </c>
      <c r="G1007" t="s">
        <v>173</v>
      </c>
      <c r="H1007" s="8">
        <v>44556</v>
      </c>
      <c r="I1007" s="7" t="s">
        <v>28</v>
      </c>
      <c r="J1007" s="7" t="s">
        <v>29</v>
      </c>
      <c r="K1007" s="9">
        <v>44556</v>
      </c>
      <c r="L1007" s="9">
        <v>44556</v>
      </c>
      <c r="M1007" s="10">
        <v>14</v>
      </c>
      <c r="N1007" s="11">
        <v>134.99</v>
      </c>
      <c r="O1007" s="11">
        <f>SalesData[[#This Row],[Quantity]]*SalesData[[#This Row],[Price]]</f>
        <v>1889.8600000000001</v>
      </c>
    </row>
    <row r="1008" spans="1:15" x14ac:dyDescent="0.35">
      <c r="A1008" s="2">
        <v>2006</v>
      </c>
      <c r="B1008" s="2" t="s">
        <v>123</v>
      </c>
      <c r="C1008" s="2" t="s">
        <v>138</v>
      </c>
      <c r="D1008" s="2" t="s">
        <v>3</v>
      </c>
      <c r="E1008" s="2" t="s">
        <v>37</v>
      </c>
      <c r="F1008" s="2" t="s">
        <v>43</v>
      </c>
      <c r="G1008" t="s">
        <v>173</v>
      </c>
      <c r="H1008" s="3">
        <v>44393</v>
      </c>
      <c r="I1008" s="2" t="s">
        <v>39</v>
      </c>
      <c r="J1008" s="2" t="s">
        <v>40</v>
      </c>
      <c r="K1008" s="4">
        <v>44393</v>
      </c>
      <c r="L1008" s="4">
        <v>44399</v>
      </c>
      <c r="M1008" s="5">
        <v>20.6</v>
      </c>
      <c r="N1008" s="6">
        <v>134.99</v>
      </c>
      <c r="O1008" s="6">
        <f>SalesData[[#This Row],[Quantity]]*SalesData[[#This Row],[Price]]</f>
        <v>2780.7940000000003</v>
      </c>
    </row>
    <row r="1009" spans="1:15" x14ac:dyDescent="0.35">
      <c r="A1009" s="7">
        <v>2007</v>
      </c>
      <c r="B1009" s="7" t="s">
        <v>159</v>
      </c>
      <c r="C1009" s="7" t="s">
        <v>149</v>
      </c>
      <c r="D1009" s="7" t="s">
        <v>4</v>
      </c>
      <c r="E1009" s="7" t="s">
        <v>20</v>
      </c>
      <c r="F1009" s="7" t="s">
        <v>67</v>
      </c>
      <c r="G1009" t="s">
        <v>174</v>
      </c>
      <c r="H1009" s="8">
        <v>44434</v>
      </c>
      <c r="I1009" s="7" t="s">
        <v>39</v>
      </c>
      <c r="J1009" s="7" t="s">
        <v>40</v>
      </c>
      <c r="K1009" s="9">
        <v>44434</v>
      </c>
      <c r="L1009" s="9">
        <v>44435</v>
      </c>
      <c r="M1009" s="10">
        <v>20</v>
      </c>
      <c r="N1009" s="11">
        <v>329.25</v>
      </c>
      <c r="O1009" s="11">
        <f>SalesData[[#This Row],[Quantity]]*SalesData[[#This Row],[Price]]</f>
        <v>6585</v>
      </c>
    </row>
    <row r="1010" spans="1:15" x14ac:dyDescent="0.35">
      <c r="A1010" s="2">
        <v>2008</v>
      </c>
      <c r="B1010" s="2" t="s">
        <v>89</v>
      </c>
      <c r="C1010" s="2" t="s">
        <v>36</v>
      </c>
      <c r="D1010" s="2" t="s">
        <v>0</v>
      </c>
      <c r="E1010" s="2" t="s">
        <v>37</v>
      </c>
      <c r="F1010" s="2" t="s">
        <v>38</v>
      </c>
      <c r="G1010" t="s">
        <v>173</v>
      </c>
      <c r="H1010" s="3">
        <v>44435</v>
      </c>
      <c r="I1010" s="2" t="s">
        <v>39</v>
      </c>
      <c r="J1010" s="2" t="s">
        <v>40</v>
      </c>
      <c r="K1010" s="4">
        <v>44435</v>
      </c>
      <c r="L1010" s="4">
        <v>44435</v>
      </c>
      <c r="M1010" s="5">
        <v>19.100000000000001</v>
      </c>
      <c r="N1010" s="6">
        <v>295.19</v>
      </c>
      <c r="O1010" s="6">
        <f>SalesData[[#This Row],[Quantity]]*SalesData[[#This Row],[Price]]</f>
        <v>5638.1290000000008</v>
      </c>
    </row>
    <row r="1011" spans="1:15" x14ac:dyDescent="0.35">
      <c r="A1011" s="7">
        <v>2009</v>
      </c>
      <c r="B1011" s="7" t="s">
        <v>47</v>
      </c>
      <c r="C1011" s="7" t="s">
        <v>59</v>
      </c>
      <c r="D1011" s="7" t="s">
        <v>2</v>
      </c>
      <c r="E1011" s="7" t="s">
        <v>37</v>
      </c>
      <c r="F1011" s="7" t="s">
        <v>38</v>
      </c>
      <c r="G1011" t="s">
        <v>173</v>
      </c>
      <c r="H1011" s="8">
        <v>44470</v>
      </c>
      <c r="I1011" s="7" t="s">
        <v>28</v>
      </c>
      <c r="J1011" s="7" t="s">
        <v>29</v>
      </c>
      <c r="K1011" s="9">
        <v>44470</v>
      </c>
      <c r="L1011" s="9">
        <v>44472</v>
      </c>
      <c r="M1011" s="10">
        <v>7.3</v>
      </c>
      <c r="N1011" s="11">
        <v>295.19</v>
      </c>
      <c r="O1011" s="11">
        <f>SalesData[[#This Row],[Quantity]]*SalesData[[#This Row],[Price]]</f>
        <v>2154.8869999999997</v>
      </c>
    </row>
    <row r="1012" spans="1:15" x14ac:dyDescent="0.35">
      <c r="A1012" s="2">
        <v>2010</v>
      </c>
      <c r="B1012" s="2" t="s">
        <v>154</v>
      </c>
      <c r="C1012" s="2" t="s">
        <v>87</v>
      </c>
      <c r="D1012" s="2" t="s">
        <v>1</v>
      </c>
      <c r="E1012" s="2" t="s">
        <v>20</v>
      </c>
      <c r="F1012" s="2" t="s">
        <v>57</v>
      </c>
      <c r="G1012" t="s">
        <v>173</v>
      </c>
      <c r="H1012" s="3">
        <v>44206</v>
      </c>
      <c r="I1012" s="2" t="s">
        <v>22</v>
      </c>
      <c r="J1012" s="2" t="s">
        <v>23</v>
      </c>
      <c r="K1012" s="4">
        <v>44206</v>
      </c>
      <c r="L1012" s="4">
        <v>44206</v>
      </c>
      <c r="M1012" s="5">
        <v>24.2</v>
      </c>
      <c r="N1012" s="6">
        <v>154.94999999999999</v>
      </c>
      <c r="O1012" s="6">
        <f>SalesData[[#This Row],[Quantity]]*SalesData[[#This Row],[Price]]</f>
        <v>3749.7899999999995</v>
      </c>
    </row>
    <row r="1013" spans="1:15" x14ac:dyDescent="0.35">
      <c r="A1013" s="7">
        <v>2011</v>
      </c>
      <c r="B1013" s="7" t="s">
        <v>157</v>
      </c>
      <c r="C1013" s="7" t="s">
        <v>75</v>
      </c>
      <c r="D1013" s="7" t="s">
        <v>2</v>
      </c>
      <c r="E1013" s="7" t="s">
        <v>20</v>
      </c>
      <c r="F1013" s="7" t="s">
        <v>46</v>
      </c>
      <c r="G1013" t="s">
        <v>171</v>
      </c>
      <c r="H1013" s="8">
        <v>44305</v>
      </c>
      <c r="I1013" s="7" t="s">
        <v>33</v>
      </c>
      <c r="J1013" s="7" t="s">
        <v>34</v>
      </c>
      <c r="K1013" s="9">
        <v>44305</v>
      </c>
      <c r="L1013" s="9">
        <v>44309</v>
      </c>
      <c r="M1013" s="10">
        <v>13.2</v>
      </c>
      <c r="N1013" s="11">
        <v>285.99</v>
      </c>
      <c r="O1013" s="11">
        <f>SalesData[[#This Row],[Quantity]]*SalesData[[#This Row],[Price]]</f>
        <v>3775.0679999999998</v>
      </c>
    </row>
    <row r="1014" spans="1:15" x14ac:dyDescent="0.35">
      <c r="A1014" s="2">
        <v>2012</v>
      </c>
      <c r="B1014" s="2" t="s">
        <v>120</v>
      </c>
      <c r="C1014" s="2" t="s">
        <v>45</v>
      </c>
      <c r="D1014" s="2" t="s">
        <v>1</v>
      </c>
      <c r="E1014" s="2" t="s">
        <v>37</v>
      </c>
      <c r="F1014" s="2" t="s">
        <v>43</v>
      </c>
      <c r="G1014" t="s">
        <v>173</v>
      </c>
      <c r="H1014" s="3">
        <v>44428</v>
      </c>
      <c r="I1014" s="2" t="s">
        <v>39</v>
      </c>
      <c r="J1014" s="2" t="s">
        <v>40</v>
      </c>
      <c r="K1014" s="4">
        <v>44428</v>
      </c>
      <c r="L1014" s="4">
        <v>44430</v>
      </c>
      <c r="M1014" s="5">
        <v>15.8</v>
      </c>
      <c r="N1014" s="6">
        <v>134.99</v>
      </c>
      <c r="O1014" s="6">
        <f>SalesData[[#This Row],[Quantity]]*SalesData[[#This Row],[Price]]</f>
        <v>2132.8420000000001</v>
      </c>
    </row>
    <row r="1015" spans="1:15" x14ac:dyDescent="0.35">
      <c r="A1015" s="7">
        <v>2013</v>
      </c>
      <c r="B1015" s="7" t="s">
        <v>116</v>
      </c>
      <c r="C1015" s="7" t="s">
        <v>56</v>
      </c>
      <c r="D1015" s="7" t="s">
        <v>1</v>
      </c>
      <c r="E1015" s="7" t="s">
        <v>37</v>
      </c>
      <c r="F1015" s="7" t="s">
        <v>43</v>
      </c>
      <c r="G1015" t="s">
        <v>173</v>
      </c>
      <c r="H1015" s="8">
        <v>44375</v>
      </c>
      <c r="I1015" s="7" t="s">
        <v>33</v>
      </c>
      <c r="J1015" s="7" t="s">
        <v>34</v>
      </c>
      <c r="K1015" s="9">
        <v>44375</v>
      </c>
      <c r="L1015" s="9">
        <v>44377</v>
      </c>
      <c r="M1015" s="10">
        <v>5.8</v>
      </c>
      <c r="N1015" s="11">
        <v>134.99</v>
      </c>
      <c r="O1015" s="11">
        <f>SalesData[[#This Row],[Quantity]]*SalesData[[#This Row],[Price]]</f>
        <v>782.94200000000001</v>
      </c>
    </row>
    <row r="1016" spans="1:15" x14ac:dyDescent="0.35">
      <c r="A1016" s="2">
        <v>2014</v>
      </c>
      <c r="B1016" s="2" t="s">
        <v>111</v>
      </c>
      <c r="C1016" s="2" t="s">
        <v>25</v>
      </c>
      <c r="D1016" s="2" t="s">
        <v>3</v>
      </c>
      <c r="E1016" s="2" t="s">
        <v>20</v>
      </c>
      <c r="F1016" s="2" t="s">
        <v>21</v>
      </c>
      <c r="G1016" t="s">
        <v>170</v>
      </c>
      <c r="H1016" s="3">
        <v>44248</v>
      </c>
      <c r="I1016" s="2" t="s">
        <v>22</v>
      </c>
      <c r="J1016" s="2" t="s">
        <v>23</v>
      </c>
      <c r="K1016" s="4">
        <v>44248</v>
      </c>
      <c r="L1016" s="4">
        <v>44252</v>
      </c>
      <c r="M1016" s="5">
        <v>5.8</v>
      </c>
      <c r="N1016" s="6">
        <v>99.99</v>
      </c>
      <c r="O1016" s="6">
        <f>SalesData[[#This Row],[Quantity]]*SalesData[[#This Row],[Price]]</f>
        <v>579.94200000000001</v>
      </c>
    </row>
    <row r="1017" spans="1:15" x14ac:dyDescent="0.35">
      <c r="A1017" s="7">
        <v>2015</v>
      </c>
      <c r="B1017" s="7" t="s">
        <v>114</v>
      </c>
      <c r="C1017" s="7" t="s">
        <v>115</v>
      </c>
      <c r="D1017" s="7" t="s">
        <v>0</v>
      </c>
      <c r="E1017" s="7" t="s">
        <v>37</v>
      </c>
      <c r="F1017" s="7" t="s">
        <v>81</v>
      </c>
      <c r="G1017" t="s">
        <v>174</v>
      </c>
      <c r="H1017" s="8">
        <v>44343</v>
      </c>
      <c r="I1017" s="7" t="s">
        <v>33</v>
      </c>
      <c r="J1017" s="7" t="s">
        <v>34</v>
      </c>
      <c r="K1017" s="9">
        <v>44343</v>
      </c>
      <c r="L1017" s="9">
        <v>44344</v>
      </c>
      <c r="M1017" s="10">
        <v>10.199999999999999</v>
      </c>
      <c r="N1017" s="11">
        <v>325</v>
      </c>
      <c r="O1017" s="11">
        <f>SalesData[[#This Row],[Quantity]]*SalesData[[#This Row],[Price]]</f>
        <v>3314.9999999999995</v>
      </c>
    </row>
    <row r="1018" spans="1:15" x14ac:dyDescent="0.35">
      <c r="A1018" s="2">
        <v>2016</v>
      </c>
      <c r="B1018" s="2" t="s">
        <v>123</v>
      </c>
      <c r="C1018" s="2" t="s">
        <v>107</v>
      </c>
      <c r="D1018" s="2" t="s">
        <v>3</v>
      </c>
      <c r="E1018" s="2" t="s">
        <v>60</v>
      </c>
      <c r="F1018" s="2" t="s">
        <v>67</v>
      </c>
      <c r="G1018" t="s">
        <v>174</v>
      </c>
      <c r="H1018" s="3">
        <v>44432</v>
      </c>
      <c r="I1018" s="2" t="s">
        <v>39</v>
      </c>
      <c r="J1018" s="2" t="s">
        <v>40</v>
      </c>
      <c r="K1018" s="4">
        <v>44432</v>
      </c>
      <c r="L1018" s="4">
        <v>44437</v>
      </c>
      <c r="M1018" s="5">
        <v>9.8000000000000007</v>
      </c>
      <c r="N1018" s="6">
        <v>329.25</v>
      </c>
      <c r="O1018" s="6">
        <f>SalesData[[#This Row],[Quantity]]*SalesData[[#This Row],[Price]]</f>
        <v>3226.65</v>
      </c>
    </row>
    <row r="1019" spans="1:15" x14ac:dyDescent="0.35">
      <c r="A1019" s="7">
        <v>2017</v>
      </c>
      <c r="B1019" s="7" t="s">
        <v>79</v>
      </c>
      <c r="C1019" s="7" t="s">
        <v>160</v>
      </c>
      <c r="D1019" s="7" t="s">
        <v>0</v>
      </c>
      <c r="E1019" s="7" t="s">
        <v>20</v>
      </c>
      <c r="F1019" s="7" t="s">
        <v>43</v>
      </c>
      <c r="G1019" t="s">
        <v>173</v>
      </c>
      <c r="H1019" s="8">
        <v>44454</v>
      </c>
      <c r="I1019" s="7" t="s">
        <v>39</v>
      </c>
      <c r="J1019" s="7" t="s">
        <v>40</v>
      </c>
      <c r="K1019" s="9">
        <v>44454</v>
      </c>
      <c r="L1019" s="9">
        <v>44460</v>
      </c>
      <c r="M1019" s="10">
        <v>6</v>
      </c>
      <c r="N1019" s="11">
        <v>134.99</v>
      </c>
      <c r="O1019" s="11">
        <f>SalesData[[#This Row],[Quantity]]*SalesData[[#This Row],[Price]]</f>
        <v>809.94</v>
      </c>
    </row>
    <row r="1020" spans="1:15" x14ac:dyDescent="0.35">
      <c r="A1020" s="2">
        <v>2018</v>
      </c>
      <c r="B1020" s="2" t="s">
        <v>130</v>
      </c>
      <c r="C1020" s="2" t="s">
        <v>59</v>
      </c>
      <c r="D1020" s="2" t="s">
        <v>2</v>
      </c>
      <c r="E1020" s="2" t="s">
        <v>63</v>
      </c>
      <c r="F1020" s="2" t="s">
        <v>81</v>
      </c>
      <c r="G1020" t="s">
        <v>174</v>
      </c>
      <c r="H1020" s="3">
        <v>44517</v>
      </c>
      <c r="I1020" s="2" t="s">
        <v>28</v>
      </c>
      <c r="J1020" s="2" t="s">
        <v>29</v>
      </c>
      <c r="K1020" s="4">
        <v>44517</v>
      </c>
      <c r="L1020" s="4">
        <v>44520</v>
      </c>
      <c r="M1020" s="5">
        <v>9.1999999999999993</v>
      </c>
      <c r="N1020" s="6">
        <v>325</v>
      </c>
      <c r="O1020" s="6">
        <f>SalesData[[#This Row],[Quantity]]*SalesData[[#This Row],[Price]]</f>
        <v>2989.9999999999995</v>
      </c>
    </row>
    <row r="1021" spans="1:15" x14ac:dyDescent="0.35">
      <c r="A1021" s="7">
        <v>2019</v>
      </c>
      <c r="B1021" s="7" t="s">
        <v>92</v>
      </c>
      <c r="C1021" s="7" t="s">
        <v>59</v>
      </c>
      <c r="D1021" s="7" t="s">
        <v>2</v>
      </c>
      <c r="E1021" s="7" t="s">
        <v>76</v>
      </c>
      <c r="F1021" s="7" t="s">
        <v>27</v>
      </c>
      <c r="G1021" t="s">
        <v>171</v>
      </c>
      <c r="H1021" s="8">
        <v>44244</v>
      </c>
      <c r="I1021" s="7" t="s">
        <v>22</v>
      </c>
      <c r="J1021" s="7" t="s">
        <v>23</v>
      </c>
      <c r="K1021" s="9">
        <v>44244</v>
      </c>
      <c r="L1021" s="9">
        <v>44247</v>
      </c>
      <c r="M1021" s="10">
        <v>7.9</v>
      </c>
      <c r="N1021" s="11">
        <v>299</v>
      </c>
      <c r="O1021" s="11">
        <f>SalesData[[#This Row],[Quantity]]*SalesData[[#This Row],[Price]]</f>
        <v>2362.1</v>
      </c>
    </row>
    <row r="1022" spans="1:15" x14ac:dyDescent="0.35">
      <c r="A1022" s="2">
        <v>2020</v>
      </c>
      <c r="B1022" s="2" t="s">
        <v>65</v>
      </c>
      <c r="C1022" s="2" t="s">
        <v>50</v>
      </c>
      <c r="D1022" s="2" t="s">
        <v>2</v>
      </c>
      <c r="E1022" s="2" t="s">
        <v>60</v>
      </c>
      <c r="F1022" s="2" t="s">
        <v>67</v>
      </c>
      <c r="G1022" t="s">
        <v>174</v>
      </c>
      <c r="H1022" s="3">
        <v>44430</v>
      </c>
      <c r="I1022" s="2" t="s">
        <v>39</v>
      </c>
      <c r="J1022" s="2" t="s">
        <v>40</v>
      </c>
      <c r="K1022" s="4">
        <v>44430</v>
      </c>
      <c r="L1022" s="4">
        <v>44434</v>
      </c>
      <c r="M1022" s="5">
        <v>22.7</v>
      </c>
      <c r="N1022" s="6">
        <v>329.25</v>
      </c>
      <c r="O1022" s="6">
        <f>SalesData[[#This Row],[Quantity]]*SalesData[[#This Row],[Price]]</f>
        <v>7473.9749999999995</v>
      </c>
    </row>
    <row r="1023" spans="1:15" x14ac:dyDescent="0.35">
      <c r="A1023" s="7">
        <v>2021</v>
      </c>
      <c r="B1023" s="7" t="s">
        <v>82</v>
      </c>
      <c r="C1023" s="7" t="s">
        <v>87</v>
      </c>
      <c r="D1023" s="7" t="s">
        <v>1</v>
      </c>
      <c r="E1023" s="7" t="s">
        <v>76</v>
      </c>
      <c r="F1023" s="7" t="s">
        <v>21</v>
      </c>
      <c r="G1023" t="s">
        <v>170</v>
      </c>
      <c r="H1023" s="8">
        <v>44240</v>
      </c>
      <c r="I1023" s="7" t="s">
        <v>22</v>
      </c>
      <c r="J1023" s="7" t="s">
        <v>23</v>
      </c>
      <c r="K1023" s="9">
        <v>44240</v>
      </c>
      <c r="L1023" s="9">
        <v>44244</v>
      </c>
      <c r="M1023" s="10">
        <v>19.5</v>
      </c>
      <c r="N1023" s="11">
        <v>99.99</v>
      </c>
      <c r="O1023" s="11">
        <f>SalesData[[#This Row],[Quantity]]*SalesData[[#This Row],[Price]]</f>
        <v>1949.8049999999998</v>
      </c>
    </row>
    <row r="1024" spans="1:15" x14ac:dyDescent="0.35">
      <c r="A1024" s="2">
        <v>2022</v>
      </c>
      <c r="B1024" s="2" t="s">
        <v>77</v>
      </c>
      <c r="C1024" s="2" t="s">
        <v>52</v>
      </c>
      <c r="D1024" s="2" t="s">
        <v>3</v>
      </c>
      <c r="E1024" s="2" t="s">
        <v>76</v>
      </c>
      <c r="F1024" s="2" t="s">
        <v>81</v>
      </c>
      <c r="G1024" t="s">
        <v>174</v>
      </c>
      <c r="H1024" s="3">
        <v>44473</v>
      </c>
      <c r="I1024" s="2" t="s">
        <v>28</v>
      </c>
      <c r="J1024" s="2" t="s">
        <v>29</v>
      </c>
      <c r="K1024" s="4">
        <v>44473</v>
      </c>
      <c r="L1024" s="4">
        <v>44477</v>
      </c>
      <c r="M1024" s="5">
        <v>21</v>
      </c>
      <c r="N1024" s="6">
        <v>325</v>
      </c>
      <c r="O1024" s="6">
        <f>SalesData[[#This Row],[Quantity]]*SalesData[[#This Row],[Price]]</f>
        <v>6825</v>
      </c>
    </row>
    <row r="1025" spans="1:15" x14ac:dyDescent="0.35">
      <c r="A1025" s="7">
        <v>2023</v>
      </c>
      <c r="B1025" s="7" t="s">
        <v>92</v>
      </c>
      <c r="C1025" s="7" t="s">
        <v>101</v>
      </c>
      <c r="D1025" s="7" t="s">
        <v>3</v>
      </c>
      <c r="E1025" s="7" t="s">
        <v>20</v>
      </c>
      <c r="F1025" s="7" t="s">
        <v>27</v>
      </c>
      <c r="G1025" t="s">
        <v>171</v>
      </c>
      <c r="H1025" s="8">
        <v>44235</v>
      </c>
      <c r="I1025" s="7" t="s">
        <v>22</v>
      </c>
      <c r="J1025" s="7" t="s">
        <v>23</v>
      </c>
      <c r="K1025" s="9">
        <v>44235</v>
      </c>
      <c r="L1025" s="9">
        <v>44241</v>
      </c>
      <c r="M1025" s="10">
        <v>5.7</v>
      </c>
      <c r="N1025" s="11">
        <v>299</v>
      </c>
      <c r="O1025" s="11">
        <f>SalesData[[#This Row],[Quantity]]*SalesData[[#This Row],[Price]]</f>
        <v>1704.3</v>
      </c>
    </row>
    <row r="1026" spans="1:15" x14ac:dyDescent="0.35">
      <c r="A1026" s="2">
        <v>2024</v>
      </c>
      <c r="B1026" s="2" t="s">
        <v>111</v>
      </c>
      <c r="C1026" s="2" t="s">
        <v>138</v>
      </c>
      <c r="D1026" s="2" t="s">
        <v>3</v>
      </c>
      <c r="E1026" s="2" t="s">
        <v>63</v>
      </c>
      <c r="F1026" s="2" t="s">
        <v>46</v>
      </c>
      <c r="G1026" t="s">
        <v>171</v>
      </c>
      <c r="H1026" s="3">
        <v>44429</v>
      </c>
      <c r="I1026" s="2" t="s">
        <v>39</v>
      </c>
      <c r="J1026" s="2" t="s">
        <v>40</v>
      </c>
      <c r="K1026" s="4">
        <v>44429</v>
      </c>
      <c r="L1026" s="4">
        <v>44435</v>
      </c>
      <c r="M1026" s="5">
        <v>13.9</v>
      </c>
      <c r="N1026" s="6">
        <v>285.99</v>
      </c>
      <c r="O1026" s="6">
        <f>SalesData[[#This Row],[Quantity]]*SalesData[[#This Row],[Price]]</f>
        <v>3975.2610000000004</v>
      </c>
    </row>
    <row r="1027" spans="1:15" x14ac:dyDescent="0.35">
      <c r="A1027" s="7">
        <v>2025</v>
      </c>
      <c r="B1027" s="7" t="s">
        <v>73</v>
      </c>
      <c r="C1027" s="7" t="s">
        <v>70</v>
      </c>
      <c r="D1027" s="7" t="s">
        <v>4</v>
      </c>
      <c r="E1027" s="7" t="s">
        <v>76</v>
      </c>
      <c r="F1027" s="7" t="s">
        <v>21</v>
      </c>
      <c r="G1027" t="s">
        <v>170</v>
      </c>
      <c r="H1027" s="8">
        <v>44497</v>
      </c>
      <c r="I1027" s="7" t="s">
        <v>28</v>
      </c>
      <c r="J1027" s="7" t="s">
        <v>29</v>
      </c>
      <c r="K1027" s="9">
        <v>44497</v>
      </c>
      <c r="L1027" s="9">
        <v>44502</v>
      </c>
      <c r="M1027" s="10">
        <v>22.5</v>
      </c>
      <c r="N1027" s="11">
        <v>99.99</v>
      </c>
      <c r="O1027" s="11">
        <f>SalesData[[#This Row],[Quantity]]*SalesData[[#This Row],[Price]]</f>
        <v>2249.7750000000001</v>
      </c>
    </row>
    <row r="1028" spans="1:15" x14ac:dyDescent="0.35">
      <c r="A1028" s="2">
        <v>2026</v>
      </c>
      <c r="B1028" s="2" t="s">
        <v>58</v>
      </c>
      <c r="C1028" s="2" t="s">
        <v>126</v>
      </c>
      <c r="D1028" s="2" t="s">
        <v>3</v>
      </c>
      <c r="E1028" s="2" t="s">
        <v>60</v>
      </c>
      <c r="F1028" s="2" t="s">
        <v>27</v>
      </c>
      <c r="G1028" t="s">
        <v>171</v>
      </c>
      <c r="H1028" s="3">
        <v>44306</v>
      </c>
      <c r="I1028" s="2" t="s">
        <v>33</v>
      </c>
      <c r="J1028" s="2" t="s">
        <v>34</v>
      </c>
      <c r="K1028" s="4">
        <v>44306</v>
      </c>
      <c r="L1028" s="4">
        <v>44312</v>
      </c>
      <c r="M1028" s="5">
        <v>7.8</v>
      </c>
      <c r="N1028" s="6">
        <v>299</v>
      </c>
      <c r="O1028" s="6">
        <f>SalesData[[#This Row],[Quantity]]*SalesData[[#This Row],[Price]]</f>
        <v>2332.1999999999998</v>
      </c>
    </row>
    <row r="1029" spans="1:15" x14ac:dyDescent="0.35">
      <c r="A1029" s="7">
        <v>2027</v>
      </c>
      <c r="B1029" s="7" t="s">
        <v>24</v>
      </c>
      <c r="C1029" s="7" t="s">
        <v>110</v>
      </c>
      <c r="D1029" s="7" t="s">
        <v>4</v>
      </c>
      <c r="E1029" s="7" t="s">
        <v>20</v>
      </c>
      <c r="F1029" s="7" t="s">
        <v>32</v>
      </c>
      <c r="G1029" t="s">
        <v>172</v>
      </c>
      <c r="H1029" s="8">
        <v>44498</v>
      </c>
      <c r="I1029" s="7" t="s">
        <v>28</v>
      </c>
      <c r="J1029" s="7" t="s">
        <v>29</v>
      </c>
      <c r="K1029" s="9">
        <v>44498</v>
      </c>
      <c r="L1029" s="9">
        <v>44500</v>
      </c>
      <c r="M1029" s="10">
        <v>6</v>
      </c>
      <c r="N1029" s="11">
        <v>349</v>
      </c>
      <c r="O1029" s="11">
        <f>SalesData[[#This Row],[Quantity]]*SalesData[[#This Row],[Price]]</f>
        <v>2094</v>
      </c>
    </row>
    <row r="1030" spans="1:15" x14ac:dyDescent="0.35">
      <c r="A1030" s="2">
        <v>2028</v>
      </c>
      <c r="B1030" s="2" t="s">
        <v>167</v>
      </c>
      <c r="C1030" s="2" t="s">
        <v>36</v>
      </c>
      <c r="D1030" s="2" t="s">
        <v>0</v>
      </c>
      <c r="E1030" s="2" t="s">
        <v>55</v>
      </c>
      <c r="F1030" s="2" t="s">
        <v>67</v>
      </c>
      <c r="G1030" t="s">
        <v>174</v>
      </c>
      <c r="H1030" s="3">
        <v>44254</v>
      </c>
      <c r="I1030" s="2" t="s">
        <v>22</v>
      </c>
      <c r="J1030" s="2" t="s">
        <v>23</v>
      </c>
      <c r="K1030" s="4">
        <v>44254</v>
      </c>
      <c r="L1030" s="4">
        <v>44256</v>
      </c>
      <c r="M1030" s="5">
        <v>5.0999999999999996</v>
      </c>
      <c r="N1030" s="6">
        <v>329.25</v>
      </c>
      <c r="O1030" s="6">
        <f>SalesData[[#This Row],[Quantity]]*SalesData[[#This Row],[Price]]</f>
        <v>1679.175</v>
      </c>
    </row>
    <row r="1031" spans="1:15" x14ac:dyDescent="0.35">
      <c r="A1031" s="7">
        <v>2029</v>
      </c>
      <c r="B1031" s="7" t="s">
        <v>129</v>
      </c>
      <c r="C1031" s="7" t="s">
        <v>48</v>
      </c>
      <c r="D1031" s="7" t="s">
        <v>2</v>
      </c>
      <c r="E1031" s="7" t="s">
        <v>26</v>
      </c>
      <c r="F1031" s="7" t="s">
        <v>67</v>
      </c>
      <c r="G1031" t="s">
        <v>174</v>
      </c>
      <c r="H1031" s="8">
        <v>44289</v>
      </c>
      <c r="I1031" s="7" t="s">
        <v>33</v>
      </c>
      <c r="J1031" s="7" t="s">
        <v>34</v>
      </c>
      <c r="K1031" s="9">
        <v>44289</v>
      </c>
      <c r="L1031" s="9">
        <v>44290</v>
      </c>
      <c r="M1031" s="10">
        <v>16.100000000000001</v>
      </c>
      <c r="N1031" s="11">
        <v>329.25</v>
      </c>
      <c r="O1031" s="11">
        <f>SalesData[[#This Row],[Quantity]]*SalesData[[#This Row],[Price]]</f>
        <v>5300.9250000000002</v>
      </c>
    </row>
    <row r="1032" spans="1:15" x14ac:dyDescent="0.35">
      <c r="A1032" s="2">
        <v>2030</v>
      </c>
      <c r="B1032" s="2" t="s">
        <v>119</v>
      </c>
      <c r="C1032" s="2" t="s">
        <v>45</v>
      </c>
      <c r="D1032" s="2" t="s">
        <v>1</v>
      </c>
      <c r="E1032" s="2" t="s">
        <v>63</v>
      </c>
      <c r="F1032" s="2" t="s">
        <v>46</v>
      </c>
      <c r="G1032" t="s">
        <v>171</v>
      </c>
      <c r="H1032" s="3">
        <v>44339</v>
      </c>
      <c r="I1032" s="2" t="s">
        <v>33</v>
      </c>
      <c r="J1032" s="2" t="s">
        <v>34</v>
      </c>
      <c r="K1032" s="4">
        <v>44339</v>
      </c>
      <c r="L1032" s="4">
        <v>44345</v>
      </c>
      <c r="M1032" s="5">
        <v>9.8000000000000007</v>
      </c>
      <c r="N1032" s="6">
        <v>285.99</v>
      </c>
      <c r="O1032" s="6">
        <f>SalesData[[#This Row],[Quantity]]*SalesData[[#This Row],[Price]]</f>
        <v>2802.7020000000002</v>
      </c>
    </row>
    <row r="1033" spans="1:15" x14ac:dyDescent="0.35">
      <c r="A1033" s="7">
        <v>2031</v>
      </c>
      <c r="B1033" s="7" t="s">
        <v>140</v>
      </c>
      <c r="C1033" s="7" t="s">
        <v>147</v>
      </c>
      <c r="D1033" s="7" t="s">
        <v>0</v>
      </c>
      <c r="E1033" s="7" t="s">
        <v>76</v>
      </c>
      <c r="F1033" s="7" t="s">
        <v>81</v>
      </c>
      <c r="G1033" t="s">
        <v>174</v>
      </c>
      <c r="H1033" s="8">
        <v>44353</v>
      </c>
      <c r="I1033" s="7" t="s">
        <v>33</v>
      </c>
      <c r="J1033" s="7" t="s">
        <v>34</v>
      </c>
      <c r="K1033" s="9">
        <v>44353</v>
      </c>
      <c r="L1033" s="9">
        <v>44359</v>
      </c>
      <c r="M1033" s="10">
        <v>8</v>
      </c>
      <c r="N1033" s="11">
        <v>325</v>
      </c>
      <c r="O1033" s="11">
        <f>SalesData[[#This Row],[Quantity]]*SalesData[[#This Row],[Price]]</f>
        <v>2600</v>
      </c>
    </row>
    <row r="1034" spans="1:15" x14ac:dyDescent="0.35">
      <c r="A1034" s="2">
        <v>2032</v>
      </c>
      <c r="B1034" s="2" t="s">
        <v>155</v>
      </c>
      <c r="C1034" s="2" t="s">
        <v>128</v>
      </c>
      <c r="D1034" s="2" t="s">
        <v>0</v>
      </c>
      <c r="E1034" s="2" t="s">
        <v>20</v>
      </c>
      <c r="F1034" s="2" t="s">
        <v>38</v>
      </c>
      <c r="G1034" t="s">
        <v>173</v>
      </c>
      <c r="H1034" s="3">
        <v>44475</v>
      </c>
      <c r="I1034" s="2" t="s">
        <v>28</v>
      </c>
      <c r="J1034" s="2" t="s">
        <v>29</v>
      </c>
      <c r="K1034" s="4">
        <v>44475</v>
      </c>
      <c r="L1034" s="4">
        <v>44481</v>
      </c>
      <c r="M1034" s="5">
        <v>11.5</v>
      </c>
      <c r="N1034" s="6">
        <v>295.19</v>
      </c>
      <c r="O1034" s="6">
        <f>SalesData[[#This Row],[Quantity]]*SalesData[[#This Row],[Price]]</f>
        <v>3394.6849999999999</v>
      </c>
    </row>
    <row r="1035" spans="1:15" x14ac:dyDescent="0.35">
      <c r="A1035" s="7">
        <v>2033</v>
      </c>
      <c r="B1035" s="7" t="s">
        <v>35</v>
      </c>
      <c r="C1035" s="7" t="s">
        <v>87</v>
      </c>
      <c r="D1035" s="7" t="s">
        <v>1</v>
      </c>
      <c r="E1035" s="7" t="s">
        <v>55</v>
      </c>
      <c r="F1035" s="7" t="s">
        <v>27</v>
      </c>
      <c r="G1035" t="s">
        <v>171</v>
      </c>
      <c r="H1035" s="8">
        <v>44421</v>
      </c>
      <c r="I1035" s="7" t="s">
        <v>39</v>
      </c>
      <c r="J1035" s="7" t="s">
        <v>40</v>
      </c>
      <c r="K1035" s="9">
        <v>44421</v>
      </c>
      <c r="L1035" s="9">
        <v>44422</v>
      </c>
      <c r="M1035" s="10">
        <v>23.9</v>
      </c>
      <c r="N1035" s="11">
        <v>299</v>
      </c>
      <c r="O1035" s="11">
        <f>SalesData[[#This Row],[Quantity]]*SalesData[[#This Row],[Price]]</f>
        <v>7146.0999999999995</v>
      </c>
    </row>
    <row r="1036" spans="1:15" x14ac:dyDescent="0.35">
      <c r="A1036" s="2">
        <v>2034</v>
      </c>
      <c r="B1036" s="2" t="s">
        <v>169</v>
      </c>
      <c r="C1036" s="2" t="s">
        <v>135</v>
      </c>
      <c r="D1036" s="2" t="s">
        <v>0</v>
      </c>
      <c r="E1036" s="2" t="s">
        <v>60</v>
      </c>
      <c r="F1036" s="2" t="s">
        <v>27</v>
      </c>
      <c r="G1036" t="s">
        <v>171</v>
      </c>
      <c r="H1036" s="3">
        <v>44274</v>
      </c>
      <c r="I1036" s="2" t="s">
        <v>22</v>
      </c>
      <c r="J1036" s="2" t="s">
        <v>23</v>
      </c>
      <c r="K1036" s="4">
        <v>44274</v>
      </c>
      <c r="L1036" s="4">
        <v>44279</v>
      </c>
      <c r="M1036" s="5">
        <v>7.9</v>
      </c>
      <c r="N1036" s="6">
        <v>299</v>
      </c>
      <c r="O1036" s="6">
        <f>SalesData[[#This Row],[Quantity]]*SalesData[[#This Row],[Price]]</f>
        <v>2362.1</v>
      </c>
    </row>
    <row r="1037" spans="1:15" x14ac:dyDescent="0.35">
      <c r="A1037" s="7">
        <v>2035</v>
      </c>
      <c r="B1037" s="7" t="s">
        <v>124</v>
      </c>
      <c r="C1037" s="7" t="s">
        <v>138</v>
      </c>
      <c r="D1037" s="7" t="s">
        <v>3</v>
      </c>
      <c r="E1037" s="7" t="s">
        <v>71</v>
      </c>
      <c r="F1037" s="7" t="s">
        <v>32</v>
      </c>
      <c r="G1037" t="s">
        <v>172</v>
      </c>
      <c r="H1037" s="8">
        <v>44257</v>
      </c>
      <c r="I1037" s="7" t="s">
        <v>22</v>
      </c>
      <c r="J1037" s="7" t="s">
        <v>23</v>
      </c>
      <c r="K1037" s="9">
        <v>44257</v>
      </c>
      <c r="L1037" s="9">
        <v>44263</v>
      </c>
      <c r="M1037" s="10">
        <v>7.7</v>
      </c>
      <c r="N1037" s="11">
        <v>349</v>
      </c>
      <c r="O1037" s="11">
        <f>SalesData[[#This Row],[Quantity]]*SalesData[[#This Row],[Price]]</f>
        <v>2687.3</v>
      </c>
    </row>
    <row r="1038" spans="1:15" x14ac:dyDescent="0.35">
      <c r="A1038" s="2">
        <v>2036</v>
      </c>
      <c r="B1038" s="2" t="s">
        <v>154</v>
      </c>
      <c r="C1038" s="2" t="s">
        <v>85</v>
      </c>
      <c r="D1038" s="2" t="s">
        <v>0</v>
      </c>
      <c r="E1038" s="2" t="s">
        <v>37</v>
      </c>
      <c r="F1038" s="2" t="s">
        <v>43</v>
      </c>
      <c r="G1038" t="s">
        <v>173</v>
      </c>
      <c r="H1038" s="3">
        <v>44554</v>
      </c>
      <c r="I1038" s="2" t="s">
        <v>28</v>
      </c>
      <c r="J1038" s="2" t="s">
        <v>29</v>
      </c>
      <c r="K1038" s="4">
        <v>44554</v>
      </c>
      <c r="L1038" s="4">
        <v>44559</v>
      </c>
      <c r="M1038" s="5">
        <v>14.5</v>
      </c>
      <c r="N1038" s="6">
        <v>134.99</v>
      </c>
      <c r="O1038" s="6">
        <f>SalesData[[#This Row],[Quantity]]*SalesData[[#This Row],[Price]]</f>
        <v>1957.355</v>
      </c>
    </row>
    <row r="1039" spans="1:15" x14ac:dyDescent="0.35">
      <c r="A1039" s="7">
        <v>2037</v>
      </c>
      <c r="B1039" s="7" t="s">
        <v>30</v>
      </c>
      <c r="C1039" s="7" t="s">
        <v>135</v>
      </c>
      <c r="D1039" s="7" t="s">
        <v>0</v>
      </c>
      <c r="E1039" s="7" t="s">
        <v>76</v>
      </c>
      <c r="F1039" s="7" t="s">
        <v>81</v>
      </c>
      <c r="G1039" t="s">
        <v>174</v>
      </c>
      <c r="H1039" s="8">
        <v>44327</v>
      </c>
      <c r="I1039" s="7" t="s">
        <v>33</v>
      </c>
      <c r="J1039" s="7" t="s">
        <v>34</v>
      </c>
      <c r="K1039" s="9">
        <v>44327</v>
      </c>
      <c r="L1039" s="9">
        <v>44333</v>
      </c>
      <c r="M1039" s="10">
        <v>23.2</v>
      </c>
      <c r="N1039" s="11">
        <v>325</v>
      </c>
      <c r="O1039" s="11">
        <f>SalesData[[#This Row],[Quantity]]*SalesData[[#This Row],[Price]]</f>
        <v>7540</v>
      </c>
    </row>
    <row r="1040" spans="1:15" x14ac:dyDescent="0.35">
      <c r="A1040" s="2">
        <v>2038</v>
      </c>
      <c r="B1040" s="2" t="s">
        <v>111</v>
      </c>
      <c r="C1040" s="2" t="s">
        <v>128</v>
      </c>
      <c r="D1040" s="2" t="s">
        <v>0</v>
      </c>
      <c r="E1040" s="2" t="s">
        <v>71</v>
      </c>
      <c r="F1040" s="2" t="s">
        <v>27</v>
      </c>
      <c r="G1040" t="s">
        <v>171</v>
      </c>
      <c r="H1040" s="3">
        <v>44357</v>
      </c>
      <c r="I1040" s="2" t="s">
        <v>33</v>
      </c>
      <c r="J1040" s="2" t="s">
        <v>34</v>
      </c>
      <c r="K1040" s="4">
        <v>44357</v>
      </c>
      <c r="L1040" s="4">
        <v>44361</v>
      </c>
      <c r="M1040" s="5">
        <v>5.9</v>
      </c>
      <c r="N1040" s="6">
        <v>299</v>
      </c>
      <c r="O1040" s="6">
        <f>SalesData[[#This Row],[Quantity]]*SalesData[[#This Row],[Price]]</f>
        <v>1764.1000000000001</v>
      </c>
    </row>
    <row r="1041" spans="1:15" x14ac:dyDescent="0.35">
      <c r="A1041" s="7">
        <v>2039</v>
      </c>
      <c r="B1041" s="7" t="s">
        <v>103</v>
      </c>
      <c r="C1041" s="7" t="s">
        <v>128</v>
      </c>
      <c r="D1041" s="7" t="s">
        <v>0</v>
      </c>
      <c r="E1041" s="7" t="s">
        <v>60</v>
      </c>
      <c r="F1041" s="7" t="s">
        <v>67</v>
      </c>
      <c r="G1041" t="s">
        <v>174</v>
      </c>
      <c r="H1041" s="8">
        <v>44511</v>
      </c>
      <c r="I1041" s="7" t="s">
        <v>28</v>
      </c>
      <c r="J1041" s="7" t="s">
        <v>29</v>
      </c>
      <c r="K1041" s="9">
        <v>44511</v>
      </c>
      <c r="L1041" s="9">
        <v>44514</v>
      </c>
      <c r="M1041" s="10">
        <v>5.8</v>
      </c>
      <c r="N1041" s="11">
        <v>329.25</v>
      </c>
      <c r="O1041" s="11">
        <f>SalesData[[#This Row],[Quantity]]*SalesData[[#This Row],[Price]]</f>
        <v>1909.6499999999999</v>
      </c>
    </row>
    <row r="1042" spans="1:15" x14ac:dyDescent="0.35">
      <c r="A1042" s="2">
        <v>2040</v>
      </c>
      <c r="B1042" s="2" t="s">
        <v>90</v>
      </c>
      <c r="C1042" s="2" t="s">
        <v>112</v>
      </c>
      <c r="D1042" s="2" t="s">
        <v>4</v>
      </c>
      <c r="E1042" s="2" t="s">
        <v>71</v>
      </c>
      <c r="F1042" s="2" t="s">
        <v>43</v>
      </c>
      <c r="G1042" t="s">
        <v>173</v>
      </c>
      <c r="H1042" s="3">
        <v>44248</v>
      </c>
      <c r="I1042" s="2" t="s">
        <v>22</v>
      </c>
      <c r="J1042" s="2" t="s">
        <v>23</v>
      </c>
      <c r="K1042" s="4">
        <v>44248</v>
      </c>
      <c r="L1042" s="4">
        <v>44249</v>
      </c>
      <c r="M1042" s="5">
        <v>19.8</v>
      </c>
      <c r="N1042" s="6">
        <v>134.99</v>
      </c>
      <c r="O1042" s="6">
        <f>SalesData[[#This Row],[Quantity]]*SalesData[[#This Row],[Price]]</f>
        <v>2672.8020000000001</v>
      </c>
    </row>
    <row r="1043" spans="1:15" x14ac:dyDescent="0.35">
      <c r="A1043" s="7">
        <v>2041</v>
      </c>
      <c r="B1043" s="7" t="s">
        <v>169</v>
      </c>
      <c r="C1043" s="7" t="s">
        <v>104</v>
      </c>
      <c r="D1043" s="7" t="s">
        <v>4</v>
      </c>
      <c r="E1043" s="7" t="s">
        <v>60</v>
      </c>
      <c r="F1043" s="7" t="s">
        <v>67</v>
      </c>
      <c r="G1043" t="s">
        <v>174</v>
      </c>
      <c r="H1043" s="8">
        <v>44290</v>
      </c>
      <c r="I1043" s="7" t="s">
        <v>33</v>
      </c>
      <c r="J1043" s="7" t="s">
        <v>34</v>
      </c>
      <c r="K1043" s="9">
        <v>44290</v>
      </c>
      <c r="L1043" s="9">
        <v>44294</v>
      </c>
      <c r="M1043" s="10">
        <v>10.4</v>
      </c>
      <c r="N1043" s="11">
        <v>329.25</v>
      </c>
      <c r="O1043" s="11">
        <f>SalesData[[#This Row],[Quantity]]*SalesData[[#This Row],[Price]]</f>
        <v>3424.2000000000003</v>
      </c>
    </row>
    <row r="1044" spans="1:15" x14ac:dyDescent="0.35">
      <c r="A1044" s="2">
        <v>2042</v>
      </c>
      <c r="B1044" s="2" t="s">
        <v>152</v>
      </c>
      <c r="C1044" s="2" t="s">
        <v>149</v>
      </c>
      <c r="D1044" s="2" t="s">
        <v>4</v>
      </c>
      <c r="E1044" s="2" t="s">
        <v>26</v>
      </c>
      <c r="F1044" s="2" t="s">
        <v>32</v>
      </c>
      <c r="G1044" t="s">
        <v>172</v>
      </c>
      <c r="H1044" s="3">
        <v>44495</v>
      </c>
      <c r="I1044" s="2" t="s">
        <v>28</v>
      </c>
      <c r="J1044" s="2" t="s">
        <v>29</v>
      </c>
      <c r="K1044" s="4">
        <v>44495</v>
      </c>
      <c r="L1044" s="4">
        <v>44501</v>
      </c>
      <c r="M1044" s="5">
        <v>18</v>
      </c>
      <c r="N1044" s="6">
        <v>349</v>
      </c>
      <c r="O1044" s="6">
        <f>SalesData[[#This Row],[Quantity]]*SalesData[[#This Row],[Price]]</f>
        <v>6282</v>
      </c>
    </row>
    <row r="1045" spans="1:15" x14ac:dyDescent="0.35">
      <c r="A1045" s="7">
        <v>2043</v>
      </c>
      <c r="B1045" s="7" t="s">
        <v>106</v>
      </c>
      <c r="C1045" s="7" t="s">
        <v>107</v>
      </c>
      <c r="D1045" s="7" t="s">
        <v>3</v>
      </c>
      <c r="E1045" s="7" t="s">
        <v>60</v>
      </c>
      <c r="F1045" s="7" t="s">
        <v>43</v>
      </c>
      <c r="G1045" t="s">
        <v>173</v>
      </c>
      <c r="H1045" s="8">
        <v>44522</v>
      </c>
      <c r="I1045" s="7" t="s">
        <v>28</v>
      </c>
      <c r="J1045" s="7" t="s">
        <v>29</v>
      </c>
      <c r="K1045" s="9">
        <v>44522</v>
      </c>
      <c r="L1045" s="9">
        <v>44525</v>
      </c>
      <c r="M1045" s="10">
        <v>18.5</v>
      </c>
      <c r="N1045" s="11">
        <v>134.99</v>
      </c>
      <c r="O1045" s="11">
        <f>SalesData[[#This Row],[Quantity]]*SalesData[[#This Row],[Price]]</f>
        <v>2497.3150000000001</v>
      </c>
    </row>
    <row r="1046" spans="1:15" x14ac:dyDescent="0.35">
      <c r="A1046" s="2">
        <v>2044</v>
      </c>
      <c r="B1046" s="2" t="s">
        <v>95</v>
      </c>
      <c r="C1046" s="2" t="s">
        <v>83</v>
      </c>
      <c r="D1046" s="2" t="s">
        <v>4</v>
      </c>
      <c r="E1046" s="2" t="s">
        <v>76</v>
      </c>
      <c r="F1046" s="2" t="s">
        <v>32</v>
      </c>
      <c r="G1046" t="s">
        <v>172</v>
      </c>
      <c r="H1046" s="3">
        <v>44314</v>
      </c>
      <c r="I1046" s="2" t="s">
        <v>33</v>
      </c>
      <c r="J1046" s="2" t="s">
        <v>34</v>
      </c>
      <c r="K1046" s="4">
        <v>44314</v>
      </c>
      <c r="L1046" s="4">
        <v>44316</v>
      </c>
      <c r="M1046" s="5">
        <v>9.8000000000000007</v>
      </c>
      <c r="N1046" s="6">
        <v>349</v>
      </c>
      <c r="O1046" s="6">
        <f>SalesData[[#This Row],[Quantity]]*SalesData[[#This Row],[Price]]</f>
        <v>3420.2000000000003</v>
      </c>
    </row>
    <row r="1047" spans="1:15" x14ac:dyDescent="0.35">
      <c r="A1047" s="7">
        <v>2045</v>
      </c>
      <c r="B1047" s="7" t="s">
        <v>106</v>
      </c>
      <c r="C1047" s="7" t="s">
        <v>160</v>
      </c>
      <c r="D1047" s="7" t="s">
        <v>0</v>
      </c>
      <c r="E1047" s="7" t="s">
        <v>20</v>
      </c>
      <c r="F1047" s="7" t="s">
        <v>67</v>
      </c>
      <c r="G1047" t="s">
        <v>174</v>
      </c>
      <c r="H1047" s="8">
        <v>44435</v>
      </c>
      <c r="I1047" s="7" t="s">
        <v>39</v>
      </c>
      <c r="J1047" s="7" t="s">
        <v>40</v>
      </c>
      <c r="K1047" s="9">
        <v>44435</v>
      </c>
      <c r="L1047" s="9">
        <v>44438</v>
      </c>
      <c r="M1047" s="10">
        <v>17.100000000000001</v>
      </c>
      <c r="N1047" s="11">
        <v>329.25</v>
      </c>
      <c r="O1047" s="11">
        <f>SalesData[[#This Row],[Quantity]]*SalesData[[#This Row],[Price]]</f>
        <v>5630.1750000000002</v>
      </c>
    </row>
    <row r="1048" spans="1:15" x14ac:dyDescent="0.35">
      <c r="A1048" s="2">
        <v>2046</v>
      </c>
      <c r="B1048" s="2" t="s">
        <v>143</v>
      </c>
      <c r="C1048" s="2" t="s">
        <v>42</v>
      </c>
      <c r="D1048" s="2" t="s">
        <v>1</v>
      </c>
      <c r="E1048" s="2" t="s">
        <v>76</v>
      </c>
      <c r="F1048" s="2" t="s">
        <v>38</v>
      </c>
      <c r="G1048" t="s">
        <v>173</v>
      </c>
      <c r="H1048" s="3">
        <v>44423</v>
      </c>
      <c r="I1048" s="2" t="s">
        <v>39</v>
      </c>
      <c r="J1048" s="2" t="s">
        <v>40</v>
      </c>
      <c r="K1048" s="4">
        <v>44423</v>
      </c>
      <c r="L1048" s="4">
        <v>44425</v>
      </c>
      <c r="M1048" s="5">
        <v>12.3</v>
      </c>
      <c r="N1048" s="6">
        <v>295.19</v>
      </c>
      <c r="O1048" s="6">
        <f>SalesData[[#This Row],[Quantity]]*SalesData[[#This Row],[Price]]</f>
        <v>3630.837</v>
      </c>
    </row>
    <row r="1049" spans="1:15" x14ac:dyDescent="0.35">
      <c r="A1049" s="7">
        <v>2047</v>
      </c>
      <c r="B1049" s="7" t="s">
        <v>84</v>
      </c>
      <c r="C1049" s="7" t="s">
        <v>104</v>
      </c>
      <c r="D1049" s="7" t="s">
        <v>4</v>
      </c>
      <c r="E1049" s="7" t="s">
        <v>63</v>
      </c>
      <c r="F1049" s="7" t="s">
        <v>27</v>
      </c>
      <c r="G1049" t="s">
        <v>171</v>
      </c>
      <c r="H1049" s="8">
        <v>44376</v>
      </c>
      <c r="I1049" s="7" t="s">
        <v>33</v>
      </c>
      <c r="J1049" s="7" t="s">
        <v>34</v>
      </c>
      <c r="K1049" s="9">
        <v>44376</v>
      </c>
      <c r="L1049" s="9">
        <v>44382</v>
      </c>
      <c r="M1049" s="10">
        <v>14.9</v>
      </c>
      <c r="N1049" s="11">
        <v>299</v>
      </c>
      <c r="O1049" s="11">
        <f>SalesData[[#This Row],[Quantity]]*SalesData[[#This Row],[Price]]</f>
        <v>4455.1000000000004</v>
      </c>
    </row>
    <row r="1050" spans="1:15" x14ac:dyDescent="0.35">
      <c r="A1050" s="2">
        <v>2048</v>
      </c>
      <c r="B1050" s="2" t="s">
        <v>53</v>
      </c>
      <c r="C1050" s="2" t="s">
        <v>151</v>
      </c>
      <c r="D1050" s="2" t="s">
        <v>0</v>
      </c>
      <c r="E1050" s="2" t="s">
        <v>26</v>
      </c>
      <c r="F1050" s="2" t="s">
        <v>43</v>
      </c>
      <c r="G1050" t="s">
        <v>173</v>
      </c>
      <c r="H1050" s="3">
        <v>44455</v>
      </c>
      <c r="I1050" s="2" t="s">
        <v>39</v>
      </c>
      <c r="J1050" s="2" t="s">
        <v>40</v>
      </c>
      <c r="K1050" s="4">
        <v>44455</v>
      </c>
      <c r="L1050" s="4">
        <v>44459</v>
      </c>
      <c r="M1050" s="5">
        <v>21.2</v>
      </c>
      <c r="N1050" s="6">
        <v>134.99</v>
      </c>
      <c r="O1050" s="6">
        <f>SalesData[[#This Row],[Quantity]]*SalesData[[#This Row],[Price]]</f>
        <v>2861.788</v>
      </c>
    </row>
    <row r="1051" spans="1:15" x14ac:dyDescent="0.35">
      <c r="A1051" s="7">
        <v>2049</v>
      </c>
      <c r="B1051" s="7" t="s">
        <v>156</v>
      </c>
      <c r="C1051" s="7" t="s">
        <v>149</v>
      </c>
      <c r="D1051" s="7" t="s">
        <v>4</v>
      </c>
      <c r="E1051" s="7" t="s">
        <v>37</v>
      </c>
      <c r="F1051" s="7" t="s">
        <v>43</v>
      </c>
      <c r="G1051" t="s">
        <v>173</v>
      </c>
      <c r="H1051" s="8">
        <v>44242</v>
      </c>
      <c r="I1051" s="7" t="s">
        <v>22</v>
      </c>
      <c r="J1051" s="7" t="s">
        <v>23</v>
      </c>
      <c r="K1051" s="9">
        <v>44242</v>
      </c>
      <c r="L1051" s="9">
        <v>44248</v>
      </c>
      <c r="M1051" s="10">
        <v>6.3</v>
      </c>
      <c r="N1051" s="11">
        <v>134.99</v>
      </c>
      <c r="O1051" s="11">
        <f>SalesData[[#This Row],[Quantity]]*SalesData[[#This Row],[Price]]</f>
        <v>850.43700000000001</v>
      </c>
    </row>
    <row r="1052" spans="1:15" x14ac:dyDescent="0.35">
      <c r="A1052" s="2">
        <v>2050</v>
      </c>
      <c r="B1052" s="2" t="s">
        <v>47</v>
      </c>
      <c r="C1052" s="2" t="s">
        <v>138</v>
      </c>
      <c r="D1052" s="2" t="s">
        <v>3</v>
      </c>
      <c r="E1052" s="2" t="s">
        <v>0</v>
      </c>
      <c r="F1052" s="2" t="s">
        <v>32</v>
      </c>
      <c r="G1052" t="s">
        <v>172</v>
      </c>
      <c r="H1052" s="3">
        <v>44457</v>
      </c>
      <c r="I1052" s="2" t="s">
        <v>39</v>
      </c>
      <c r="J1052" s="2" t="s">
        <v>40</v>
      </c>
      <c r="K1052" s="4">
        <v>44457</v>
      </c>
      <c r="L1052" s="4">
        <v>44457</v>
      </c>
      <c r="M1052" s="5">
        <v>15.5</v>
      </c>
      <c r="N1052" s="6">
        <v>349</v>
      </c>
      <c r="O1052" s="6">
        <f>SalesData[[#This Row],[Quantity]]*SalesData[[#This Row],[Price]]</f>
        <v>5409.5</v>
      </c>
    </row>
    <row r="1053" spans="1:15" x14ac:dyDescent="0.35">
      <c r="A1053" s="7">
        <v>2051</v>
      </c>
      <c r="B1053" s="7" t="s">
        <v>162</v>
      </c>
      <c r="C1053" s="7" t="s">
        <v>48</v>
      </c>
      <c r="D1053" s="7" t="s">
        <v>2</v>
      </c>
      <c r="E1053" s="7" t="s">
        <v>26</v>
      </c>
      <c r="F1053" s="7" t="s">
        <v>67</v>
      </c>
      <c r="G1053" t="s">
        <v>174</v>
      </c>
      <c r="H1053" s="8">
        <v>44349</v>
      </c>
      <c r="I1053" s="7" t="s">
        <v>33</v>
      </c>
      <c r="J1053" s="7" t="s">
        <v>34</v>
      </c>
      <c r="K1053" s="9">
        <v>44349</v>
      </c>
      <c r="L1053" s="9">
        <v>44354</v>
      </c>
      <c r="M1053" s="10">
        <v>14.7</v>
      </c>
      <c r="N1053" s="11">
        <v>329.25</v>
      </c>
      <c r="O1053" s="11">
        <f>SalesData[[#This Row],[Quantity]]*SalesData[[#This Row],[Price]]</f>
        <v>4839.9749999999995</v>
      </c>
    </row>
    <row r="1054" spans="1:15" x14ac:dyDescent="0.35">
      <c r="A1054" s="2">
        <v>2052</v>
      </c>
      <c r="B1054" s="2" t="s">
        <v>18</v>
      </c>
      <c r="C1054" s="2" t="s">
        <v>101</v>
      </c>
      <c r="D1054" s="2" t="s">
        <v>3</v>
      </c>
      <c r="E1054" s="2" t="s">
        <v>55</v>
      </c>
      <c r="F1054" s="2" t="s">
        <v>67</v>
      </c>
      <c r="G1054" t="s">
        <v>174</v>
      </c>
      <c r="H1054" s="3">
        <v>44446</v>
      </c>
      <c r="I1054" s="2" t="s">
        <v>39</v>
      </c>
      <c r="J1054" s="2" t="s">
        <v>40</v>
      </c>
      <c r="K1054" s="4">
        <v>44446</v>
      </c>
      <c r="L1054" s="4">
        <v>44446</v>
      </c>
      <c r="M1054" s="5">
        <v>13.1</v>
      </c>
      <c r="N1054" s="6">
        <v>329.25</v>
      </c>
      <c r="O1054" s="6">
        <f>SalesData[[#This Row],[Quantity]]*SalesData[[#This Row],[Price]]</f>
        <v>4313.1750000000002</v>
      </c>
    </row>
    <row r="1055" spans="1:15" x14ac:dyDescent="0.35">
      <c r="A1055" s="7">
        <v>2053</v>
      </c>
      <c r="B1055" s="7" t="s">
        <v>143</v>
      </c>
      <c r="C1055" s="7" t="s">
        <v>102</v>
      </c>
      <c r="D1055" s="7" t="s">
        <v>2</v>
      </c>
      <c r="E1055" s="7" t="s">
        <v>55</v>
      </c>
      <c r="F1055" s="7" t="s">
        <v>43</v>
      </c>
      <c r="G1055" t="s">
        <v>173</v>
      </c>
      <c r="H1055" s="8">
        <v>44285</v>
      </c>
      <c r="I1055" s="7" t="s">
        <v>22</v>
      </c>
      <c r="J1055" s="7" t="s">
        <v>23</v>
      </c>
      <c r="K1055" s="9">
        <v>44285</v>
      </c>
      <c r="L1055" s="9">
        <v>44285</v>
      </c>
      <c r="M1055" s="10">
        <v>16.7</v>
      </c>
      <c r="N1055" s="11">
        <v>134.99</v>
      </c>
      <c r="O1055" s="11">
        <f>SalesData[[#This Row],[Quantity]]*SalesData[[#This Row],[Price]]</f>
        <v>2254.3330000000001</v>
      </c>
    </row>
    <row r="1056" spans="1:15" x14ac:dyDescent="0.35">
      <c r="A1056" s="2">
        <v>2054</v>
      </c>
      <c r="B1056" s="2" t="s">
        <v>49</v>
      </c>
      <c r="C1056" s="2" t="s">
        <v>94</v>
      </c>
      <c r="D1056" s="2" t="s">
        <v>3</v>
      </c>
      <c r="E1056" s="2" t="s">
        <v>26</v>
      </c>
      <c r="F1056" s="2" t="s">
        <v>32</v>
      </c>
      <c r="G1056" t="s">
        <v>172</v>
      </c>
      <c r="H1056" s="3">
        <v>44404</v>
      </c>
      <c r="I1056" s="2" t="s">
        <v>39</v>
      </c>
      <c r="J1056" s="2" t="s">
        <v>40</v>
      </c>
      <c r="K1056" s="4">
        <v>44404</v>
      </c>
      <c r="L1056" s="4">
        <v>44410</v>
      </c>
      <c r="M1056" s="5">
        <v>17.399999999999999</v>
      </c>
      <c r="N1056" s="6">
        <v>349</v>
      </c>
      <c r="O1056" s="6">
        <f>SalesData[[#This Row],[Quantity]]*SalesData[[#This Row],[Price]]</f>
        <v>6072.5999999999995</v>
      </c>
    </row>
    <row r="1057" spans="1:15" x14ac:dyDescent="0.35">
      <c r="A1057" s="7">
        <v>2055</v>
      </c>
      <c r="B1057" s="7" t="s">
        <v>159</v>
      </c>
      <c r="C1057" s="7" t="s">
        <v>72</v>
      </c>
      <c r="D1057" s="7" t="s">
        <v>2</v>
      </c>
      <c r="E1057" s="7" t="s">
        <v>60</v>
      </c>
      <c r="F1057" s="7" t="s">
        <v>46</v>
      </c>
      <c r="G1057" t="s">
        <v>171</v>
      </c>
      <c r="H1057" s="8">
        <v>44258</v>
      </c>
      <c r="I1057" s="7" t="s">
        <v>22</v>
      </c>
      <c r="J1057" s="7" t="s">
        <v>23</v>
      </c>
      <c r="K1057" s="9">
        <v>44258</v>
      </c>
      <c r="L1057" s="9">
        <v>44263</v>
      </c>
      <c r="M1057" s="10">
        <v>15</v>
      </c>
      <c r="N1057" s="11">
        <v>285.99</v>
      </c>
      <c r="O1057" s="11">
        <f>SalesData[[#This Row],[Quantity]]*SalesData[[#This Row],[Price]]</f>
        <v>4289.8500000000004</v>
      </c>
    </row>
    <row r="1058" spans="1:15" x14ac:dyDescent="0.35">
      <c r="A1058" s="2">
        <v>2056</v>
      </c>
      <c r="B1058" s="2" t="s">
        <v>106</v>
      </c>
      <c r="C1058" s="2" t="s">
        <v>113</v>
      </c>
      <c r="D1058" s="2" t="s">
        <v>4</v>
      </c>
      <c r="E1058" s="2" t="s">
        <v>26</v>
      </c>
      <c r="F1058" s="2" t="s">
        <v>81</v>
      </c>
      <c r="G1058" t="s">
        <v>174</v>
      </c>
      <c r="H1058" s="3">
        <v>44206</v>
      </c>
      <c r="I1058" s="2" t="s">
        <v>22</v>
      </c>
      <c r="J1058" s="2" t="s">
        <v>23</v>
      </c>
      <c r="K1058" s="4">
        <v>44206</v>
      </c>
      <c r="L1058" s="4">
        <v>44210</v>
      </c>
      <c r="M1058" s="5">
        <v>17.100000000000001</v>
      </c>
      <c r="N1058" s="6">
        <v>325</v>
      </c>
      <c r="O1058" s="6">
        <f>SalesData[[#This Row],[Quantity]]*SalesData[[#This Row],[Price]]</f>
        <v>5557.5000000000009</v>
      </c>
    </row>
    <row r="1059" spans="1:15" x14ac:dyDescent="0.35">
      <c r="A1059" s="7">
        <v>2057</v>
      </c>
      <c r="B1059" s="7" t="s">
        <v>61</v>
      </c>
      <c r="C1059" s="7" t="s">
        <v>54</v>
      </c>
      <c r="D1059" s="7" t="s">
        <v>3</v>
      </c>
      <c r="E1059" s="7" t="s">
        <v>63</v>
      </c>
      <c r="F1059" s="7" t="s">
        <v>38</v>
      </c>
      <c r="G1059" t="s">
        <v>173</v>
      </c>
      <c r="H1059" s="8">
        <v>44374</v>
      </c>
      <c r="I1059" s="7" t="s">
        <v>33</v>
      </c>
      <c r="J1059" s="7" t="s">
        <v>34</v>
      </c>
      <c r="K1059" s="9">
        <v>44374</v>
      </c>
      <c r="L1059" s="9">
        <v>44375</v>
      </c>
      <c r="M1059" s="10">
        <v>6.3</v>
      </c>
      <c r="N1059" s="11">
        <v>295.19</v>
      </c>
      <c r="O1059" s="11">
        <f>SalesData[[#This Row],[Quantity]]*SalesData[[#This Row],[Price]]</f>
        <v>1859.6969999999999</v>
      </c>
    </row>
    <row r="1060" spans="1:15" x14ac:dyDescent="0.35">
      <c r="A1060" s="2">
        <v>2058</v>
      </c>
      <c r="B1060" s="2" t="s">
        <v>161</v>
      </c>
      <c r="C1060" s="2" t="s">
        <v>72</v>
      </c>
      <c r="D1060" s="2" t="s">
        <v>2</v>
      </c>
      <c r="E1060" s="2" t="s">
        <v>55</v>
      </c>
      <c r="F1060" s="2" t="s">
        <v>46</v>
      </c>
      <c r="G1060" t="s">
        <v>171</v>
      </c>
      <c r="H1060" s="3">
        <v>44522</v>
      </c>
      <c r="I1060" s="2" t="s">
        <v>28</v>
      </c>
      <c r="J1060" s="2" t="s">
        <v>29</v>
      </c>
      <c r="K1060" s="4">
        <v>44522</v>
      </c>
      <c r="L1060" s="4">
        <v>44525</v>
      </c>
      <c r="M1060" s="5">
        <v>18.8</v>
      </c>
      <c r="N1060" s="6">
        <v>285.99</v>
      </c>
      <c r="O1060" s="6">
        <f>SalesData[[#This Row],[Quantity]]*SalesData[[#This Row],[Price]]</f>
        <v>5376.6120000000001</v>
      </c>
    </row>
    <row r="1061" spans="1:15" x14ac:dyDescent="0.35">
      <c r="A1061" s="7">
        <v>2059</v>
      </c>
      <c r="B1061" s="7" t="s">
        <v>130</v>
      </c>
      <c r="C1061" s="7" t="s">
        <v>36</v>
      </c>
      <c r="D1061" s="7" t="s">
        <v>0</v>
      </c>
      <c r="E1061" s="7" t="s">
        <v>20</v>
      </c>
      <c r="F1061" s="7" t="s">
        <v>27</v>
      </c>
      <c r="G1061" t="s">
        <v>171</v>
      </c>
      <c r="H1061" s="8">
        <v>44540</v>
      </c>
      <c r="I1061" s="7" t="s">
        <v>28</v>
      </c>
      <c r="J1061" s="7" t="s">
        <v>29</v>
      </c>
      <c r="K1061" s="9">
        <v>44540</v>
      </c>
      <c r="L1061" s="9">
        <v>44545</v>
      </c>
      <c r="M1061" s="10">
        <v>18</v>
      </c>
      <c r="N1061" s="11">
        <v>299</v>
      </c>
      <c r="O1061" s="11">
        <f>SalesData[[#This Row],[Quantity]]*SalesData[[#This Row],[Price]]</f>
        <v>5382</v>
      </c>
    </row>
    <row r="1062" spans="1:15" x14ac:dyDescent="0.35">
      <c r="A1062" s="2">
        <v>2060</v>
      </c>
      <c r="B1062" s="2" t="s">
        <v>143</v>
      </c>
      <c r="C1062" s="2" t="s">
        <v>87</v>
      </c>
      <c r="D1062" s="2" t="s">
        <v>1</v>
      </c>
      <c r="E1062" s="2" t="s">
        <v>37</v>
      </c>
      <c r="F1062" s="2" t="s">
        <v>21</v>
      </c>
      <c r="G1062" t="s">
        <v>170</v>
      </c>
      <c r="H1062" s="3">
        <v>44494</v>
      </c>
      <c r="I1062" s="2" t="s">
        <v>28</v>
      </c>
      <c r="J1062" s="2" t="s">
        <v>29</v>
      </c>
      <c r="K1062" s="4">
        <v>44494</v>
      </c>
      <c r="L1062" s="4">
        <v>44495</v>
      </c>
      <c r="M1062" s="5">
        <v>16.5</v>
      </c>
      <c r="N1062" s="6">
        <v>99.99</v>
      </c>
      <c r="O1062" s="6">
        <f>SalesData[[#This Row],[Quantity]]*SalesData[[#This Row],[Price]]</f>
        <v>1649.8349999999998</v>
      </c>
    </row>
    <row r="1063" spans="1:15" x14ac:dyDescent="0.35">
      <c r="A1063" s="7">
        <v>2061</v>
      </c>
      <c r="B1063" s="7" t="s">
        <v>169</v>
      </c>
      <c r="C1063" s="7" t="s">
        <v>31</v>
      </c>
      <c r="D1063" s="7" t="s">
        <v>4</v>
      </c>
      <c r="E1063" s="7" t="s">
        <v>76</v>
      </c>
      <c r="F1063" s="7" t="s">
        <v>21</v>
      </c>
      <c r="G1063" t="s">
        <v>170</v>
      </c>
      <c r="H1063" s="8">
        <v>44358</v>
      </c>
      <c r="I1063" s="7" t="s">
        <v>33</v>
      </c>
      <c r="J1063" s="7" t="s">
        <v>34</v>
      </c>
      <c r="K1063" s="9">
        <v>44358</v>
      </c>
      <c r="L1063" s="9">
        <v>44359</v>
      </c>
      <c r="M1063" s="10">
        <v>22.5</v>
      </c>
      <c r="N1063" s="11">
        <v>99.99</v>
      </c>
      <c r="O1063" s="11">
        <f>SalesData[[#This Row],[Quantity]]*SalesData[[#This Row],[Price]]</f>
        <v>2249.7750000000001</v>
      </c>
    </row>
    <row r="1064" spans="1:15" x14ac:dyDescent="0.35">
      <c r="A1064" s="2">
        <v>2062</v>
      </c>
      <c r="B1064" s="2" t="s">
        <v>61</v>
      </c>
      <c r="C1064" s="2" t="s">
        <v>83</v>
      </c>
      <c r="D1064" s="2" t="s">
        <v>4</v>
      </c>
      <c r="E1064" s="2" t="s">
        <v>26</v>
      </c>
      <c r="F1064" s="2" t="s">
        <v>57</v>
      </c>
      <c r="G1064" t="s">
        <v>173</v>
      </c>
      <c r="H1064" s="3">
        <v>44370</v>
      </c>
      <c r="I1064" s="2" t="s">
        <v>33</v>
      </c>
      <c r="J1064" s="2" t="s">
        <v>34</v>
      </c>
      <c r="K1064" s="4">
        <v>44370</v>
      </c>
      <c r="L1064" s="4">
        <v>44371</v>
      </c>
      <c r="M1064" s="5">
        <v>9.1999999999999993</v>
      </c>
      <c r="N1064" s="6">
        <v>154.94999999999999</v>
      </c>
      <c r="O1064" s="6">
        <f>SalesData[[#This Row],[Quantity]]*SalesData[[#This Row],[Price]]</f>
        <v>1425.5399999999997</v>
      </c>
    </row>
    <row r="1065" spans="1:15" x14ac:dyDescent="0.35">
      <c r="A1065" s="7">
        <v>2063</v>
      </c>
      <c r="B1065" s="7" t="s">
        <v>73</v>
      </c>
      <c r="C1065" s="7" t="s">
        <v>31</v>
      </c>
      <c r="D1065" s="7" t="s">
        <v>4</v>
      </c>
      <c r="E1065" s="7" t="s">
        <v>37</v>
      </c>
      <c r="F1065" s="7" t="s">
        <v>27</v>
      </c>
      <c r="G1065" t="s">
        <v>171</v>
      </c>
      <c r="H1065" s="8">
        <v>44359</v>
      </c>
      <c r="I1065" s="7" t="s">
        <v>33</v>
      </c>
      <c r="J1065" s="7" t="s">
        <v>34</v>
      </c>
      <c r="K1065" s="9">
        <v>44359</v>
      </c>
      <c r="L1065" s="9">
        <v>44359</v>
      </c>
      <c r="M1065" s="10">
        <v>21.8</v>
      </c>
      <c r="N1065" s="11">
        <v>299</v>
      </c>
      <c r="O1065" s="11">
        <f>SalesData[[#This Row],[Quantity]]*SalesData[[#This Row],[Price]]</f>
        <v>6518.2</v>
      </c>
    </row>
    <row r="1066" spans="1:15" x14ac:dyDescent="0.35">
      <c r="A1066" s="2">
        <v>2064</v>
      </c>
      <c r="B1066" s="2" t="s">
        <v>125</v>
      </c>
      <c r="C1066" s="2" t="s">
        <v>149</v>
      </c>
      <c r="D1066" s="2" t="s">
        <v>4</v>
      </c>
      <c r="E1066" s="2" t="s">
        <v>20</v>
      </c>
      <c r="F1066" s="2" t="s">
        <v>27</v>
      </c>
      <c r="G1066" t="s">
        <v>171</v>
      </c>
      <c r="H1066" s="3">
        <v>44262</v>
      </c>
      <c r="I1066" s="2" t="s">
        <v>22</v>
      </c>
      <c r="J1066" s="2" t="s">
        <v>23</v>
      </c>
      <c r="K1066" s="4">
        <v>44262</v>
      </c>
      <c r="L1066" s="4">
        <v>44265</v>
      </c>
      <c r="M1066" s="5">
        <v>10.199999999999999</v>
      </c>
      <c r="N1066" s="6">
        <v>299</v>
      </c>
      <c r="O1066" s="6">
        <f>SalesData[[#This Row],[Quantity]]*SalesData[[#This Row],[Price]]</f>
        <v>3049.7999999999997</v>
      </c>
    </row>
    <row r="1067" spans="1:15" x14ac:dyDescent="0.35">
      <c r="A1067" s="7">
        <v>2065</v>
      </c>
      <c r="B1067" s="7" t="s">
        <v>130</v>
      </c>
      <c r="C1067" s="7" t="s">
        <v>147</v>
      </c>
      <c r="D1067" s="7" t="s">
        <v>0</v>
      </c>
      <c r="E1067" s="7" t="s">
        <v>60</v>
      </c>
      <c r="F1067" s="7" t="s">
        <v>81</v>
      </c>
      <c r="G1067" t="s">
        <v>174</v>
      </c>
      <c r="H1067" s="8">
        <v>44270</v>
      </c>
      <c r="I1067" s="7" t="s">
        <v>22</v>
      </c>
      <c r="J1067" s="7" t="s">
        <v>23</v>
      </c>
      <c r="K1067" s="9">
        <v>44270</v>
      </c>
      <c r="L1067" s="9">
        <v>44275</v>
      </c>
      <c r="M1067" s="10">
        <v>21.2</v>
      </c>
      <c r="N1067" s="11">
        <v>325</v>
      </c>
      <c r="O1067" s="11">
        <f>SalesData[[#This Row],[Quantity]]*SalesData[[#This Row],[Price]]</f>
        <v>6890</v>
      </c>
    </row>
    <row r="1068" spans="1:15" x14ac:dyDescent="0.35">
      <c r="A1068" s="2">
        <v>2066</v>
      </c>
      <c r="B1068" s="2" t="s">
        <v>158</v>
      </c>
      <c r="C1068" s="2" t="s">
        <v>138</v>
      </c>
      <c r="D1068" s="2" t="s">
        <v>3</v>
      </c>
      <c r="E1068" s="2" t="s">
        <v>20</v>
      </c>
      <c r="F1068" s="2" t="s">
        <v>27</v>
      </c>
      <c r="G1068" t="s">
        <v>171</v>
      </c>
      <c r="H1068" s="3">
        <v>44411</v>
      </c>
      <c r="I1068" s="2" t="s">
        <v>39</v>
      </c>
      <c r="J1068" s="2" t="s">
        <v>40</v>
      </c>
      <c r="K1068" s="4">
        <v>44411</v>
      </c>
      <c r="L1068" s="4">
        <v>44416</v>
      </c>
      <c r="M1068" s="5">
        <v>15.4</v>
      </c>
      <c r="N1068" s="6">
        <v>299</v>
      </c>
      <c r="O1068" s="6">
        <f>SalesData[[#This Row],[Quantity]]*SalesData[[#This Row],[Price]]</f>
        <v>4604.6000000000004</v>
      </c>
    </row>
    <row r="1069" spans="1:15" x14ac:dyDescent="0.35">
      <c r="A1069" s="7">
        <v>2067</v>
      </c>
      <c r="B1069" s="7" t="s">
        <v>47</v>
      </c>
      <c r="C1069" s="7" t="s">
        <v>25</v>
      </c>
      <c r="D1069" s="7" t="s">
        <v>3</v>
      </c>
      <c r="E1069" s="7" t="s">
        <v>71</v>
      </c>
      <c r="F1069" s="7" t="s">
        <v>67</v>
      </c>
      <c r="G1069" t="s">
        <v>174</v>
      </c>
      <c r="H1069" s="8">
        <v>44476</v>
      </c>
      <c r="I1069" s="7" t="s">
        <v>28</v>
      </c>
      <c r="J1069" s="7" t="s">
        <v>29</v>
      </c>
      <c r="K1069" s="9">
        <v>44476</v>
      </c>
      <c r="L1069" s="9">
        <v>44480</v>
      </c>
      <c r="M1069" s="10">
        <v>7.1</v>
      </c>
      <c r="N1069" s="11">
        <v>329.25</v>
      </c>
      <c r="O1069" s="11">
        <f>SalesData[[#This Row],[Quantity]]*SalesData[[#This Row],[Price]]</f>
        <v>2337.6749999999997</v>
      </c>
    </row>
    <row r="1070" spans="1:15" x14ac:dyDescent="0.35">
      <c r="A1070" s="2">
        <v>2068</v>
      </c>
      <c r="B1070" s="2" t="s">
        <v>168</v>
      </c>
      <c r="C1070" s="2" t="s">
        <v>122</v>
      </c>
      <c r="D1070" s="2" t="s">
        <v>2</v>
      </c>
      <c r="E1070" s="2" t="s">
        <v>76</v>
      </c>
      <c r="F1070" s="2" t="s">
        <v>27</v>
      </c>
      <c r="G1070" t="s">
        <v>171</v>
      </c>
      <c r="H1070" s="3">
        <v>44318</v>
      </c>
      <c r="I1070" s="2" t="s">
        <v>33</v>
      </c>
      <c r="J1070" s="2" t="s">
        <v>34</v>
      </c>
      <c r="K1070" s="4">
        <v>44318</v>
      </c>
      <c r="L1070" s="4">
        <v>44318</v>
      </c>
      <c r="M1070" s="5">
        <v>20</v>
      </c>
      <c r="N1070" s="6">
        <v>299</v>
      </c>
      <c r="O1070" s="6">
        <f>SalesData[[#This Row],[Quantity]]*SalesData[[#This Row],[Price]]</f>
        <v>5980</v>
      </c>
    </row>
    <row r="1071" spans="1:15" x14ac:dyDescent="0.35">
      <c r="A1071" s="7">
        <v>2069</v>
      </c>
      <c r="B1071" s="7" t="s">
        <v>114</v>
      </c>
      <c r="C1071" s="7" t="s">
        <v>99</v>
      </c>
      <c r="D1071" s="7" t="s">
        <v>4</v>
      </c>
      <c r="E1071" s="7" t="s">
        <v>76</v>
      </c>
      <c r="F1071" s="7" t="s">
        <v>32</v>
      </c>
      <c r="G1071" t="s">
        <v>172</v>
      </c>
      <c r="H1071" s="8">
        <v>44404</v>
      </c>
      <c r="I1071" s="7" t="s">
        <v>39</v>
      </c>
      <c r="J1071" s="7" t="s">
        <v>40</v>
      </c>
      <c r="K1071" s="9">
        <v>44404</v>
      </c>
      <c r="L1071" s="9">
        <v>44410</v>
      </c>
      <c r="M1071" s="10">
        <v>10.1</v>
      </c>
      <c r="N1071" s="11">
        <v>349</v>
      </c>
      <c r="O1071" s="11">
        <f>SalesData[[#This Row],[Quantity]]*SalesData[[#This Row],[Price]]</f>
        <v>3524.9</v>
      </c>
    </row>
    <row r="1072" spans="1:15" x14ac:dyDescent="0.35">
      <c r="A1072" s="2">
        <v>2070</v>
      </c>
      <c r="B1072" s="2" t="s">
        <v>18</v>
      </c>
      <c r="C1072" s="2" t="s">
        <v>147</v>
      </c>
      <c r="D1072" s="2" t="s">
        <v>0</v>
      </c>
      <c r="E1072" s="2" t="s">
        <v>26</v>
      </c>
      <c r="F1072" s="2" t="s">
        <v>32</v>
      </c>
      <c r="G1072" t="s">
        <v>172</v>
      </c>
      <c r="H1072" s="3">
        <v>44286</v>
      </c>
      <c r="I1072" s="2" t="s">
        <v>22</v>
      </c>
      <c r="J1072" s="2" t="s">
        <v>23</v>
      </c>
      <c r="K1072" s="4">
        <v>44286</v>
      </c>
      <c r="L1072" s="4">
        <v>44287</v>
      </c>
      <c r="M1072" s="5">
        <v>8.1</v>
      </c>
      <c r="N1072" s="6">
        <v>349</v>
      </c>
      <c r="O1072" s="6">
        <f>SalesData[[#This Row],[Quantity]]*SalesData[[#This Row],[Price]]</f>
        <v>2826.9</v>
      </c>
    </row>
    <row r="1073" spans="1:15" x14ac:dyDescent="0.35">
      <c r="A1073" s="7">
        <v>2071</v>
      </c>
      <c r="B1073" s="7" t="s">
        <v>109</v>
      </c>
      <c r="C1073" s="7" t="s">
        <v>128</v>
      </c>
      <c r="D1073" s="7" t="s">
        <v>0</v>
      </c>
      <c r="E1073" s="7" t="s">
        <v>55</v>
      </c>
      <c r="F1073" s="7" t="s">
        <v>67</v>
      </c>
      <c r="G1073" t="s">
        <v>174</v>
      </c>
      <c r="H1073" s="8">
        <v>44306</v>
      </c>
      <c r="I1073" s="7" t="s">
        <v>33</v>
      </c>
      <c r="J1073" s="7" t="s">
        <v>34</v>
      </c>
      <c r="K1073" s="9">
        <v>44306</v>
      </c>
      <c r="L1073" s="9">
        <v>44308</v>
      </c>
      <c r="M1073" s="10">
        <v>24.7</v>
      </c>
      <c r="N1073" s="11">
        <v>329.25</v>
      </c>
      <c r="O1073" s="11">
        <f>SalesData[[#This Row],[Quantity]]*SalesData[[#This Row],[Price]]</f>
        <v>8132.4749999999995</v>
      </c>
    </row>
    <row r="1074" spans="1:15" x14ac:dyDescent="0.35">
      <c r="A1074" s="2">
        <v>2072</v>
      </c>
      <c r="B1074" s="2" t="s">
        <v>150</v>
      </c>
      <c r="C1074" s="2" t="s">
        <v>110</v>
      </c>
      <c r="D1074" s="2" t="s">
        <v>4</v>
      </c>
      <c r="E1074" s="2" t="s">
        <v>55</v>
      </c>
      <c r="F1074" s="2" t="s">
        <v>21</v>
      </c>
      <c r="G1074" t="s">
        <v>170</v>
      </c>
      <c r="H1074" s="3">
        <v>44298</v>
      </c>
      <c r="I1074" s="2" t="s">
        <v>33</v>
      </c>
      <c r="J1074" s="2" t="s">
        <v>34</v>
      </c>
      <c r="K1074" s="4">
        <v>44298</v>
      </c>
      <c r="L1074" s="4">
        <v>44301</v>
      </c>
      <c r="M1074" s="5">
        <v>7.9</v>
      </c>
      <c r="N1074" s="6">
        <v>99.99</v>
      </c>
      <c r="O1074" s="6">
        <f>SalesData[[#This Row],[Quantity]]*SalesData[[#This Row],[Price]]</f>
        <v>789.92100000000005</v>
      </c>
    </row>
    <row r="1075" spans="1:15" x14ac:dyDescent="0.35">
      <c r="A1075" s="7">
        <v>2073</v>
      </c>
      <c r="B1075" s="7" t="s">
        <v>47</v>
      </c>
      <c r="C1075" s="7" t="s">
        <v>147</v>
      </c>
      <c r="D1075" s="7" t="s">
        <v>0</v>
      </c>
      <c r="E1075" s="7" t="s">
        <v>26</v>
      </c>
      <c r="F1075" s="7" t="s">
        <v>21</v>
      </c>
      <c r="G1075" t="s">
        <v>170</v>
      </c>
      <c r="H1075" s="8">
        <v>44219</v>
      </c>
      <c r="I1075" s="7" t="s">
        <v>22</v>
      </c>
      <c r="J1075" s="7" t="s">
        <v>23</v>
      </c>
      <c r="K1075" s="9">
        <v>44219</v>
      </c>
      <c r="L1075" s="9">
        <v>44223</v>
      </c>
      <c r="M1075" s="10">
        <v>9</v>
      </c>
      <c r="N1075" s="11">
        <v>99.99</v>
      </c>
      <c r="O1075" s="11">
        <f>SalesData[[#This Row],[Quantity]]*SalesData[[#This Row],[Price]]</f>
        <v>899.91</v>
      </c>
    </row>
    <row r="1076" spans="1:15" x14ac:dyDescent="0.35">
      <c r="A1076" s="2">
        <v>2074</v>
      </c>
      <c r="B1076" s="2" t="s">
        <v>44</v>
      </c>
      <c r="C1076" s="2" t="s">
        <v>113</v>
      </c>
      <c r="D1076" s="2" t="s">
        <v>4</v>
      </c>
      <c r="E1076" s="2" t="s">
        <v>26</v>
      </c>
      <c r="F1076" s="2" t="s">
        <v>38</v>
      </c>
      <c r="G1076" t="s">
        <v>173</v>
      </c>
      <c r="H1076" s="3">
        <v>44477</v>
      </c>
      <c r="I1076" s="2" t="s">
        <v>28</v>
      </c>
      <c r="J1076" s="2" t="s">
        <v>29</v>
      </c>
      <c r="K1076" s="4">
        <v>44477</v>
      </c>
      <c r="L1076" s="4">
        <v>44481</v>
      </c>
      <c r="M1076" s="5">
        <v>16.3</v>
      </c>
      <c r="N1076" s="6">
        <v>295.19</v>
      </c>
      <c r="O1076" s="6">
        <f>SalesData[[#This Row],[Quantity]]*SalesData[[#This Row],[Price]]</f>
        <v>4811.5969999999998</v>
      </c>
    </row>
    <row r="1077" spans="1:15" x14ac:dyDescent="0.35">
      <c r="A1077" s="7">
        <v>2075</v>
      </c>
      <c r="B1077" s="7" t="s">
        <v>120</v>
      </c>
      <c r="C1077" s="7" t="s">
        <v>87</v>
      </c>
      <c r="D1077" s="7" t="s">
        <v>1</v>
      </c>
      <c r="E1077" s="7" t="s">
        <v>37</v>
      </c>
      <c r="F1077" s="7" t="s">
        <v>32</v>
      </c>
      <c r="G1077" t="s">
        <v>172</v>
      </c>
      <c r="H1077" s="8">
        <v>44421</v>
      </c>
      <c r="I1077" s="7" t="s">
        <v>39</v>
      </c>
      <c r="J1077" s="7" t="s">
        <v>40</v>
      </c>
      <c r="K1077" s="9">
        <v>44421</v>
      </c>
      <c r="L1077" s="9">
        <v>44421</v>
      </c>
      <c r="M1077" s="10">
        <v>7.8</v>
      </c>
      <c r="N1077" s="11">
        <v>349</v>
      </c>
      <c r="O1077" s="11">
        <f>SalesData[[#This Row],[Quantity]]*SalesData[[#This Row],[Price]]</f>
        <v>2722.2</v>
      </c>
    </row>
    <row r="1078" spans="1:15" x14ac:dyDescent="0.35">
      <c r="A1078" s="2">
        <v>2076</v>
      </c>
      <c r="B1078" s="2" t="s">
        <v>165</v>
      </c>
      <c r="C1078" s="2" t="s">
        <v>110</v>
      </c>
      <c r="D1078" s="2" t="s">
        <v>4</v>
      </c>
      <c r="E1078" s="2" t="s">
        <v>37</v>
      </c>
      <c r="F1078" s="2" t="s">
        <v>43</v>
      </c>
      <c r="G1078" t="s">
        <v>173</v>
      </c>
      <c r="H1078" s="3">
        <v>44337</v>
      </c>
      <c r="I1078" s="2" t="s">
        <v>33</v>
      </c>
      <c r="J1078" s="2" t="s">
        <v>34</v>
      </c>
      <c r="K1078" s="4">
        <v>44337</v>
      </c>
      <c r="L1078" s="4">
        <v>44341</v>
      </c>
      <c r="M1078" s="5">
        <v>23.1</v>
      </c>
      <c r="N1078" s="6">
        <v>134.99</v>
      </c>
      <c r="O1078" s="6">
        <f>SalesData[[#This Row],[Quantity]]*SalesData[[#This Row],[Price]]</f>
        <v>3118.2690000000002</v>
      </c>
    </row>
    <row r="1079" spans="1:15" x14ac:dyDescent="0.35">
      <c r="A1079" s="7">
        <v>2077</v>
      </c>
      <c r="B1079" s="7" t="s">
        <v>35</v>
      </c>
      <c r="C1079" s="7" t="s">
        <v>107</v>
      </c>
      <c r="D1079" s="7" t="s">
        <v>3</v>
      </c>
      <c r="E1079" s="7" t="s">
        <v>26</v>
      </c>
      <c r="F1079" s="7" t="s">
        <v>67</v>
      </c>
      <c r="G1079" t="s">
        <v>174</v>
      </c>
      <c r="H1079" s="8">
        <v>44514</v>
      </c>
      <c r="I1079" s="7" t="s">
        <v>28</v>
      </c>
      <c r="J1079" s="7" t="s">
        <v>29</v>
      </c>
      <c r="K1079" s="9">
        <v>44514</v>
      </c>
      <c r="L1079" s="9">
        <v>44516</v>
      </c>
      <c r="M1079" s="10">
        <v>6.2</v>
      </c>
      <c r="N1079" s="11">
        <v>329.25</v>
      </c>
      <c r="O1079" s="11">
        <f>SalesData[[#This Row],[Quantity]]*SalesData[[#This Row],[Price]]</f>
        <v>2041.3500000000001</v>
      </c>
    </row>
    <row r="1080" spans="1:15" x14ac:dyDescent="0.35">
      <c r="A1080" s="2">
        <v>2078</v>
      </c>
      <c r="B1080" s="2" t="s">
        <v>148</v>
      </c>
      <c r="C1080" s="2" t="s">
        <v>83</v>
      </c>
      <c r="D1080" s="2" t="s">
        <v>4</v>
      </c>
      <c r="E1080" s="2" t="s">
        <v>76</v>
      </c>
      <c r="F1080" s="2" t="s">
        <v>57</v>
      </c>
      <c r="G1080" t="s">
        <v>173</v>
      </c>
      <c r="H1080" s="3">
        <v>44243</v>
      </c>
      <c r="I1080" s="2" t="s">
        <v>22</v>
      </c>
      <c r="J1080" s="2" t="s">
        <v>23</v>
      </c>
      <c r="K1080" s="4">
        <v>44243</v>
      </c>
      <c r="L1080" s="4">
        <v>44243</v>
      </c>
      <c r="M1080" s="5">
        <v>13.8</v>
      </c>
      <c r="N1080" s="6">
        <v>154.94999999999999</v>
      </c>
      <c r="O1080" s="6">
        <f>SalesData[[#This Row],[Quantity]]*SalesData[[#This Row],[Price]]</f>
        <v>2138.31</v>
      </c>
    </row>
    <row r="1081" spans="1:15" x14ac:dyDescent="0.35">
      <c r="A1081" s="7">
        <v>2079</v>
      </c>
      <c r="B1081" s="7" t="s">
        <v>162</v>
      </c>
      <c r="C1081" s="7" t="s">
        <v>122</v>
      </c>
      <c r="D1081" s="7" t="s">
        <v>2</v>
      </c>
      <c r="E1081" s="7" t="s">
        <v>63</v>
      </c>
      <c r="F1081" s="7" t="s">
        <v>57</v>
      </c>
      <c r="G1081" t="s">
        <v>173</v>
      </c>
      <c r="H1081" s="8">
        <v>44425</v>
      </c>
      <c r="I1081" s="7" t="s">
        <v>39</v>
      </c>
      <c r="J1081" s="7" t="s">
        <v>40</v>
      </c>
      <c r="K1081" s="9">
        <v>44425</v>
      </c>
      <c r="L1081" s="9">
        <v>44431</v>
      </c>
      <c r="M1081" s="10">
        <v>6.6</v>
      </c>
      <c r="N1081" s="11">
        <v>154.94999999999999</v>
      </c>
      <c r="O1081" s="11">
        <f>SalesData[[#This Row],[Quantity]]*SalesData[[#This Row],[Price]]</f>
        <v>1022.6699999999998</v>
      </c>
    </row>
    <row r="1082" spans="1:15" x14ac:dyDescent="0.35">
      <c r="A1082" s="2">
        <v>2080</v>
      </c>
      <c r="B1082" s="2" t="s">
        <v>93</v>
      </c>
      <c r="C1082" s="2" t="s">
        <v>144</v>
      </c>
      <c r="D1082" s="2" t="s">
        <v>0</v>
      </c>
      <c r="E1082" s="2" t="s">
        <v>20</v>
      </c>
      <c r="F1082" s="2" t="s">
        <v>21</v>
      </c>
      <c r="G1082" t="s">
        <v>170</v>
      </c>
      <c r="H1082" s="3">
        <v>44286</v>
      </c>
      <c r="I1082" s="2" t="s">
        <v>22</v>
      </c>
      <c r="J1082" s="2" t="s">
        <v>23</v>
      </c>
      <c r="K1082" s="4">
        <v>44286</v>
      </c>
      <c r="L1082" s="4">
        <v>44288</v>
      </c>
      <c r="M1082" s="5">
        <v>24.7</v>
      </c>
      <c r="N1082" s="6">
        <v>99.99</v>
      </c>
      <c r="O1082" s="6">
        <f>SalesData[[#This Row],[Quantity]]*SalesData[[#This Row],[Price]]</f>
        <v>2469.7529999999997</v>
      </c>
    </row>
    <row r="1083" spans="1:15" x14ac:dyDescent="0.35">
      <c r="A1083" s="7">
        <v>2081</v>
      </c>
      <c r="B1083" s="7" t="s">
        <v>89</v>
      </c>
      <c r="C1083" s="7" t="s">
        <v>87</v>
      </c>
      <c r="D1083" s="7" t="s">
        <v>1</v>
      </c>
      <c r="E1083" s="7" t="s">
        <v>76</v>
      </c>
      <c r="F1083" s="7" t="s">
        <v>21</v>
      </c>
      <c r="G1083" t="s">
        <v>170</v>
      </c>
      <c r="H1083" s="8">
        <v>44305</v>
      </c>
      <c r="I1083" s="7" t="s">
        <v>33</v>
      </c>
      <c r="J1083" s="7" t="s">
        <v>34</v>
      </c>
      <c r="K1083" s="9">
        <v>44305</v>
      </c>
      <c r="L1083" s="9">
        <v>44309</v>
      </c>
      <c r="M1083" s="10">
        <v>9.5</v>
      </c>
      <c r="N1083" s="11">
        <v>99.99</v>
      </c>
      <c r="O1083" s="11">
        <f>SalesData[[#This Row],[Quantity]]*SalesData[[#This Row],[Price]]</f>
        <v>949.90499999999997</v>
      </c>
    </row>
    <row r="1084" spans="1:15" x14ac:dyDescent="0.35">
      <c r="A1084" s="2">
        <v>2082</v>
      </c>
      <c r="B1084" s="2" t="s">
        <v>24</v>
      </c>
      <c r="C1084" s="2" t="s">
        <v>52</v>
      </c>
      <c r="D1084" s="2" t="s">
        <v>3</v>
      </c>
      <c r="E1084" s="2" t="s">
        <v>55</v>
      </c>
      <c r="F1084" s="2" t="s">
        <v>46</v>
      </c>
      <c r="G1084" t="s">
        <v>171</v>
      </c>
      <c r="H1084" s="3">
        <v>44264</v>
      </c>
      <c r="I1084" s="2" t="s">
        <v>22</v>
      </c>
      <c r="J1084" s="2" t="s">
        <v>23</v>
      </c>
      <c r="K1084" s="4">
        <v>44264</v>
      </c>
      <c r="L1084" s="4">
        <v>44268</v>
      </c>
      <c r="M1084" s="5">
        <v>16.2</v>
      </c>
      <c r="N1084" s="6">
        <v>285.99</v>
      </c>
      <c r="O1084" s="6">
        <f>SalesData[[#This Row],[Quantity]]*SalesData[[#This Row],[Price]]</f>
        <v>4633.0379999999996</v>
      </c>
    </row>
    <row r="1085" spans="1:15" x14ac:dyDescent="0.35">
      <c r="A1085" s="7">
        <v>2083</v>
      </c>
      <c r="B1085" s="7" t="s">
        <v>111</v>
      </c>
      <c r="C1085" s="7" t="s">
        <v>48</v>
      </c>
      <c r="D1085" s="7" t="s">
        <v>2</v>
      </c>
      <c r="E1085" s="7" t="s">
        <v>55</v>
      </c>
      <c r="F1085" s="7" t="s">
        <v>67</v>
      </c>
      <c r="G1085" t="s">
        <v>174</v>
      </c>
      <c r="H1085" s="8">
        <v>44310</v>
      </c>
      <c r="I1085" s="7" t="s">
        <v>33</v>
      </c>
      <c r="J1085" s="7" t="s">
        <v>34</v>
      </c>
      <c r="K1085" s="9">
        <v>44310</v>
      </c>
      <c r="L1085" s="9">
        <v>44311</v>
      </c>
      <c r="M1085" s="10">
        <v>23.6</v>
      </c>
      <c r="N1085" s="11">
        <v>329.25</v>
      </c>
      <c r="O1085" s="11">
        <f>SalesData[[#This Row],[Quantity]]*SalesData[[#This Row],[Price]]</f>
        <v>7770.3</v>
      </c>
    </row>
    <row r="1086" spans="1:15" x14ac:dyDescent="0.35">
      <c r="A1086" s="2">
        <v>2084</v>
      </c>
      <c r="B1086" s="2" t="s">
        <v>148</v>
      </c>
      <c r="C1086" s="2" t="s">
        <v>107</v>
      </c>
      <c r="D1086" s="2" t="s">
        <v>3</v>
      </c>
      <c r="E1086" s="2" t="s">
        <v>26</v>
      </c>
      <c r="F1086" s="2" t="s">
        <v>67</v>
      </c>
      <c r="G1086" t="s">
        <v>174</v>
      </c>
      <c r="H1086" s="3">
        <v>44384</v>
      </c>
      <c r="I1086" s="2" t="s">
        <v>39</v>
      </c>
      <c r="J1086" s="2" t="s">
        <v>40</v>
      </c>
      <c r="K1086" s="4">
        <v>44384</v>
      </c>
      <c r="L1086" s="4">
        <v>44387</v>
      </c>
      <c r="M1086" s="5">
        <v>22.6</v>
      </c>
      <c r="N1086" s="6">
        <v>329.25</v>
      </c>
      <c r="O1086" s="6">
        <f>SalesData[[#This Row],[Quantity]]*SalesData[[#This Row],[Price]]</f>
        <v>7441.05</v>
      </c>
    </row>
    <row r="1087" spans="1:15" x14ac:dyDescent="0.35">
      <c r="A1087" s="7">
        <v>2085</v>
      </c>
      <c r="B1087" s="7" t="s">
        <v>79</v>
      </c>
      <c r="C1087" s="7" t="s">
        <v>69</v>
      </c>
      <c r="D1087" s="7" t="s">
        <v>0</v>
      </c>
      <c r="E1087" s="7" t="s">
        <v>71</v>
      </c>
      <c r="F1087" s="7" t="s">
        <v>57</v>
      </c>
      <c r="G1087" t="s">
        <v>173</v>
      </c>
      <c r="H1087" s="8">
        <v>44547</v>
      </c>
      <c r="I1087" s="7" t="s">
        <v>28</v>
      </c>
      <c r="J1087" s="7" t="s">
        <v>29</v>
      </c>
      <c r="K1087" s="9">
        <v>44547</v>
      </c>
      <c r="L1087" s="9">
        <v>44551</v>
      </c>
      <c r="M1087" s="10">
        <v>18.600000000000001</v>
      </c>
      <c r="N1087" s="11">
        <v>154.94999999999999</v>
      </c>
      <c r="O1087" s="11">
        <f>SalesData[[#This Row],[Quantity]]*SalesData[[#This Row],[Price]]</f>
        <v>2882.07</v>
      </c>
    </row>
    <row r="1088" spans="1:15" x14ac:dyDescent="0.35">
      <c r="A1088" s="2">
        <v>2086</v>
      </c>
      <c r="B1088" s="2" t="s">
        <v>166</v>
      </c>
      <c r="C1088" s="2" t="s">
        <v>115</v>
      </c>
      <c r="D1088" s="2" t="s">
        <v>0</v>
      </c>
      <c r="E1088" s="2" t="s">
        <v>60</v>
      </c>
      <c r="F1088" s="2" t="s">
        <v>43</v>
      </c>
      <c r="G1088" t="s">
        <v>173</v>
      </c>
      <c r="H1088" s="3">
        <v>44245</v>
      </c>
      <c r="I1088" s="2" t="s">
        <v>22</v>
      </c>
      <c r="J1088" s="2" t="s">
        <v>23</v>
      </c>
      <c r="K1088" s="4">
        <v>44245</v>
      </c>
      <c r="L1088" s="4">
        <v>44245</v>
      </c>
      <c r="M1088" s="5">
        <v>18.100000000000001</v>
      </c>
      <c r="N1088" s="6">
        <v>134.99</v>
      </c>
      <c r="O1088" s="6">
        <f>SalesData[[#This Row],[Quantity]]*SalesData[[#This Row],[Price]]</f>
        <v>2443.3190000000004</v>
      </c>
    </row>
    <row r="1089" spans="1:15" x14ac:dyDescent="0.35">
      <c r="A1089" s="7">
        <v>2087</v>
      </c>
      <c r="B1089" s="7" t="s">
        <v>141</v>
      </c>
      <c r="C1089" s="7" t="s">
        <v>52</v>
      </c>
      <c r="D1089" s="7" t="s">
        <v>3</v>
      </c>
      <c r="E1089" s="7" t="s">
        <v>26</v>
      </c>
      <c r="F1089" s="7" t="s">
        <v>67</v>
      </c>
      <c r="G1089" t="s">
        <v>174</v>
      </c>
      <c r="H1089" s="8">
        <v>44488</v>
      </c>
      <c r="I1089" s="7" t="s">
        <v>28</v>
      </c>
      <c r="J1089" s="7" t="s">
        <v>29</v>
      </c>
      <c r="K1089" s="9">
        <v>44488</v>
      </c>
      <c r="L1089" s="9">
        <v>44488</v>
      </c>
      <c r="M1089" s="10">
        <v>5.7</v>
      </c>
      <c r="N1089" s="11">
        <v>329.25</v>
      </c>
      <c r="O1089" s="11">
        <f>SalesData[[#This Row],[Quantity]]*SalesData[[#This Row],[Price]]</f>
        <v>1876.7250000000001</v>
      </c>
    </row>
    <row r="1090" spans="1:15" x14ac:dyDescent="0.35">
      <c r="A1090" s="2">
        <v>2088</v>
      </c>
      <c r="B1090" s="2" t="s">
        <v>95</v>
      </c>
      <c r="C1090" s="2" t="s">
        <v>72</v>
      </c>
      <c r="D1090" s="2" t="s">
        <v>2</v>
      </c>
      <c r="E1090" s="2" t="s">
        <v>26</v>
      </c>
      <c r="F1090" s="2" t="s">
        <v>57</v>
      </c>
      <c r="G1090" t="s">
        <v>173</v>
      </c>
      <c r="H1090" s="3">
        <v>44356</v>
      </c>
      <c r="I1090" s="2" t="s">
        <v>33</v>
      </c>
      <c r="J1090" s="2" t="s">
        <v>34</v>
      </c>
      <c r="K1090" s="4">
        <v>44356</v>
      </c>
      <c r="L1090" s="4">
        <v>44359</v>
      </c>
      <c r="M1090" s="5">
        <v>19.899999999999999</v>
      </c>
      <c r="N1090" s="6">
        <v>154.94999999999999</v>
      </c>
      <c r="O1090" s="6">
        <f>SalesData[[#This Row],[Quantity]]*SalesData[[#This Row],[Price]]</f>
        <v>3083.5049999999997</v>
      </c>
    </row>
    <row r="1091" spans="1:15" x14ac:dyDescent="0.35">
      <c r="A1091" s="7">
        <v>2089</v>
      </c>
      <c r="B1091" s="7" t="s">
        <v>123</v>
      </c>
      <c r="C1091" s="7" t="s">
        <v>101</v>
      </c>
      <c r="D1091" s="7" t="s">
        <v>3</v>
      </c>
      <c r="E1091" s="7" t="s">
        <v>20</v>
      </c>
      <c r="F1091" s="7" t="s">
        <v>27</v>
      </c>
      <c r="G1091" t="s">
        <v>171</v>
      </c>
      <c r="H1091" s="8">
        <v>44395</v>
      </c>
      <c r="I1091" s="7" t="s">
        <v>39</v>
      </c>
      <c r="J1091" s="7" t="s">
        <v>40</v>
      </c>
      <c r="K1091" s="9">
        <v>44395</v>
      </c>
      <c r="L1091" s="9">
        <v>44397</v>
      </c>
      <c r="M1091" s="10">
        <v>22.8</v>
      </c>
      <c r="N1091" s="11">
        <v>299</v>
      </c>
      <c r="O1091" s="11">
        <f>SalesData[[#This Row],[Quantity]]*SalesData[[#This Row],[Price]]</f>
        <v>6817.2</v>
      </c>
    </row>
    <row r="1092" spans="1:15" x14ac:dyDescent="0.35">
      <c r="A1092" s="2">
        <v>2090</v>
      </c>
      <c r="B1092" s="2" t="s">
        <v>93</v>
      </c>
      <c r="C1092" s="2" t="s">
        <v>115</v>
      </c>
      <c r="D1092" s="2" t="s">
        <v>0</v>
      </c>
      <c r="E1092" s="2" t="s">
        <v>71</v>
      </c>
      <c r="F1092" s="2" t="s">
        <v>21</v>
      </c>
      <c r="G1092" t="s">
        <v>170</v>
      </c>
      <c r="H1092" s="3">
        <v>44254</v>
      </c>
      <c r="I1092" s="2" t="s">
        <v>22</v>
      </c>
      <c r="J1092" s="2" t="s">
        <v>23</v>
      </c>
      <c r="K1092" s="4">
        <v>44254</v>
      </c>
      <c r="L1092" s="4">
        <v>44254</v>
      </c>
      <c r="M1092" s="5">
        <v>11.1</v>
      </c>
      <c r="N1092" s="6">
        <v>99.99</v>
      </c>
      <c r="O1092" s="6">
        <f>SalesData[[#This Row],[Quantity]]*SalesData[[#This Row],[Price]]</f>
        <v>1109.8889999999999</v>
      </c>
    </row>
    <row r="1093" spans="1:15" x14ac:dyDescent="0.35">
      <c r="A1093" s="7">
        <v>2091</v>
      </c>
      <c r="B1093" s="7" t="s">
        <v>74</v>
      </c>
      <c r="C1093" s="7" t="s">
        <v>72</v>
      </c>
      <c r="D1093" s="7" t="s">
        <v>2</v>
      </c>
      <c r="E1093" s="7" t="s">
        <v>37</v>
      </c>
      <c r="F1093" s="7" t="s">
        <v>27</v>
      </c>
      <c r="G1093" t="s">
        <v>171</v>
      </c>
      <c r="H1093" s="8">
        <v>44366</v>
      </c>
      <c r="I1093" s="7" t="s">
        <v>33</v>
      </c>
      <c r="J1093" s="7" t="s">
        <v>34</v>
      </c>
      <c r="K1093" s="9">
        <v>44366</v>
      </c>
      <c r="L1093" s="9">
        <v>44372</v>
      </c>
      <c r="M1093" s="10">
        <v>15</v>
      </c>
      <c r="N1093" s="11">
        <v>299</v>
      </c>
      <c r="O1093" s="11">
        <f>SalesData[[#This Row],[Quantity]]*SalesData[[#This Row],[Price]]</f>
        <v>4485</v>
      </c>
    </row>
    <row r="1094" spans="1:15" x14ac:dyDescent="0.35">
      <c r="A1094" s="2">
        <v>2092</v>
      </c>
      <c r="B1094" s="2" t="s">
        <v>68</v>
      </c>
      <c r="C1094" s="2" t="s">
        <v>137</v>
      </c>
      <c r="D1094" s="2" t="s">
        <v>2</v>
      </c>
      <c r="E1094" s="2" t="s">
        <v>20</v>
      </c>
      <c r="F1094" s="2" t="s">
        <v>67</v>
      </c>
      <c r="G1094" t="s">
        <v>174</v>
      </c>
      <c r="H1094" s="3">
        <v>44396</v>
      </c>
      <c r="I1094" s="2" t="s">
        <v>39</v>
      </c>
      <c r="J1094" s="2" t="s">
        <v>40</v>
      </c>
      <c r="K1094" s="4">
        <v>44396</v>
      </c>
      <c r="L1094" s="4">
        <v>44397</v>
      </c>
      <c r="M1094" s="5">
        <v>7.7</v>
      </c>
      <c r="N1094" s="6">
        <v>329.25</v>
      </c>
      <c r="O1094" s="6">
        <f>SalesData[[#This Row],[Quantity]]*SalesData[[#This Row],[Price]]</f>
        <v>2535.2249999999999</v>
      </c>
    </row>
    <row r="1095" spans="1:15" x14ac:dyDescent="0.35">
      <c r="A1095" s="7">
        <v>2093</v>
      </c>
      <c r="B1095" s="7" t="s">
        <v>58</v>
      </c>
      <c r="C1095" s="7" t="s">
        <v>54</v>
      </c>
      <c r="D1095" s="7" t="s">
        <v>3</v>
      </c>
      <c r="E1095" s="7" t="s">
        <v>20</v>
      </c>
      <c r="F1095" s="7" t="s">
        <v>57</v>
      </c>
      <c r="G1095" t="s">
        <v>173</v>
      </c>
      <c r="H1095" s="8">
        <v>44394</v>
      </c>
      <c r="I1095" s="7" t="s">
        <v>39</v>
      </c>
      <c r="J1095" s="7" t="s">
        <v>40</v>
      </c>
      <c r="K1095" s="9">
        <v>44394</v>
      </c>
      <c r="L1095" s="9">
        <v>44398</v>
      </c>
      <c r="M1095" s="10">
        <v>5</v>
      </c>
      <c r="N1095" s="11">
        <v>154.94999999999999</v>
      </c>
      <c r="O1095" s="11">
        <f>SalesData[[#This Row],[Quantity]]*SalesData[[#This Row],[Price]]</f>
        <v>774.75</v>
      </c>
    </row>
    <row r="1096" spans="1:15" x14ac:dyDescent="0.35">
      <c r="A1096" s="2">
        <v>2094</v>
      </c>
      <c r="B1096" s="2" t="s">
        <v>123</v>
      </c>
      <c r="C1096" s="2" t="s">
        <v>31</v>
      </c>
      <c r="D1096" s="2" t="s">
        <v>4</v>
      </c>
      <c r="E1096" s="2" t="s">
        <v>60</v>
      </c>
      <c r="F1096" s="2" t="s">
        <v>27</v>
      </c>
      <c r="G1096" t="s">
        <v>171</v>
      </c>
      <c r="H1096" s="3">
        <v>44361</v>
      </c>
      <c r="I1096" s="2" t="s">
        <v>33</v>
      </c>
      <c r="J1096" s="2" t="s">
        <v>34</v>
      </c>
      <c r="K1096" s="4">
        <v>44361</v>
      </c>
      <c r="L1096" s="4">
        <v>44364</v>
      </c>
      <c r="M1096" s="5">
        <v>19.8</v>
      </c>
      <c r="N1096" s="6">
        <v>299</v>
      </c>
      <c r="O1096" s="6">
        <f>SalesData[[#This Row],[Quantity]]*SalesData[[#This Row],[Price]]</f>
        <v>5920.2</v>
      </c>
    </row>
    <row r="1097" spans="1:15" x14ac:dyDescent="0.35">
      <c r="A1097" s="7">
        <v>2095</v>
      </c>
      <c r="B1097" s="7" t="s">
        <v>111</v>
      </c>
      <c r="C1097" s="7" t="s">
        <v>25</v>
      </c>
      <c r="D1097" s="7" t="s">
        <v>3</v>
      </c>
      <c r="E1097" s="7" t="s">
        <v>37</v>
      </c>
      <c r="F1097" s="7" t="s">
        <v>81</v>
      </c>
      <c r="G1097" t="s">
        <v>174</v>
      </c>
      <c r="H1097" s="8">
        <v>44395</v>
      </c>
      <c r="I1097" s="7" t="s">
        <v>39</v>
      </c>
      <c r="J1097" s="7" t="s">
        <v>40</v>
      </c>
      <c r="K1097" s="9">
        <v>44395</v>
      </c>
      <c r="L1097" s="9">
        <v>44395</v>
      </c>
      <c r="M1097" s="10">
        <v>20.2</v>
      </c>
      <c r="N1097" s="11">
        <v>325</v>
      </c>
      <c r="O1097" s="11">
        <f>SalesData[[#This Row],[Quantity]]*SalesData[[#This Row],[Price]]</f>
        <v>6565</v>
      </c>
    </row>
    <row r="1098" spans="1:15" x14ac:dyDescent="0.35">
      <c r="A1098" s="2">
        <v>2096</v>
      </c>
      <c r="B1098" s="2" t="s">
        <v>18</v>
      </c>
      <c r="C1098" s="2" t="s">
        <v>94</v>
      </c>
      <c r="D1098" s="2" t="s">
        <v>3</v>
      </c>
      <c r="E1098" s="2" t="s">
        <v>76</v>
      </c>
      <c r="F1098" s="2" t="s">
        <v>21</v>
      </c>
      <c r="G1098" t="s">
        <v>170</v>
      </c>
      <c r="H1098" s="3">
        <v>44466</v>
      </c>
      <c r="I1098" s="2" t="s">
        <v>39</v>
      </c>
      <c r="J1098" s="2" t="s">
        <v>40</v>
      </c>
      <c r="K1098" s="4">
        <v>44466</v>
      </c>
      <c r="L1098" s="4">
        <v>44470</v>
      </c>
      <c r="M1098" s="5">
        <v>20.8</v>
      </c>
      <c r="N1098" s="6">
        <v>99.99</v>
      </c>
      <c r="O1098" s="6">
        <f>SalesData[[#This Row],[Quantity]]*SalesData[[#This Row],[Price]]</f>
        <v>2079.7919999999999</v>
      </c>
    </row>
    <row r="1099" spans="1:15" x14ac:dyDescent="0.35">
      <c r="A1099" s="7">
        <v>2097</v>
      </c>
      <c r="B1099" s="7" t="s">
        <v>77</v>
      </c>
      <c r="C1099" s="7" t="s">
        <v>88</v>
      </c>
      <c r="D1099" s="7" t="s">
        <v>0</v>
      </c>
      <c r="E1099" s="7" t="s">
        <v>20</v>
      </c>
      <c r="F1099" s="7" t="s">
        <v>27</v>
      </c>
      <c r="G1099" t="s">
        <v>171</v>
      </c>
      <c r="H1099" s="8">
        <v>44297</v>
      </c>
      <c r="I1099" s="7" t="s">
        <v>33</v>
      </c>
      <c r="J1099" s="7" t="s">
        <v>34</v>
      </c>
      <c r="K1099" s="9">
        <v>44297</v>
      </c>
      <c r="L1099" s="9">
        <v>44300</v>
      </c>
      <c r="M1099" s="10">
        <v>14.2</v>
      </c>
      <c r="N1099" s="11">
        <v>299</v>
      </c>
      <c r="O1099" s="11">
        <f>SalesData[[#This Row],[Quantity]]*SalesData[[#This Row],[Price]]</f>
        <v>4245.8</v>
      </c>
    </row>
    <row r="1100" spans="1:15" x14ac:dyDescent="0.35">
      <c r="A1100" s="2">
        <v>2098</v>
      </c>
      <c r="B1100" s="2" t="s">
        <v>103</v>
      </c>
      <c r="C1100" s="2" t="s">
        <v>135</v>
      </c>
      <c r="D1100" s="2" t="s">
        <v>0</v>
      </c>
      <c r="E1100" s="2" t="s">
        <v>55</v>
      </c>
      <c r="F1100" s="2" t="s">
        <v>46</v>
      </c>
      <c r="G1100" t="s">
        <v>171</v>
      </c>
      <c r="H1100" s="3">
        <v>44417</v>
      </c>
      <c r="I1100" s="2" t="s">
        <v>39</v>
      </c>
      <c r="J1100" s="2" t="s">
        <v>40</v>
      </c>
      <c r="K1100" s="4">
        <v>44417</v>
      </c>
      <c r="L1100" s="4">
        <v>44418</v>
      </c>
      <c r="M1100" s="5">
        <v>23.6</v>
      </c>
      <c r="N1100" s="6">
        <v>285.99</v>
      </c>
      <c r="O1100" s="6">
        <f>SalesData[[#This Row],[Quantity]]*SalesData[[#This Row],[Price]]</f>
        <v>6749.3640000000005</v>
      </c>
    </row>
    <row r="1101" spans="1:15" x14ac:dyDescent="0.35">
      <c r="A1101" s="7">
        <v>2099</v>
      </c>
      <c r="B1101" s="7" t="s">
        <v>61</v>
      </c>
      <c r="C1101" s="7" t="s">
        <v>87</v>
      </c>
      <c r="D1101" s="7" t="s">
        <v>1</v>
      </c>
      <c r="E1101" s="7" t="s">
        <v>26</v>
      </c>
      <c r="F1101" s="7" t="s">
        <v>81</v>
      </c>
      <c r="G1101" t="s">
        <v>174</v>
      </c>
      <c r="H1101" s="8">
        <v>44428</v>
      </c>
      <c r="I1101" s="7" t="s">
        <v>39</v>
      </c>
      <c r="J1101" s="7" t="s">
        <v>40</v>
      </c>
      <c r="K1101" s="9">
        <v>44428</v>
      </c>
      <c r="L1101" s="9">
        <v>44432</v>
      </c>
      <c r="M1101" s="10">
        <v>19.399999999999999</v>
      </c>
      <c r="N1101" s="11">
        <v>325</v>
      </c>
      <c r="O1101" s="11">
        <f>SalesData[[#This Row],[Quantity]]*SalesData[[#This Row],[Price]]</f>
        <v>6304.9999999999991</v>
      </c>
    </row>
    <row r="1102" spans="1:15" x14ac:dyDescent="0.35">
      <c r="A1102" s="2">
        <v>2100</v>
      </c>
      <c r="B1102" s="2" t="s">
        <v>97</v>
      </c>
      <c r="C1102" s="2" t="s">
        <v>110</v>
      </c>
      <c r="D1102" s="2" t="s">
        <v>4</v>
      </c>
      <c r="E1102" s="2" t="s">
        <v>55</v>
      </c>
      <c r="F1102" s="2" t="s">
        <v>38</v>
      </c>
      <c r="G1102" t="s">
        <v>173</v>
      </c>
      <c r="H1102" s="3">
        <v>44320</v>
      </c>
      <c r="I1102" s="2" t="s">
        <v>33</v>
      </c>
      <c r="J1102" s="2" t="s">
        <v>34</v>
      </c>
      <c r="K1102" s="4">
        <v>44320</v>
      </c>
      <c r="L1102" s="4">
        <v>44321</v>
      </c>
      <c r="M1102" s="5">
        <v>12.4</v>
      </c>
      <c r="N1102" s="6">
        <v>295.19</v>
      </c>
      <c r="O1102" s="6">
        <f>SalesData[[#This Row],[Quantity]]*SalesData[[#This Row],[Price]]</f>
        <v>3660.3560000000002</v>
      </c>
    </row>
    <row r="1103" spans="1:15" x14ac:dyDescent="0.35">
      <c r="A1103" s="7">
        <v>2101</v>
      </c>
      <c r="B1103" s="7" t="s">
        <v>164</v>
      </c>
      <c r="C1103" s="7" t="s">
        <v>59</v>
      </c>
      <c r="D1103" s="7" t="s">
        <v>2</v>
      </c>
      <c r="E1103" s="7" t="s">
        <v>55</v>
      </c>
      <c r="F1103" s="7" t="s">
        <v>21</v>
      </c>
      <c r="G1103" t="s">
        <v>170</v>
      </c>
      <c r="H1103" s="8">
        <v>44265</v>
      </c>
      <c r="I1103" s="7" t="s">
        <v>22</v>
      </c>
      <c r="J1103" s="7" t="s">
        <v>23</v>
      </c>
      <c r="K1103" s="9">
        <v>44265</v>
      </c>
      <c r="L1103" s="9">
        <v>44266</v>
      </c>
      <c r="M1103" s="10">
        <v>10.3</v>
      </c>
      <c r="N1103" s="11">
        <v>99.99</v>
      </c>
      <c r="O1103" s="11">
        <f>SalesData[[#This Row],[Quantity]]*SalesData[[#This Row],[Price]]</f>
        <v>1029.8969999999999</v>
      </c>
    </row>
    <row r="1104" spans="1:15" x14ac:dyDescent="0.35">
      <c r="A1104" s="2">
        <v>2102</v>
      </c>
      <c r="B1104" s="2" t="s">
        <v>61</v>
      </c>
      <c r="C1104" s="2" t="s">
        <v>139</v>
      </c>
      <c r="D1104" s="2" t="s">
        <v>4</v>
      </c>
      <c r="E1104" s="2" t="s">
        <v>63</v>
      </c>
      <c r="F1104" s="2" t="s">
        <v>27</v>
      </c>
      <c r="G1104" t="s">
        <v>171</v>
      </c>
      <c r="H1104" s="3">
        <v>44481</v>
      </c>
      <c r="I1104" s="2" t="s">
        <v>28</v>
      </c>
      <c r="J1104" s="2" t="s">
        <v>29</v>
      </c>
      <c r="K1104" s="4">
        <v>44481</v>
      </c>
      <c r="L1104" s="4">
        <v>44482</v>
      </c>
      <c r="M1104" s="5">
        <v>15</v>
      </c>
      <c r="N1104" s="6">
        <v>299</v>
      </c>
      <c r="O1104" s="6">
        <f>SalesData[[#This Row],[Quantity]]*SalesData[[#This Row],[Price]]</f>
        <v>4485</v>
      </c>
    </row>
    <row r="1105" spans="1:15" x14ac:dyDescent="0.35">
      <c r="A1105" s="7">
        <v>2103</v>
      </c>
      <c r="B1105" s="7" t="s">
        <v>155</v>
      </c>
      <c r="C1105" s="7" t="s">
        <v>135</v>
      </c>
      <c r="D1105" s="7" t="s">
        <v>0</v>
      </c>
      <c r="E1105" s="7" t="s">
        <v>71</v>
      </c>
      <c r="F1105" s="7" t="s">
        <v>21</v>
      </c>
      <c r="G1105" t="s">
        <v>170</v>
      </c>
      <c r="H1105" s="8">
        <v>44385</v>
      </c>
      <c r="I1105" s="7" t="s">
        <v>39</v>
      </c>
      <c r="J1105" s="7" t="s">
        <v>40</v>
      </c>
      <c r="K1105" s="9">
        <v>44385</v>
      </c>
      <c r="L1105" s="9">
        <v>44387</v>
      </c>
      <c r="M1105" s="10">
        <v>19.2</v>
      </c>
      <c r="N1105" s="11">
        <v>99.99</v>
      </c>
      <c r="O1105" s="11">
        <f>SalesData[[#This Row],[Quantity]]*SalesData[[#This Row],[Price]]</f>
        <v>1919.8079999999998</v>
      </c>
    </row>
    <row r="1106" spans="1:15" x14ac:dyDescent="0.35">
      <c r="A1106" s="2">
        <v>2104</v>
      </c>
      <c r="B1106" s="2" t="s">
        <v>89</v>
      </c>
      <c r="C1106" s="2" t="s">
        <v>54</v>
      </c>
      <c r="D1106" s="2" t="s">
        <v>3</v>
      </c>
      <c r="E1106" s="2" t="s">
        <v>20</v>
      </c>
      <c r="F1106" s="2" t="s">
        <v>27</v>
      </c>
      <c r="G1106" t="s">
        <v>171</v>
      </c>
      <c r="H1106" s="3">
        <v>44308</v>
      </c>
      <c r="I1106" s="2" t="s">
        <v>33</v>
      </c>
      <c r="J1106" s="2" t="s">
        <v>34</v>
      </c>
      <c r="K1106" s="4">
        <v>44308</v>
      </c>
      <c r="L1106" s="4">
        <v>44314</v>
      </c>
      <c r="M1106" s="5">
        <v>14.3</v>
      </c>
      <c r="N1106" s="6">
        <v>299</v>
      </c>
      <c r="O1106" s="6">
        <f>SalesData[[#This Row],[Quantity]]*SalesData[[#This Row],[Price]]</f>
        <v>4275.7</v>
      </c>
    </row>
    <row r="1107" spans="1:15" x14ac:dyDescent="0.35">
      <c r="A1107" s="7">
        <v>2105</v>
      </c>
      <c r="B1107" s="7" t="s">
        <v>41</v>
      </c>
      <c r="C1107" s="7" t="s">
        <v>151</v>
      </c>
      <c r="D1107" s="7" t="s">
        <v>0</v>
      </c>
      <c r="E1107" s="7" t="s">
        <v>0</v>
      </c>
      <c r="F1107" s="7" t="s">
        <v>21</v>
      </c>
      <c r="G1107" t="s">
        <v>170</v>
      </c>
      <c r="H1107" s="8">
        <v>44489</v>
      </c>
      <c r="I1107" s="7" t="s">
        <v>28</v>
      </c>
      <c r="J1107" s="7" t="s">
        <v>29</v>
      </c>
      <c r="K1107" s="9">
        <v>44489</v>
      </c>
      <c r="L1107" s="9">
        <v>44495</v>
      </c>
      <c r="M1107" s="10">
        <v>10.4</v>
      </c>
      <c r="N1107" s="11">
        <v>99.99</v>
      </c>
      <c r="O1107" s="11">
        <f>SalesData[[#This Row],[Quantity]]*SalesData[[#This Row],[Price]]</f>
        <v>1039.896</v>
      </c>
    </row>
    <row r="1108" spans="1:15" x14ac:dyDescent="0.35">
      <c r="A1108" s="2">
        <v>2106</v>
      </c>
      <c r="B1108" s="2" t="s">
        <v>77</v>
      </c>
      <c r="C1108" s="2" t="s">
        <v>59</v>
      </c>
      <c r="D1108" s="2" t="s">
        <v>2</v>
      </c>
      <c r="E1108" s="2" t="s">
        <v>76</v>
      </c>
      <c r="F1108" s="2" t="s">
        <v>27</v>
      </c>
      <c r="G1108" t="s">
        <v>171</v>
      </c>
      <c r="H1108" s="3">
        <v>44549</v>
      </c>
      <c r="I1108" s="2" t="s">
        <v>28</v>
      </c>
      <c r="J1108" s="2" t="s">
        <v>29</v>
      </c>
      <c r="K1108" s="4">
        <v>44549</v>
      </c>
      <c r="L1108" s="4">
        <v>44552</v>
      </c>
      <c r="M1108" s="5">
        <v>17.399999999999999</v>
      </c>
      <c r="N1108" s="6">
        <v>299</v>
      </c>
      <c r="O1108" s="6">
        <f>SalesData[[#This Row],[Quantity]]*SalesData[[#This Row],[Price]]</f>
        <v>5202.5999999999995</v>
      </c>
    </row>
    <row r="1109" spans="1:15" x14ac:dyDescent="0.35">
      <c r="A1109" s="7">
        <v>2107</v>
      </c>
      <c r="B1109" s="7" t="s">
        <v>53</v>
      </c>
      <c r="C1109" s="7" t="s">
        <v>48</v>
      </c>
      <c r="D1109" s="7" t="s">
        <v>2</v>
      </c>
      <c r="E1109" s="7" t="s">
        <v>60</v>
      </c>
      <c r="F1109" s="7" t="s">
        <v>81</v>
      </c>
      <c r="G1109" t="s">
        <v>174</v>
      </c>
      <c r="H1109" s="8">
        <v>44452</v>
      </c>
      <c r="I1109" s="7" t="s">
        <v>39</v>
      </c>
      <c r="J1109" s="7" t="s">
        <v>40</v>
      </c>
      <c r="K1109" s="9">
        <v>44452</v>
      </c>
      <c r="L1109" s="9">
        <v>44453</v>
      </c>
      <c r="M1109" s="10">
        <v>16.7</v>
      </c>
      <c r="N1109" s="11">
        <v>325</v>
      </c>
      <c r="O1109" s="11">
        <f>SalesData[[#This Row],[Quantity]]*SalesData[[#This Row],[Price]]</f>
        <v>5427.5</v>
      </c>
    </row>
    <row r="1110" spans="1:15" x14ac:dyDescent="0.35">
      <c r="A1110" s="2">
        <v>2108</v>
      </c>
      <c r="B1110" s="2" t="s">
        <v>141</v>
      </c>
      <c r="C1110" s="2" t="s">
        <v>48</v>
      </c>
      <c r="D1110" s="2" t="s">
        <v>2</v>
      </c>
      <c r="E1110" s="2" t="s">
        <v>26</v>
      </c>
      <c r="F1110" s="2" t="s">
        <v>46</v>
      </c>
      <c r="G1110" t="s">
        <v>171</v>
      </c>
      <c r="H1110" s="3">
        <v>44406</v>
      </c>
      <c r="I1110" s="2" t="s">
        <v>39</v>
      </c>
      <c r="J1110" s="2" t="s">
        <v>40</v>
      </c>
      <c r="K1110" s="4">
        <v>44406</v>
      </c>
      <c r="L1110" s="4">
        <v>44412</v>
      </c>
      <c r="M1110" s="5">
        <v>7.8</v>
      </c>
      <c r="N1110" s="6">
        <v>285.99</v>
      </c>
      <c r="O1110" s="6">
        <f>SalesData[[#This Row],[Quantity]]*SalesData[[#This Row],[Price]]</f>
        <v>2230.7220000000002</v>
      </c>
    </row>
    <row r="1111" spans="1:15" x14ac:dyDescent="0.35">
      <c r="A1111" s="7">
        <v>2109</v>
      </c>
      <c r="B1111" s="7" t="s">
        <v>68</v>
      </c>
      <c r="C1111" s="7" t="s">
        <v>147</v>
      </c>
      <c r="D1111" s="7" t="s">
        <v>0</v>
      </c>
      <c r="E1111" s="7" t="s">
        <v>63</v>
      </c>
      <c r="F1111" s="7" t="s">
        <v>46</v>
      </c>
      <c r="G1111" t="s">
        <v>171</v>
      </c>
      <c r="H1111" s="8">
        <v>44292</v>
      </c>
      <c r="I1111" s="7" t="s">
        <v>33</v>
      </c>
      <c r="J1111" s="7" t="s">
        <v>34</v>
      </c>
      <c r="K1111" s="9">
        <v>44292</v>
      </c>
      <c r="L1111" s="9">
        <v>44296</v>
      </c>
      <c r="M1111" s="10">
        <v>20.399999999999999</v>
      </c>
      <c r="N1111" s="11">
        <v>285.99</v>
      </c>
      <c r="O1111" s="11">
        <f>SalesData[[#This Row],[Quantity]]*SalesData[[#This Row],[Price]]</f>
        <v>5834.1959999999999</v>
      </c>
    </row>
    <row r="1112" spans="1:15" x14ac:dyDescent="0.35">
      <c r="A1112" s="2">
        <v>2110</v>
      </c>
      <c r="B1112" s="2" t="s">
        <v>140</v>
      </c>
      <c r="C1112" s="2" t="s">
        <v>112</v>
      </c>
      <c r="D1112" s="2" t="s">
        <v>4</v>
      </c>
      <c r="E1112" s="2" t="s">
        <v>26</v>
      </c>
      <c r="F1112" s="2" t="s">
        <v>32</v>
      </c>
      <c r="G1112" t="s">
        <v>172</v>
      </c>
      <c r="H1112" s="3">
        <v>44247</v>
      </c>
      <c r="I1112" s="2" t="s">
        <v>22</v>
      </c>
      <c r="J1112" s="2" t="s">
        <v>23</v>
      </c>
      <c r="K1112" s="4">
        <v>44247</v>
      </c>
      <c r="L1112" s="4">
        <v>44247</v>
      </c>
      <c r="M1112" s="5">
        <v>13.8</v>
      </c>
      <c r="N1112" s="6">
        <v>349</v>
      </c>
      <c r="O1112" s="6">
        <f>SalesData[[#This Row],[Quantity]]*SalesData[[#This Row],[Price]]</f>
        <v>4816.2</v>
      </c>
    </row>
    <row r="1113" spans="1:15" x14ac:dyDescent="0.35">
      <c r="A1113" s="7">
        <v>2111</v>
      </c>
      <c r="B1113" s="7" t="s">
        <v>153</v>
      </c>
      <c r="C1113" s="7" t="s">
        <v>144</v>
      </c>
      <c r="D1113" s="7" t="s">
        <v>0</v>
      </c>
      <c r="E1113" s="7" t="s">
        <v>63</v>
      </c>
      <c r="F1113" s="7" t="s">
        <v>21</v>
      </c>
      <c r="G1113" t="s">
        <v>170</v>
      </c>
      <c r="H1113" s="8">
        <v>44440</v>
      </c>
      <c r="I1113" s="7" t="s">
        <v>39</v>
      </c>
      <c r="J1113" s="7" t="s">
        <v>40</v>
      </c>
      <c r="K1113" s="9">
        <v>44440</v>
      </c>
      <c r="L1113" s="9">
        <v>44442</v>
      </c>
      <c r="M1113" s="10">
        <v>11.7</v>
      </c>
      <c r="N1113" s="11">
        <v>99.99</v>
      </c>
      <c r="O1113" s="11">
        <f>SalesData[[#This Row],[Quantity]]*SalesData[[#This Row],[Price]]</f>
        <v>1169.8829999999998</v>
      </c>
    </row>
    <row r="1114" spans="1:15" x14ac:dyDescent="0.35">
      <c r="A1114" s="2">
        <v>2112</v>
      </c>
      <c r="B1114" s="2" t="s">
        <v>53</v>
      </c>
      <c r="C1114" s="2" t="s">
        <v>99</v>
      </c>
      <c r="D1114" s="2" t="s">
        <v>4</v>
      </c>
      <c r="E1114" s="2" t="s">
        <v>55</v>
      </c>
      <c r="F1114" s="2" t="s">
        <v>67</v>
      </c>
      <c r="G1114" t="s">
        <v>174</v>
      </c>
      <c r="H1114" s="3">
        <v>44203</v>
      </c>
      <c r="I1114" s="2" t="s">
        <v>22</v>
      </c>
      <c r="J1114" s="2" t="s">
        <v>23</v>
      </c>
      <c r="K1114" s="4">
        <v>44203</v>
      </c>
      <c r="L1114" s="4">
        <v>44203</v>
      </c>
      <c r="M1114" s="5">
        <v>14.3</v>
      </c>
      <c r="N1114" s="6">
        <v>329.25</v>
      </c>
      <c r="O1114" s="6">
        <f>SalesData[[#This Row],[Quantity]]*SalesData[[#This Row],[Price]]</f>
        <v>4708.2750000000005</v>
      </c>
    </row>
    <row r="1115" spans="1:15" x14ac:dyDescent="0.35">
      <c r="A1115" s="7">
        <v>2113</v>
      </c>
      <c r="B1115" s="7" t="s">
        <v>157</v>
      </c>
      <c r="C1115" s="7" t="s">
        <v>59</v>
      </c>
      <c r="D1115" s="7" t="s">
        <v>2</v>
      </c>
      <c r="E1115" s="7" t="s">
        <v>26</v>
      </c>
      <c r="F1115" s="7" t="s">
        <v>67</v>
      </c>
      <c r="G1115" t="s">
        <v>174</v>
      </c>
      <c r="H1115" s="8">
        <v>44412</v>
      </c>
      <c r="I1115" s="7" t="s">
        <v>39</v>
      </c>
      <c r="J1115" s="7" t="s">
        <v>40</v>
      </c>
      <c r="K1115" s="9">
        <v>44412</v>
      </c>
      <c r="L1115" s="9">
        <v>44412</v>
      </c>
      <c r="M1115" s="10">
        <v>20.3</v>
      </c>
      <c r="N1115" s="11">
        <v>329.25</v>
      </c>
      <c r="O1115" s="11">
        <f>SalesData[[#This Row],[Quantity]]*SalesData[[#This Row],[Price]]</f>
        <v>6683.7750000000005</v>
      </c>
    </row>
    <row r="1116" spans="1:15" x14ac:dyDescent="0.35">
      <c r="A1116" s="2">
        <v>2114</v>
      </c>
      <c r="B1116" s="2" t="s">
        <v>152</v>
      </c>
      <c r="C1116" s="2" t="s">
        <v>91</v>
      </c>
      <c r="D1116" s="2" t="s">
        <v>4</v>
      </c>
      <c r="E1116" s="2" t="s">
        <v>20</v>
      </c>
      <c r="F1116" s="2" t="s">
        <v>38</v>
      </c>
      <c r="G1116" t="s">
        <v>173</v>
      </c>
      <c r="H1116" s="3">
        <v>44237</v>
      </c>
      <c r="I1116" s="2" t="s">
        <v>22</v>
      </c>
      <c r="J1116" s="2" t="s">
        <v>23</v>
      </c>
      <c r="K1116" s="4">
        <v>44237</v>
      </c>
      <c r="L1116" s="4">
        <v>44240</v>
      </c>
      <c r="M1116" s="5">
        <v>7</v>
      </c>
      <c r="N1116" s="6">
        <v>295.19</v>
      </c>
      <c r="O1116" s="6">
        <f>SalesData[[#This Row],[Quantity]]*SalesData[[#This Row],[Price]]</f>
        <v>2066.33</v>
      </c>
    </row>
    <row r="1117" spans="1:15" x14ac:dyDescent="0.35">
      <c r="A1117" s="7">
        <v>2115</v>
      </c>
      <c r="B1117" s="7" t="s">
        <v>114</v>
      </c>
      <c r="C1117" s="7" t="s">
        <v>137</v>
      </c>
      <c r="D1117" s="7" t="s">
        <v>2</v>
      </c>
      <c r="E1117" s="7" t="s">
        <v>55</v>
      </c>
      <c r="F1117" s="7" t="s">
        <v>27</v>
      </c>
      <c r="G1117" t="s">
        <v>171</v>
      </c>
      <c r="H1117" s="8">
        <v>44526</v>
      </c>
      <c r="I1117" s="7" t="s">
        <v>28</v>
      </c>
      <c r="J1117" s="7" t="s">
        <v>29</v>
      </c>
      <c r="K1117" s="9">
        <v>44526</v>
      </c>
      <c r="L1117" s="9">
        <v>44531</v>
      </c>
      <c r="M1117" s="10">
        <v>18.7</v>
      </c>
      <c r="N1117" s="11">
        <v>299</v>
      </c>
      <c r="O1117" s="11">
        <f>SalesData[[#This Row],[Quantity]]*SalesData[[#This Row],[Price]]</f>
        <v>5591.3</v>
      </c>
    </row>
    <row r="1118" spans="1:15" x14ac:dyDescent="0.35">
      <c r="A1118" s="2">
        <v>2116</v>
      </c>
      <c r="B1118" s="2" t="s">
        <v>79</v>
      </c>
      <c r="C1118" s="2" t="s">
        <v>107</v>
      </c>
      <c r="D1118" s="2" t="s">
        <v>3</v>
      </c>
      <c r="E1118" s="2" t="s">
        <v>20</v>
      </c>
      <c r="F1118" s="2" t="s">
        <v>38</v>
      </c>
      <c r="G1118" t="s">
        <v>173</v>
      </c>
      <c r="H1118" s="3">
        <v>44531</v>
      </c>
      <c r="I1118" s="2" t="s">
        <v>28</v>
      </c>
      <c r="J1118" s="2" t="s">
        <v>29</v>
      </c>
      <c r="K1118" s="4">
        <v>44531</v>
      </c>
      <c r="L1118" s="4">
        <v>44535</v>
      </c>
      <c r="M1118" s="5">
        <v>16.3</v>
      </c>
      <c r="N1118" s="6">
        <v>295.19</v>
      </c>
      <c r="O1118" s="6">
        <f>SalesData[[#This Row],[Quantity]]*SalesData[[#This Row],[Price]]</f>
        <v>4811.5969999999998</v>
      </c>
    </row>
    <row r="1119" spans="1:15" x14ac:dyDescent="0.35">
      <c r="A1119" s="7">
        <v>2117</v>
      </c>
      <c r="B1119" s="7" t="s">
        <v>108</v>
      </c>
      <c r="C1119" s="7" t="s">
        <v>121</v>
      </c>
      <c r="D1119" s="7" t="s">
        <v>3</v>
      </c>
      <c r="E1119" s="7" t="s">
        <v>0</v>
      </c>
      <c r="F1119" s="7" t="s">
        <v>43</v>
      </c>
      <c r="G1119" t="s">
        <v>173</v>
      </c>
      <c r="H1119" s="8">
        <v>44267</v>
      </c>
      <c r="I1119" s="7" t="s">
        <v>22</v>
      </c>
      <c r="J1119" s="7" t="s">
        <v>23</v>
      </c>
      <c r="K1119" s="9">
        <v>44267</v>
      </c>
      <c r="L1119" s="9">
        <v>44272</v>
      </c>
      <c r="M1119" s="10">
        <v>23.3</v>
      </c>
      <c r="N1119" s="11">
        <v>134.99</v>
      </c>
      <c r="O1119" s="11">
        <f>SalesData[[#This Row],[Quantity]]*SalesData[[#This Row],[Price]]</f>
        <v>3145.2670000000003</v>
      </c>
    </row>
    <row r="1120" spans="1:15" x14ac:dyDescent="0.35">
      <c r="A1120" s="2">
        <v>2118</v>
      </c>
      <c r="B1120" s="2" t="s">
        <v>41</v>
      </c>
      <c r="C1120" s="2" t="s">
        <v>99</v>
      </c>
      <c r="D1120" s="2" t="s">
        <v>4</v>
      </c>
      <c r="E1120" s="2" t="s">
        <v>71</v>
      </c>
      <c r="F1120" s="2" t="s">
        <v>32</v>
      </c>
      <c r="G1120" t="s">
        <v>172</v>
      </c>
      <c r="H1120" s="3">
        <v>44510</v>
      </c>
      <c r="I1120" s="2" t="s">
        <v>28</v>
      </c>
      <c r="J1120" s="2" t="s">
        <v>29</v>
      </c>
      <c r="K1120" s="4">
        <v>44510</v>
      </c>
      <c r="L1120" s="4">
        <v>44510</v>
      </c>
      <c r="M1120" s="5">
        <v>6</v>
      </c>
      <c r="N1120" s="6">
        <v>349</v>
      </c>
      <c r="O1120" s="6">
        <f>SalesData[[#This Row],[Quantity]]*SalesData[[#This Row],[Price]]</f>
        <v>2094</v>
      </c>
    </row>
    <row r="1121" spans="1:15" x14ac:dyDescent="0.35">
      <c r="A1121" s="7">
        <v>2119</v>
      </c>
      <c r="B1121" s="7" t="s">
        <v>65</v>
      </c>
      <c r="C1121" s="7" t="s">
        <v>70</v>
      </c>
      <c r="D1121" s="7" t="s">
        <v>4</v>
      </c>
      <c r="E1121" s="7" t="s">
        <v>37</v>
      </c>
      <c r="F1121" s="7" t="s">
        <v>43</v>
      </c>
      <c r="G1121" t="s">
        <v>173</v>
      </c>
      <c r="H1121" s="8">
        <v>44246</v>
      </c>
      <c r="I1121" s="7" t="s">
        <v>22</v>
      </c>
      <c r="J1121" s="7" t="s">
        <v>23</v>
      </c>
      <c r="K1121" s="9">
        <v>44246</v>
      </c>
      <c r="L1121" s="9">
        <v>44246</v>
      </c>
      <c r="M1121" s="10">
        <v>25</v>
      </c>
      <c r="N1121" s="11">
        <v>134.99</v>
      </c>
      <c r="O1121" s="11">
        <f>SalesData[[#This Row],[Quantity]]*SalesData[[#This Row],[Price]]</f>
        <v>3374.75</v>
      </c>
    </row>
    <row r="1122" spans="1:15" x14ac:dyDescent="0.35">
      <c r="A1122" s="2">
        <v>2120</v>
      </c>
      <c r="B1122" s="2" t="s">
        <v>95</v>
      </c>
      <c r="C1122" s="2" t="s">
        <v>86</v>
      </c>
      <c r="D1122" s="2" t="s">
        <v>3</v>
      </c>
      <c r="E1122" s="2" t="s">
        <v>20</v>
      </c>
      <c r="F1122" s="2" t="s">
        <v>57</v>
      </c>
      <c r="G1122" t="s">
        <v>173</v>
      </c>
      <c r="H1122" s="3">
        <v>44312</v>
      </c>
      <c r="I1122" s="2" t="s">
        <v>33</v>
      </c>
      <c r="J1122" s="2" t="s">
        <v>34</v>
      </c>
      <c r="K1122" s="4">
        <v>44312</v>
      </c>
      <c r="L1122" s="4">
        <v>44316</v>
      </c>
      <c r="M1122" s="5">
        <v>10.4</v>
      </c>
      <c r="N1122" s="6">
        <v>154.94999999999999</v>
      </c>
      <c r="O1122" s="6">
        <f>SalesData[[#This Row],[Quantity]]*SalesData[[#This Row],[Price]]</f>
        <v>1611.48</v>
      </c>
    </row>
    <row r="1123" spans="1:15" x14ac:dyDescent="0.35">
      <c r="A1123" s="7">
        <v>2121</v>
      </c>
      <c r="B1123" s="7" t="s">
        <v>167</v>
      </c>
      <c r="C1123" s="7" t="s">
        <v>75</v>
      </c>
      <c r="D1123" s="7" t="s">
        <v>2</v>
      </c>
      <c r="E1123" s="7" t="s">
        <v>71</v>
      </c>
      <c r="F1123" s="7" t="s">
        <v>67</v>
      </c>
      <c r="G1123" t="s">
        <v>174</v>
      </c>
      <c r="H1123" s="8">
        <v>44294</v>
      </c>
      <c r="I1123" s="7" t="s">
        <v>33</v>
      </c>
      <c r="J1123" s="7" t="s">
        <v>34</v>
      </c>
      <c r="K1123" s="9">
        <v>44294</v>
      </c>
      <c r="L1123" s="9">
        <v>44299</v>
      </c>
      <c r="M1123" s="10">
        <v>21</v>
      </c>
      <c r="N1123" s="11">
        <v>329.25</v>
      </c>
      <c r="O1123" s="11">
        <f>SalesData[[#This Row],[Quantity]]*SalesData[[#This Row],[Price]]</f>
        <v>6914.25</v>
      </c>
    </row>
    <row r="1124" spans="1:15" x14ac:dyDescent="0.35">
      <c r="A1124" s="2">
        <v>2122</v>
      </c>
      <c r="B1124" s="2" t="s">
        <v>106</v>
      </c>
      <c r="C1124" s="2" t="s">
        <v>127</v>
      </c>
      <c r="D1124" s="2" t="s">
        <v>4</v>
      </c>
      <c r="E1124" s="2" t="s">
        <v>76</v>
      </c>
      <c r="F1124" s="2" t="s">
        <v>46</v>
      </c>
      <c r="G1124" t="s">
        <v>171</v>
      </c>
      <c r="H1124" s="3">
        <v>44267</v>
      </c>
      <c r="I1124" s="2" t="s">
        <v>22</v>
      </c>
      <c r="J1124" s="2" t="s">
        <v>23</v>
      </c>
      <c r="K1124" s="4">
        <v>44267</v>
      </c>
      <c r="L1124" s="4">
        <v>44270</v>
      </c>
      <c r="M1124" s="5">
        <v>8.6</v>
      </c>
      <c r="N1124" s="6">
        <v>285.99</v>
      </c>
      <c r="O1124" s="6">
        <f>SalesData[[#This Row],[Quantity]]*SalesData[[#This Row],[Price]]</f>
        <v>2459.5140000000001</v>
      </c>
    </row>
    <row r="1125" spans="1:15" x14ac:dyDescent="0.35">
      <c r="A1125" s="7">
        <v>2123</v>
      </c>
      <c r="B1125" s="7" t="s">
        <v>24</v>
      </c>
      <c r="C1125" s="7" t="s">
        <v>149</v>
      </c>
      <c r="D1125" s="7" t="s">
        <v>4</v>
      </c>
      <c r="E1125" s="7" t="s">
        <v>63</v>
      </c>
      <c r="F1125" s="7" t="s">
        <v>27</v>
      </c>
      <c r="G1125" t="s">
        <v>171</v>
      </c>
      <c r="H1125" s="8">
        <v>44336</v>
      </c>
      <c r="I1125" s="7" t="s">
        <v>33</v>
      </c>
      <c r="J1125" s="7" t="s">
        <v>34</v>
      </c>
      <c r="K1125" s="9">
        <v>44336</v>
      </c>
      <c r="L1125" s="9">
        <v>44336</v>
      </c>
      <c r="M1125" s="10">
        <v>13.6</v>
      </c>
      <c r="N1125" s="11">
        <v>299</v>
      </c>
      <c r="O1125" s="11">
        <f>SalesData[[#This Row],[Quantity]]*SalesData[[#This Row],[Price]]</f>
        <v>4066.4</v>
      </c>
    </row>
    <row r="1126" spans="1:15" x14ac:dyDescent="0.35">
      <c r="A1126" s="2">
        <v>2124</v>
      </c>
      <c r="B1126" s="2" t="s">
        <v>108</v>
      </c>
      <c r="C1126" s="2" t="s">
        <v>102</v>
      </c>
      <c r="D1126" s="2" t="s">
        <v>2</v>
      </c>
      <c r="E1126" s="2" t="s">
        <v>76</v>
      </c>
      <c r="F1126" s="2" t="s">
        <v>38</v>
      </c>
      <c r="G1126" t="s">
        <v>173</v>
      </c>
      <c r="H1126" s="3">
        <v>44377</v>
      </c>
      <c r="I1126" s="2" t="s">
        <v>33</v>
      </c>
      <c r="J1126" s="2" t="s">
        <v>34</v>
      </c>
      <c r="K1126" s="4">
        <v>44377</v>
      </c>
      <c r="L1126" s="4">
        <v>44378</v>
      </c>
      <c r="M1126" s="5">
        <v>20.7</v>
      </c>
      <c r="N1126" s="6">
        <v>295.19</v>
      </c>
      <c r="O1126" s="6">
        <f>SalesData[[#This Row],[Quantity]]*SalesData[[#This Row],[Price]]</f>
        <v>6110.433</v>
      </c>
    </row>
    <row r="1127" spans="1:15" x14ac:dyDescent="0.35">
      <c r="A1127" s="7">
        <v>2125</v>
      </c>
      <c r="B1127" s="7" t="s">
        <v>118</v>
      </c>
      <c r="C1127" s="7" t="s">
        <v>56</v>
      </c>
      <c r="D1127" s="7" t="s">
        <v>1</v>
      </c>
      <c r="E1127" s="7" t="s">
        <v>63</v>
      </c>
      <c r="F1127" s="7" t="s">
        <v>57</v>
      </c>
      <c r="G1127" t="s">
        <v>173</v>
      </c>
      <c r="H1127" s="8">
        <v>44253</v>
      </c>
      <c r="I1127" s="7" t="s">
        <v>22</v>
      </c>
      <c r="J1127" s="7" t="s">
        <v>23</v>
      </c>
      <c r="K1127" s="9">
        <v>44253</v>
      </c>
      <c r="L1127" s="9">
        <v>44253</v>
      </c>
      <c r="M1127" s="10">
        <v>20.3</v>
      </c>
      <c r="N1127" s="11">
        <v>154.94999999999999</v>
      </c>
      <c r="O1127" s="11">
        <f>SalesData[[#This Row],[Quantity]]*SalesData[[#This Row],[Price]]</f>
        <v>3145.4849999999997</v>
      </c>
    </row>
    <row r="1128" spans="1:15" x14ac:dyDescent="0.35">
      <c r="A1128" s="2">
        <v>2126</v>
      </c>
      <c r="B1128" s="2" t="s">
        <v>49</v>
      </c>
      <c r="C1128" s="2" t="s">
        <v>127</v>
      </c>
      <c r="D1128" s="2" t="s">
        <v>4</v>
      </c>
      <c r="E1128" s="2" t="s">
        <v>60</v>
      </c>
      <c r="F1128" s="2" t="s">
        <v>32</v>
      </c>
      <c r="G1128" t="s">
        <v>172</v>
      </c>
      <c r="H1128" s="3">
        <v>44324</v>
      </c>
      <c r="I1128" s="2" t="s">
        <v>33</v>
      </c>
      <c r="J1128" s="2" t="s">
        <v>34</v>
      </c>
      <c r="K1128" s="4">
        <v>44324</v>
      </c>
      <c r="L1128" s="4">
        <v>44326</v>
      </c>
      <c r="M1128" s="5">
        <v>7.9</v>
      </c>
      <c r="N1128" s="6">
        <v>349</v>
      </c>
      <c r="O1128" s="6">
        <f>SalesData[[#This Row],[Quantity]]*SalesData[[#This Row],[Price]]</f>
        <v>2757.1</v>
      </c>
    </row>
    <row r="1129" spans="1:15" x14ac:dyDescent="0.35">
      <c r="A1129" s="7">
        <v>2127</v>
      </c>
      <c r="B1129" s="7" t="s">
        <v>162</v>
      </c>
      <c r="C1129" s="7" t="s">
        <v>107</v>
      </c>
      <c r="D1129" s="7" t="s">
        <v>3</v>
      </c>
      <c r="E1129" s="7" t="s">
        <v>55</v>
      </c>
      <c r="F1129" s="7" t="s">
        <v>21</v>
      </c>
      <c r="G1129" t="s">
        <v>170</v>
      </c>
      <c r="H1129" s="8">
        <v>44339</v>
      </c>
      <c r="I1129" s="7" t="s">
        <v>33</v>
      </c>
      <c r="J1129" s="7" t="s">
        <v>34</v>
      </c>
      <c r="K1129" s="9">
        <v>44339</v>
      </c>
      <c r="L1129" s="9">
        <v>44340</v>
      </c>
      <c r="M1129" s="10">
        <v>6.9</v>
      </c>
      <c r="N1129" s="11">
        <v>99.99</v>
      </c>
      <c r="O1129" s="11">
        <f>SalesData[[#This Row],[Quantity]]*SalesData[[#This Row],[Price]]</f>
        <v>689.93100000000004</v>
      </c>
    </row>
    <row r="1130" spans="1:15" x14ac:dyDescent="0.35">
      <c r="A1130" s="2">
        <v>2128</v>
      </c>
      <c r="B1130" s="2" t="s">
        <v>140</v>
      </c>
      <c r="C1130" s="2" t="s">
        <v>115</v>
      </c>
      <c r="D1130" s="2" t="s">
        <v>0</v>
      </c>
      <c r="E1130" s="2" t="s">
        <v>37</v>
      </c>
      <c r="F1130" s="2" t="s">
        <v>43</v>
      </c>
      <c r="G1130" t="s">
        <v>173</v>
      </c>
      <c r="H1130" s="3">
        <v>44542</v>
      </c>
      <c r="I1130" s="2" t="s">
        <v>28</v>
      </c>
      <c r="J1130" s="2" t="s">
        <v>29</v>
      </c>
      <c r="K1130" s="4">
        <v>44542</v>
      </c>
      <c r="L1130" s="4">
        <v>44548</v>
      </c>
      <c r="M1130" s="5">
        <v>12.3</v>
      </c>
      <c r="N1130" s="6">
        <v>134.99</v>
      </c>
      <c r="O1130" s="6">
        <f>SalesData[[#This Row],[Quantity]]*SalesData[[#This Row],[Price]]</f>
        <v>1660.3770000000002</v>
      </c>
    </row>
    <row r="1131" spans="1:15" x14ac:dyDescent="0.35">
      <c r="A1131" s="7">
        <v>2129</v>
      </c>
      <c r="B1131" s="7" t="s">
        <v>158</v>
      </c>
      <c r="C1131" s="7" t="s">
        <v>132</v>
      </c>
      <c r="D1131" s="7" t="s">
        <v>2</v>
      </c>
      <c r="E1131" s="7" t="s">
        <v>71</v>
      </c>
      <c r="F1131" s="7" t="s">
        <v>27</v>
      </c>
      <c r="G1131" t="s">
        <v>171</v>
      </c>
      <c r="H1131" s="8">
        <v>44498</v>
      </c>
      <c r="I1131" s="7" t="s">
        <v>28</v>
      </c>
      <c r="J1131" s="7" t="s">
        <v>29</v>
      </c>
      <c r="K1131" s="9">
        <v>44498</v>
      </c>
      <c r="L1131" s="9">
        <v>44498</v>
      </c>
      <c r="M1131" s="10">
        <v>11.1</v>
      </c>
      <c r="N1131" s="11">
        <v>299</v>
      </c>
      <c r="O1131" s="11">
        <f>SalesData[[#This Row],[Quantity]]*SalesData[[#This Row],[Price]]</f>
        <v>3318.9</v>
      </c>
    </row>
    <row r="1132" spans="1:15" x14ac:dyDescent="0.35">
      <c r="A1132" s="2">
        <v>2130</v>
      </c>
      <c r="B1132" s="2" t="s">
        <v>161</v>
      </c>
      <c r="C1132" s="2" t="s">
        <v>87</v>
      </c>
      <c r="D1132" s="2" t="s">
        <v>1</v>
      </c>
      <c r="E1132" s="2" t="s">
        <v>76</v>
      </c>
      <c r="F1132" s="2" t="s">
        <v>57</v>
      </c>
      <c r="G1132" t="s">
        <v>173</v>
      </c>
      <c r="H1132" s="3">
        <v>44319</v>
      </c>
      <c r="I1132" s="2" t="s">
        <v>33</v>
      </c>
      <c r="J1132" s="2" t="s">
        <v>34</v>
      </c>
      <c r="K1132" s="4">
        <v>44319</v>
      </c>
      <c r="L1132" s="4">
        <v>44323</v>
      </c>
      <c r="M1132" s="5">
        <v>23.1</v>
      </c>
      <c r="N1132" s="6">
        <v>154.94999999999999</v>
      </c>
      <c r="O1132" s="6">
        <f>SalesData[[#This Row],[Quantity]]*SalesData[[#This Row],[Price]]</f>
        <v>3579.3449999999998</v>
      </c>
    </row>
    <row r="1133" spans="1:15" x14ac:dyDescent="0.35">
      <c r="A1133" s="7">
        <v>2131</v>
      </c>
      <c r="B1133" s="7" t="s">
        <v>98</v>
      </c>
      <c r="C1133" s="7" t="s">
        <v>151</v>
      </c>
      <c r="D1133" s="7" t="s">
        <v>0</v>
      </c>
      <c r="E1133" s="7" t="s">
        <v>71</v>
      </c>
      <c r="F1133" s="7" t="s">
        <v>27</v>
      </c>
      <c r="G1133" t="s">
        <v>171</v>
      </c>
      <c r="H1133" s="8">
        <v>44258</v>
      </c>
      <c r="I1133" s="7" t="s">
        <v>22</v>
      </c>
      <c r="J1133" s="7" t="s">
        <v>23</v>
      </c>
      <c r="K1133" s="9">
        <v>44258</v>
      </c>
      <c r="L1133" s="9">
        <v>44263</v>
      </c>
      <c r="M1133" s="10">
        <v>11</v>
      </c>
      <c r="N1133" s="11">
        <v>299</v>
      </c>
      <c r="O1133" s="11">
        <f>SalesData[[#This Row],[Quantity]]*SalesData[[#This Row],[Price]]</f>
        <v>3289</v>
      </c>
    </row>
    <row r="1134" spans="1:15" x14ac:dyDescent="0.35">
      <c r="A1134" s="2">
        <v>2132</v>
      </c>
      <c r="B1134" s="2" t="s">
        <v>105</v>
      </c>
      <c r="C1134" s="2" t="s">
        <v>69</v>
      </c>
      <c r="D1134" s="2" t="s">
        <v>0</v>
      </c>
      <c r="E1134" s="2" t="s">
        <v>0</v>
      </c>
      <c r="F1134" s="2" t="s">
        <v>21</v>
      </c>
      <c r="G1134" t="s">
        <v>170</v>
      </c>
      <c r="H1134" s="3">
        <v>44484</v>
      </c>
      <c r="I1134" s="2" t="s">
        <v>28</v>
      </c>
      <c r="J1134" s="2" t="s">
        <v>29</v>
      </c>
      <c r="K1134" s="4">
        <v>44484</v>
      </c>
      <c r="L1134" s="4">
        <v>44487</v>
      </c>
      <c r="M1134" s="5">
        <v>23.9</v>
      </c>
      <c r="N1134" s="6">
        <v>99.99</v>
      </c>
      <c r="O1134" s="6">
        <f>SalesData[[#This Row],[Quantity]]*SalesData[[#This Row],[Price]]</f>
        <v>2389.7609999999995</v>
      </c>
    </row>
    <row r="1135" spans="1:15" x14ac:dyDescent="0.35">
      <c r="A1135" s="7">
        <v>2133</v>
      </c>
      <c r="B1135" s="7" t="s">
        <v>120</v>
      </c>
      <c r="C1135" s="7" t="s">
        <v>86</v>
      </c>
      <c r="D1135" s="7" t="s">
        <v>3</v>
      </c>
      <c r="E1135" s="7" t="s">
        <v>60</v>
      </c>
      <c r="F1135" s="7" t="s">
        <v>32</v>
      </c>
      <c r="G1135" t="s">
        <v>172</v>
      </c>
      <c r="H1135" s="8">
        <v>44276</v>
      </c>
      <c r="I1135" s="7" t="s">
        <v>22</v>
      </c>
      <c r="J1135" s="7" t="s">
        <v>23</v>
      </c>
      <c r="K1135" s="9">
        <v>44276</v>
      </c>
      <c r="L1135" s="9">
        <v>44280</v>
      </c>
      <c r="M1135" s="10">
        <v>15.1</v>
      </c>
      <c r="N1135" s="11">
        <v>349</v>
      </c>
      <c r="O1135" s="11">
        <f>SalesData[[#This Row],[Quantity]]*SalesData[[#This Row],[Price]]</f>
        <v>5269.9</v>
      </c>
    </row>
    <row r="1136" spans="1:15" x14ac:dyDescent="0.35">
      <c r="A1136" s="2">
        <v>2134</v>
      </c>
      <c r="B1136" s="2" t="s">
        <v>166</v>
      </c>
      <c r="C1136" s="2" t="s">
        <v>99</v>
      </c>
      <c r="D1136" s="2" t="s">
        <v>4</v>
      </c>
      <c r="E1136" s="2" t="s">
        <v>26</v>
      </c>
      <c r="F1136" s="2" t="s">
        <v>67</v>
      </c>
      <c r="G1136" t="s">
        <v>174</v>
      </c>
      <c r="H1136" s="3">
        <v>44228</v>
      </c>
      <c r="I1136" s="2" t="s">
        <v>22</v>
      </c>
      <c r="J1136" s="2" t="s">
        <v>23</v>
      </c>
      <c r="K1136" s="4">
        <v>44228</v>
      </c>
      <c r="L1136" s="4">
        <v>44234</v>
      </c>
      <c r="M1136" s="5">
        <v>22.1</v>
      </c>
      <c r="N1136" s="6">
        <v>329.25</v>
      </c>
      <c r="O1136" s="6">
        <f>SalesData[[#This Row],[Quantity]]*SalesData[[#This Row],[Price]]</f>
        <v>7276.4250000000002</v>
      </c>
    </row>
    <row r="1137" spans="1:15" x14ac:dyDescent="0.35">
      <c r="A1137" s="7">
        <v>2135</v>
      </c>
      <c r="B1137" s="7" t="s">
        <v>106</v>
      </c>
      <c r="C1137" s="7" t="s">
        <v>94</v>
      </c>
      <c r="D1137" s="7" t="s">
        <v>3</v>
      </c>
      <c r="E1137" s="7" t="s">
        <v>60</v>
      </c>
      <c r="F1137" s="7" t="s">
        <v>32</v>
      </c>
      <c r="G1137" t="s">
        <v>172</v>
      </c>
      <c r="H1137" s="8">
        <v>44203</v>
      </c>
      <c r="I1137" s="7" t="s">
        <v>22</v>
      </c>
      <c r="J1137" s="7" t="s">
        <v>23</v>
      </c>
      <c r="K1137" s="9">
        <v>44203</v>
      </c>
      <c r="L1137" s="9">
        <v>44204</v>
      </c>
      <c r="M1137" s="10">
        <v>21.1</v>
      </c>
      <c r="N1137" s="11">
        <v>349</v>
      </c>
      <c r="O1137" s="11">
        <f>SalesData[[#This Row],[Quantity]]*SalesData[[#This Row],[Price]]</f>
        <v>7363.9000000000005</v>
      </c>
    </row>
    <row r="1138" spans="1:15" x14ac:dyDescent="0.35">
      <c r="A1138" s="2">
        <v>2136</v>
      </c>
      <c r="B1138" s="2" t="s">
        <v>92</v>
      </c>
      <c r="C1138" s="2" t="s">
        <v>70</v>
      </c>
      <c r="D1138" s="2" t="s">
        <v>4</v>
      </c>
      <c r="E1138" s="2" t="s">
        <v>60</v>
      </c>
      <c r="F1138" s="2" t="s">
        <v>43</v>
      </c>
      <c r="G1138" t="s">
        <v>173</v>
      </c>
      <c r="H1138" s="3">
        <v>44264</v>
      </c>
      <c r="I1138" s="2" t="s">
        <v>22</v>
      </c>
      <c r="J1138" s="2" t="s">
        <v>23</v>
      </c>
      <c r="K1138" s="4">
        <v>44264</v>
      </c>
      <c r="L1138" s="4">
        <v>44264</v>
      </c>
      <c r="M1138" s="5">
        <v>9.1</v>
      </c>
      <c r="N1138" s="6">
        <v>134.99</v>
      </c>
      <c r="O1138" s="6">
        <f>SalesData[[#This Row],[Quantity]]*SalesData[[#This Row],[Price]]</f>
        <v>1228.4090000000001</v>
      </c>
    </row>
    <row r="1139" spans="1:15" x14ac:dyDescent="0.35">
      <c r="A1139" s="7">
        <v>2137</v>
      </c>
      <c r="B1139" s="7" t="s">
        <v>95</v>
      </c>
      <c r="C1139" s="7" t="s">
        <v>25</v>
      </c>
      <c r="D1139" s="7" t="s">
        <v>3</v>
      </c>
      <c r="E1139" s="7" t="s">
        <v>55</v>
      </c>
      <c r="F1139" s="7" t="s">
        <v>43</v>
      </c>
      <c r="G1139" t="s">
        <v>173</v>
      </c>
      <c r="H1139" s="8">
        <v>44390</v>
      </c>
      <c r="I1139" s="7" t="s">
        <v>39</v>
      </c>
      <c r="J1139" s="7" t="s">
        <v>40</v>
      </c>
      <c r="K1139" s="9">
        <v>44390</v>
      </c>
      <c r="L1139" s="9">
        <v>44391</v>
      </c>
      <c r="M1139" s="10">
        <v>17.7</v>
      </c>
      <c r="N1139" s="11">
        <v>134.99</v>
      </c>
      <c r="O1139" s="11">
        <f>SalesData[[#This Row],[Quantity]]*SalesData[[#This Row],[Price]]</f>
        <v>2389.3229999999999</v>
      </c>
    </row>
    <row r="1140" spans="1:15" x14ac:dyDescent="0.35">
      <c r="A1140" s="2">
        <v>2138</v>
      </c>
      <c r="B1140" s="2" t="s">
        <v>77</v>
      </c>
      <c r="C1140" s="2" t="s">
        <v>50</v>
      </c>
      <c r="D1140" s="2" t="s">
        <v>2</v>
      </c>
      <c r="E1140" s="2" t="s">
        <v>20</v>
      </c>
      <c r="F1140" s="2" t="s">
        <v>67</v>
      </c>
      <c r="G1140" t="s">
        <v>174</v>
      </c>
      <c r="H1140" s="3">
        <v>44527</v>
      </c>
      <c r="I1140" s="2" t="s">
        <v>28</v>
      </c>
      <c r="J1140" s="2" t="s">
        <v>29</v>
      </c>
      <c r="K1140" s="4">
        <v>44527</v>
      </c>
      <c r="L1140" s="4">
        <v>44529</v>
      </c>
      <c r="M1140" s="5">
        <v>11.8</v>
      </c>
      <c r="N1140" s="6">
        <v>329.25</v>
      </c>
      <c r="O1140" s="6">
        <f>SalesData[[#This Row],[Quantity]]*SalesData[[#This Row],[Price]]</f>
        <v>3885.15</v>
      </c>
    </row>
    <row r="1141" spans="1:15" x14ac:dyDescent="0.35">
      <c r="A1141" s="7">
        <v>2139</v>
      </c>
      <c r="B1141" s="7" t="s">
        <v>152</v>
      </c>
      <c r="C1141" s="7" t="s">
        <v>160</v>
      </c>
      <c r="D1141" s="7" t="s">
        <v>0</v>
      </c>
      <c r="E1141" s="7" t="s">
        <v>63</v>
      </c>
      <c r="F1141" s="7" t="s">
        <v>67</v>
      </c>
      <c r="G1141" t="s">
        <v>174</v>
      </c>
      <c r="H1141" s="8">
        <v>44362</v>
      </c>
      <c r="I1141" s="7" t="s">
        <v>33</v>
      </c>
      <c r="J1141" s="7" t="s">
        <v>34</v>
      </c>
      <c r="K1141" s="9">
        <v>44362</v>
      </c>
      <c r="L1141" s="9">
        <v>44366</v>
      </c>
      <c r="M1141" s="10">
        <v>5.6</v>
      </c>
      <c r="N1141" s="11">
        <v>329.25</v>
      </c>
      <c r="O1141" s="11">
        <f>SalesData[[#This Row],[Quantity]]*SalesData[[#This Row],[Price]]</f>
        <v>1843.8</v>
      </c>
    </row>
    <row r="1142" spans="1:15" x14ac:dyDescent="0.35">
      <c r="A1142" s="2">
        <v>2140</v>
      </c>
      <c r="B1142" s="2" t="s">
        <v>118</v>
      </c>
      <c r="C1142" s="2" t="s">
        <v>48</v>
      </c>
      <c r="D1142" s="2" t="s">
        <v>2</v>
      </c>
      <c r="E1142" s="2" t="s">
        <v>63</v>
      </c>
      <c r="F1142" s="2" t="s">
        <v>38</v>
      </c>
      <c r="G1142" t="s">
        <v>173</v>
      </c>
      <c r="H1142" s="3">
        <v>44293</v>
      </c>
      <c r="I1142" s="2" t="s">
        <v>33</v>
      </c>
      <c r="J1142" s="2" t="s">
        <v>34</v>
      </c>
      <c r="K1142" s="4">
        <v>44293</v>
      </c>
      <c r="L1142" s="4">
        <v>44296</v>
      </c>
      <c r="M1142" s="5">
        <v>20.100000000000001</v>
      </c>
      <c r="N1142" s="6">
        <v>295.19</v>
      </c>
      <c r="O1142" s="6">
        <f>SalesData[[#This Row],[Quantity]]*SalesData[[#This Row],[Price]]</f>
        <v>5933.3190000000004</v>
      </c>
    </row>
    <row r="1143" spans="1:15" x14ac:dyDescent="0.35">
      <c r="A1143" s="7">
        <v>2141</v>
      </c>
      <c r="B1143" s="7" t="s">
        <v>96</v>
      </c>
      <c r="C1143" s="7" t="s">
        <v>86</v>
      </c>
      <c r="D1143" s="7" t="s">
        <v>3</v>
      </c>
      <c r="E1143" s="7" t="s">
        <v>76</v>
      </c>
      <c r="F1143" s="7" t="s">
        <v>57</v>
      </c>
      <c r="G1143" t="s">
        <v>173</v>
      </c>
      <c r="H1143" s="8">
        <v>44398</v>
      </c>
      <c r="I1143" s="7" t="s">
        <v>39</v>
      </c>
      <c r="J1143" s="7" t="s">
        <v>40</v>
      </c>
      <c r="K1143" s="9">
        <v>44398</v>
      </c>
      <c r="L1143" s="9">
        <v>44398</v>
      </c>
      <c r="M1143" s="10">
        <v>14.7</v>
      </c>
      <c r="N1143" s="11">
        <v>154.94999999999999</v>
      </c>
      <c r="O1143" s="11">
        <f>SalesData[[#This Row],[Quantity]]*SalesData[[#This Row],[Price]]</f>
        <v>2277.7649999999999</v>
      </c>
    </row>
    <row r="1144" spans="1:15" x14ac:dyDescent="0.35">
      <c r="A1144" s="2">
        <v>2142</v>
      </c>
      <c r="B1144" s="2" t="s">
        <v>152</v>
      </c>
      <c r="C1144" s="2" t="s">
        <v>151</v>
      </c>
      <c r="D1144" s="2" t="s">
        <v>0</v>
      </c>
      <c r="E1144" s="2" t="s">
        <v>0</v>
      </c>
      <c r="F1144" s="2" t="s">
        <v>57</v>
      </c>
      <c r="G1144" t="s">
        <v>173</v>
      </c>
      <c r="H1144" s="3">
        <v>44379</v>
      </c>
      <c r="I1144" s="2" t="s">
        <v>39</v>
      </c>
      <c r="J1144" s="2" t="s">
        <v>40</v>
      </c>
      <c r="K1144" s="4">
        <v>44379</v>
      </c>
      <c r="L1144" s="4">
        <v>44384</v>
      </c>
      <c r="M1144" s="5">
        <v>13.5</v>
      </c>
      <c r="N1144" s="6">
        <v>154.94999999999999</v>
      </c>
      <c r="O1144" s="6">
        <f>SalesData[[#This Row],[Quantity]]*SalesData[[#This Row],[Price]]</f>
        <v>2091.8249999999998</v>
      </c>
    </row>
    <row r="1145" spans="1:15" x14ac:dyDescent="0.35">
      <c r="A1145" s="7">
        <v>2143</v>
      </c>
      <c r="B1145" s="7" t="s">
        <v>95</v>
      </c>
      <c r="C1145" s="7" t="s">
        <v>78</v>
      </c>
      <c r="D1145" s="7" t="s">
        <v>2</v>
      </c>
      <c r="E1145" s="7" t="s">
        <v>63</v>
      </c>
      <c r="F1145" s="7" t="s">
        <v>67</v>
      </c>
      <c r="G1145" t="s">
        <v>174</v>
      </c>
      <c r="H1145" s="8">
        <v>44492</v>
      </c>
      <c r="I1145" s="7" t="s">
        <v>28</v>
      </c>
      <c r="J1145" s="7" t="s">
        <v>29</v>
      </c>
      <c r="K1145" s="9">
        <v>44492</v>
      </c>
      <c r="L1145" s="9">
        <v>44496</v>
      </c>
      <c r="M1145" s="10">
        <v>5.5</v>
      </c>
      <c r="N1145" s="11">
        <v>329.25</v>
      </c>
      <c r="O1145" s="11">
        <f>SalesData[[#This Row],[Quantity]]*SalesData[[#This Row],[Price]]</f>
        <v>1810.875</v>
      </c>
    </row>
    <row r="1146" spans="1:15" x14ac:dyDescent="0.35">
      <c r="A1146" s="2">
        <v>2144</v>
      </c>
      <c r="B1146" s="2" t="s">
        <v>98</v>
      </c>
      <c r="C1146" s="2" t="s">
        <v>160</v>
      </c>
      <c r="D1146" s="2" t="s">
        <v>0</v>
      </c>
      <c r="E1146" s="2" t="s">
        <v>26</v>
      </c>
      <c r="F1146" s="2" t="s">
        <v>57</v>
      </c>
      <c r="G1146" t="s">
        <v>173</v>
      </c>
      <c r="H1146" s="3">
        <v>44432</v>
      </c>
      <c r="I1146" s="2" t="s">
        <v>39</v>
      </c>
      <c r="J1146" s="2" t="s">
        <v>40</v>
      </c>
      <c r="K1146" s="4">
        <v>44432</v>
      </c>
      <c r="L1146" s="4">
        <v>44434</v>
      </c>
      <c r="M1146" s="5">
        <v>15.3</v>
      </c>
      <c r="N1146" s="6">
        <v>154.94999999999999</v>
      </c>
      <c r="O1146" s="6">
        <f>SalesData[[#This Row],[Quantity]]*SalesData[[#This Row],[Price]]</f>
        <v>2370.7350000000001</v>
      </c>
    </row>
    <row r="1147" spans="1:15" x14ac:dyDescent="0.35">
      <c r="A1147" s="7">
        <v>2145</v>
      </c>
      <c r="B1147" s="7" t="s">
        <v>47</v>
      </c>
      <c r="C1147" s="7" t="s">
        <v>42</v>
      </c>
      <c r="D1147" s="7" t="s">
        <v>1</v>
      </c>
      <c r="E1147" s="7" t="s">
        <v>63</v>
      </c>
      <c r="F1147" s="7" t="s">
        <v>32</v>
      </c>
      <c r="G1147" t="s">
        <v>172</v>
      </c>
      <c r="H1147" s="8">
        <v>44359</v>
      </c>
      <c r="I1147" s="7" t="s">
        <v>33</v>
      </c>
      <c r="J1147" s="7" t="s">
        <v>34</v>
      </c>
      <c r="K1147" s="9">
        <v>44359</v>
      </c>
      <c r="L1147" s="9">
        <v>44363</v>
      </c>
      <c r="M1147" s="10">
        <v>21.1</v>
      </c>
      <c r="N1147" s="11">
        <v>349</v>
      </c>
      <c r="O1147" s="11">
        <f>SalesData[[#This Row],[Quantity]]*SalesData[[#This Row],[Price]]</f>
        <v>7363.9000000000005</v>
      </c>
    </row>
    <row r="1148" spans="1:15" x14ac:dyDescent="0.35">
      <c r="A1148" s="2">
        <v>2146</v>
      </c>
      <c r="B1148" s="2" t="s">
        <v>114</v>
      </c>
      <c r="C1148" s="2" t="s">
        <v>87</v>
      </c>
      <c r="D1148" s="2" t="s">
        <v>1</v>
      </c>
      <c r="E1148" s="2" t="s">
        <v>71</v>
      </c>
      <c r="F1148" s="2" t="s">
        <v>57</v>
      </c>
      <c r="G1148" t="s">
        <v>173</v>
      </c>
      <c r="H1148" s="3">
        <v>44348</v>
      </c>
      <c r="I1148" s="2" t="s">
        <v>33</v>
      </c>
      <c r="J1148" s="2" t="s">
        <v>34</v>
      </c>
      <c r="K1148" s="4">
        <v>44348</v>
      </c>
      <c r="L1148" s="4">
        <v>44353</v>
      </c>
      <c r="M1148" s="5">
        <v>12.6</v>
      </c>
      <c r="N1148" s="6">
        <v>154.94999999999999</v>
      </c>
      <c r="O1148" s="6">
        <f>SalesData[[#This Row],[Quantity]]*SalesData[[#This Row],[Price]]</f>
        <v>1952.37</v>
      </c>
    </row>
    <row r="1149" spans="1:15" x14ac:dyDescent="0.35">
      <c r="A1149" s="7">
        <v>2147</v>
      </c>
      <c r="B1149" s="7" t="s">
        <v>106</v>
      </c>
      <c r="C1149" s="7" t="s">
        <v>69</v>
      </c>
      <c r="D1149" s="7" t="s">
        <v>0</v>
      </c>
      <c r="E1149" s="7" t="s">
        <v>55</v>
      </c>
      <c r="F1149" s="7" t="s">
        <v>32</v>
      </c>
      <c r="G1149" t="s">
        <v>172</v>
      </c>
      <c r="H1149" s="8">
        <v>44428</v>
      </c>
      <c r="I1149" s="7" t="s">
        <v>39</v>
      </c>
      <c r="J1149" s="7" t="s">
        <v>40</v>
      </c>
      <c r="K1149" s="9">
        <v>44428</v>
      </c>
      <c r="L1149" s="9">
        <v>44432</v>
      </c>
      <c r="M1149" s="10">
        <v>12.4</v>
      </c>
      <c r="N1149" s="11">
        <v>349</v>
      </c>
      <c r="O1149" s="11">
        <f>SalesData[[#This Row],[Quantity]]*SalesData[[#This Row],[Price]]</f>
        <v>4327.6000000000004</v>
      </c>
    </row>
    <row r="1150" spans="1:15" x14ac:dyDescent="0.35">
      <c r="A1150" s="2">
        <v>2148</v>
      </c>
      <c r="B1150" s="2" t="s">
        <v>125</v>
      </c>
      <c r="C1150" s="2" t="s">
        <v>19</v>
      </c>
      <c r="D1150" s="2" t="s">
        <v>2</v>
      </c>
      <c r="E1150" s="2" t="s">
        <v>0</v>
      </c>
      <c r="F1150" s="2" t="s">
        <v>43</v>
      </c>
      <c r="G1150" t="s">
        <v>173</v>
      </c>
      <c r="H1150" s="3">
        <v>44556</v>
      </c>
      <c r="I1150" s="2" t="s">
        <v>28</v>
      </c>
      <c r="J1150" s="2" t="s">
        <v>29</v>
      </c>
      <c r="K1150" s="4">
        <v>44556</v>
      </c>
      <c r="L1150" s="4">
        <v>44561</v>
      </c>
      <c r="M1150" s="5">
        <v>22.3</v>
      </c>
      <c r="N1150" s="6">
        <v>134.99</v>
      </c>
      <c r="O1150" s="6">
        <f>SalesData[[#This Row],[Quantity]]*SalesData[[#This Row],[Price]]</f>
        <v>3010.2770000000005</v>
      </c>
    </row>
    <row r="1151" spans="1:15" x14ac:dyDescent="0.35">
      <c r="A1151" s="7">
        <v>2149</v>
      </c>
      <c r="B1151" s="7" t="s">
        <v>155</v>
      </c>
      <c r="C1151" s="7" t="s">
        <v>19</v>
      </c>
      <c r="D1151" s="7" t="s">
        <v>2</v>
      </c>
      <c r="E1151" s="7" t="s">
        <v>60</v>
      </c>
      <c r="F1151" s="7" t="s">
        <v>43</v>
      </c>
      <c r="G1151" t="s">
        <v>173</v>
      </c>
      <c r="H1151" s="8">
        <v>44346</v>
      </c>
      <c r="I1151" s="7" t="s">
        <v>33</v>
      </c>
      <c r="J1151" s="7" t="s">
        <v>34</v>
      </c>
      <c r="K1151" s="9">
        <v>44346</v>
      </c>
      <c r="L1151" s="9">
        <v>44351</v>
      </c>
      <c r="M1151" s="10">
        <v>15</v>
      </c>
      <c r="N1151" s="11">
        <v>134.99</v>
      </c>
      <c r="O1151" s="11">
        <f>SalesData[[#This Row],[Quantity]]*SalesData[[#This Row],[Price]]</f>
        <v>2024.8500000000001</v>
      </c>
    </row>
    <row r="1152" spans="1:15" x14ac:dyDescent="0.35">
      <c r="A1152" s="2">
        <v>2150</v>
      </c>
      <c r="B1152" s="2" t="s">
        <v>123</v>
      </c>
      <c r="C1152" s="2" t="s">
        <v>19</v>
      </c>
      <c r="D1152" s="2" t="s">
        <v>2</v>
      </c>
      <c r="E1152" s="2" t="s">
        <v>20</v>
      </c>
      <c r="F1152" s="2" t="s">
        <v>27</v>
      </c>
      <c r="G1152" t="s">
        <v>171</v>
      </c>
      <c r="H1152" s="3">
        <v>44440</v>
      </c>
      <c r="I1152" s="2" t="s">
        <v>39</v>
      </c>
      <c r="J1152" s="2" t="s">
        <v>40</v>
      </c>
      <c r="K1152" s="4">
        <v>44440</v>
      </c>
      <c r="L1152" s="4">
        <v>44444</v>
      </c>
      <c r="M1152" s="5">
        <v>17.5</v>
      </c>
      <c r="N1152" s="6">
        <v>299</v>
      </c>
      <c r="O1152" s="6">
        <f>SalesData[[#This Row],[Quantity]]*SalesData[[#This Row],[Price]]</f>
        <v>5232.5</v>
      </c>
    </row>
    <row r="1153" spans="1:15" x14ac:dyDescent="0.35">
      <c r="A1153" s="7">
        <v>2151</v>
      </c>
      <c r="B1153" s="7" t="s">
        <v>64</v>
      </c>
      <c r="C1153" s="7" t="s">
        <v>112</v>
      </c>
      <c r="D1153" s="7" t="s">
        <v>4</v>
      </c>
      <c r="E1153" s="7" t="s">
        <v>55</v>
      </c>
      <c r="F1153" s="7" t="s">
        <v>57</v>
      </c>
      <c r="G1153" t="s">
        <v>173</v>
      </c>
      <c r="H1153" s="8">
        <v>44508</v>
      </c>
      <c r="I1153" s="7" t="s">
        <v>28</v>
      </c>
      <c r="J1153" s="7" t="s">
        <v>29</v>
      </c>
      <c r="K1153" s="9">
        <v>44508</v>
      </c>
      <c r="L1153" s="9">
        <v>44514</v>
      </c>
      <c r="M1153" s="10">
        <v>12.7</v>
      </c>
      <c r="N1153" s="11">
        <v>154.94999999999999</v>
      </c>
      <c r="O1153" s="11">
        <f>SalesData[[#This Row],[Quantity]]*SalesData[[#This Row],[Price]]</f>
        <v>1967.8649999999998</v>
      </c>
    </row>
    <row r="1154" spans="1:15" x14ac:dyDescent="0.35">
      <c r="A1154" s="2">
        <v>2152</v>
      </c>
      <c r="B1154" s="2" t="s">
        <v>90</v>
      </c>
      <c r="C1154" s="2" t="s">
        <v>115</v>
      </c>
      <c r="D1154" s="2" t="s">
        <v>0</v>
      </c>
      <c r="E1154" s="2" t="s">
        <v>76</v>
      </c>
      <c r="F1154" s="2" t="s">
        <v>57</v>
      </c>
      <c r="G1154" t="s">
        <v>173</v>
      </c>
      <c r="H1154" s="3">
        <v>44237</v>
      </c>
      <c r="I1154" s="2" t="s">
        <v>22</v>
      </c>
      <c r="J1154" s="2" t="s">
        <v>23</v>
      </c>
      <c r="K1154" s="4">
        <v>44237</v>
      </c>
      <c r="L1154" s="4">
        <v>44242</v>
      </c>
      <c r="M1154" s="5">
        <v>21.5</v>
      </c>
      <c r="N1154" s="6">
        <v>154.94999999999999</v>
      </c>
      <c r="O1154" s="6">
        <f>SalesData[[#This Row],[Quantity]]*SalesData[[#This Row],[Price]]</f>
        <v>3331.4249999999997</v>
      </c>
    </row>
    <row r="1155" spans="1:15" x14ac:dyDescent="0.35">
      <c r="A1155" s="7">
        <v>2153</v>
      </c>
      <c r="B1155" s="7" t="s">
        <v>168</v>
      </c>
      <c r="C1155" s="7" t="s">
        <v>85</v>
      </c>
      <c r="D1155" s="7" t="s">
        <v>0</v>
      </c>
      <c r="E1155" s="7" t="s">
        <v>63</v>
      </c>
      <c r="F1155" s="7" t="s">
        <v>67</v>
      </c>
      <c r="G1155" t="s">
        <v>174</v>
      </c>
      <c r="H1155" s="8">
        <v>44269</v>
      </c>
      <c r="I1155" s="7" t="s">
        <v>22</v>
      </c>
      <c r="J1155" s="7" t="s">
        <v>23</v>
      </c>
      <c r="K1155" s="9">
        <v>44269</v>
      </c>
      <c r="L1155" s="9">
        <v>44275</v>
      </c>
      <c r="M1155" s="10">
        <v>15.4</v>
      </c>
      <c r="N1155" s="11">
        <v>329.25</v>
      </c>
      <c r="O1155" s="11">
        <f>SalesData[[#This Row],[Quantity]]*SalesData[[#This Row],[Price]]</f>
        <v>5070.45</v>
      </c>
    </row>
    <row r="1156" spans="1:15" x14ac:dyDescent="0.35">
      <c r="A1156" s="2">
        <v>2154</v>
      </c>
      <c r="B1156" s="2" t="s">
        <v>124</v>
      </c>
      <c r="C1156" s="2" t="s">
        <v>145</v>
      </c>
      <c r="D1156" s="2" t="s">
        <v>2</v>
      </c>
      <c r="E1156" s="2" t="s">
        <v>0</v>
      </c>
      <c r="F1156" s="2" t="s">
        <v>57</v>
      </c>
      <c r="G1156" t="s">
        <v>173</v>
      </c>
      <c r="H1156" s="3">
        <v>44490</v>
      </c>
      <c r="I1156" s="2" t="s">
        <v>28</v>
      </c>
      <c r="J1156" s="2" t="s">
        <v>29</v>
      </c>
      <c r="K1156" s="4">
        <v>44490</v>
      </c>
      <c r="L1156" s="4">
        <v>44494</v>
      </c>
      <c r="M1156" s="5">
        <v>8.8000000000000007</v>
      </c>
      <c r="N1156" s="6">
        <v>154.94999999999999</v>
      </c>
      <c r="O1156" s="6">
        <f>SalesData[[#This Row],[Quantity]]*SalesData[[#This Row],[Price]]</f>
        <v>1363.56</v>
      </c>
    </row>
    <row r="1157" spans="1:15" x14ac:dyDescent="0.35">
      <c r="A1157" s="7">
        <v>2155</v>
      </c>
      <c r="B1157" s="7" t="s">
        <v>157</v>
      </c>
      <c r="C1157" s="7" t="s">
        <v>31</v>
      </c>
      <c r="D1157" s="7" t="s">
        <v>4</v>
      </c>
      <c r="E1157" s="7" t="s">
        <v>71</v>
      </c>
      <c r="F1157" s="7" t="s">
        <v>21</v>
      </c>
      <c r="G1157" t="s">
        <v>170</v>
      </c>
      <c r="H1157" s="8">
        <v>44395</v>
      </c>
      <c r="I1157" s="7" t="s">
        <v>39</v>
      </c>
      <c r="J1157" s="7" t="s">
        <v>40</v>
      </c>
      <c r="K1157" s="9">
        <v>44395</v>
      </c>
      <c r="L1157" s="9">
        <v>44401</v>
      </c>
      <c r="M1157" s="10">
        <v>9</v>
      </c>
      <c r="N1157" s="11">
        <v>99.99</v>
      </c>
      <c r="O1157" s="11">
        <f>SalesData[[#This Row],[Quantity]]*SalesData[[#This Row],[Price]]</f>
        <v>899.91</v>
      </c>
    </row>
    <row r="1158" spans="1:15" x14ac:dyDescent="0.35">
      <c r="A1158" s="2">
        <v>2156</v>
      </c>
      <c r="B1158" s="2" t="s">
        <v>49</v>
      </c>
      <c r="C1158" s="2" t="s">
        <v>135</v>
      </c>
      <c r="D1158" s="2" t="s">
        <v>0</v>
      </c>
      <c r="E1158" s="2" t="s">
        <v>37</v>
      </c>
      <c r="F1158" s="2" t="s">
        <v>21</v>
      </c>
      <c r="G1158" t="s">
        <v>170</v>
      </c>
      <c r="H1158" s="3">
        <v>44473</v>
      </c>
      <c r="I1158" s="2" t="s">
        <v>28</v>
      </c>
      <c r="J1158" s="2" t="s">
        <v>29</v>
      </c>
      <c r="K1158" s="4">
        <v>44473</v>
      </c>
      <c r="L1158" s="4">
        <v>44477</v>
      </c>
      <c r="M1158" s="5">
        <v>15.1</v>
      </c>
      <c r="N1158" s="6">
        <v>99.99</v>
      </c>
      <c r="O1158" s="6">
        <f>SalesData[[#This Row],[Quantity]]*SalesData[[#This Row],[Price]]</f>
        <v>1509.8489999999999</v>
      </c>
    </row>
    <row r="1159" spans="1:15" x14ac:dyDescent="0.35">
      <c r="A1159" s="7">
        <v>2157</v>
      </c>
      <c r="B1159" s="7" t="s">
        <v>96</v>
      </c>
      <c r="C1159" s="7" t="s">
        <v>107</v>
      </c>
      <c r="D1159" s="7" t="s">
        <v>3</v>
      </c>
      <c r="E1159" s="7" t="s">
        <v>76</v>
      </c>
      <c r="F1159" s="7" t="s">
        <v>57</v>
      </c>
      <c r="G1159" t="s">
        <v>173</v>
      </c>
      <c r="H1159" s="8">
        <v>44496</v>
      </c>
      <c r="I1159" s="7" t="s">
        <v>28</v>
      </c>
      <c r="J1159" s="7" t="s">
        <v>29</v>
      </c>
      <c r="K1159" s="9">
        <v>44496</v>
      </c>
      <c r="L1159" s="9">
        <v>44497</v>
      </c>
      <c r="M1159" s="10">
        <v>10</v>
      </c>
      <c r="N1159" s="11">
        <v>154.94999999999999</v>
      </c>
      <c r="O1159" s="11">
        <f>SalesData[[#This Row],[Quantity]]*SalesData[[#This Row],[Price]]</f>
        <v>1549.5</v>
      </c>
    </row>
    <row r="1160" spans="1:15" x14ac:dyDescent="0.35">
      <c r="A1160" s="2">
        <v>2158</v>
      </c>
      <c r="B1160" s="2" t="s">
        <v>150</v>
      </c>
      <c r="C1160" s="2" t="s">
        <v>107</v>
      </c>
      <c r="D1160" s="2" t="s">
        <v>3</v>
      </c>
      <c r="E1160" s="2" t="s">
        <v>37</v>
      </c>
      <c r="F1160" s="2" t="s">
        <v>81</v>
      </c>
      <c r="G1160" t="s">
        <v>174</v>
      </c>
      <c r="H1160" s="3">
        <v>44507</v>
      </c>
      <c r="I1160" s="2" t="s">
        <v>28</v>
      </c>
      <c r="J1160" s="2" t="s">
        <v>29</v>
      </c>
      <c r="K1160" s="4">
        <v>44507</v>
      </c>
      <c r="L1160" s="4">
        <v>44512</v>
      </c>
      <c r="M1160" s="5">
        <v>5.0999999999999996</v>
      </c>
      <c r="N1160" s="6">
        <v>325</v>
      </c>
      <c r="O1160" s="6">
        <f>SalesData[[#This Row],[Quantity]]*SalesData[[#This Row],[Price]]</f>
        <v>1657.4999999999998</v>
      </c>
    </row>
    <row r="1161" spans="1:15" x14ac:dyDescent="0.35">
      <c r="A1161" s="7">
        <v>2159</v>
      </c>
      <c r="B1161" s="7" t="s">
        <v>118</v>
      </c>
      <c r="C1161" s="7" t="s">
        <v>104</v>
      </c>
      <c r="D1161" s="7" t="s">
        <v>4</v>
      </c>
      <c r="E1161" s="7" t="s">
        <v>55</v>
      </c>
      <c r="F1161" s="7" t="s">
        <v>27</v>
      </c>
      <c r="G1161" t="s">
        <v>171</v>
      </c>
      <c r="H1161" s="8">
        <v>44422</v>
      </c>
      <c r="I1161" s="7" t="s">
        <v>39</v>
      </c>
      <c r="J1161" s="7" t="s">
        <v>40</v>
      </c>
      <c r="K1161" s="9">
        <v>44422</v>
      </c>
      <c r="L1161" s="9">
        <v>44424</v>
      </c>
      <c r="M1161" s="10">
        <v>9.6</v>
      </c>
      <c r="N1161" s="11">
        <v>299</v>
      </c>
      <c r="O1161" s="11">
        <f>SalesData[[#This Row],[Quantity]]*SalesData[[#This Row],[Price]]</f>
        <v>2870.4</v>
      </c>
    </row>
    <row r="1162" spans="1:15" x14ac:dyDescent="0.35">
      <c r="A1162" s="2">
        <v>2160</v>
      </c>
      <c r="B1162" s="2" t="s">
        <v>134</v>
      </c>
      <c r="C1162" s="2" t="s">
        <v>128</v>
      </c>
      <c r="D1162" s="2" t="s">
        <v>0</v>
      </c>
      <c r="E1162" s="2" t="s">
        <v>63</v>
      </c>
      <c r="F1162" s="2" t="s">
        <v>43</v>
      </c>
      <c r="G1162" t="s">
        <v>173</v>
      </c>
      <c r="H1162" s="3">
        <v>44381</v>
      </c>
      <c r="I1162" s="2" t="s">
        <v>39</v>
      </c>
      <c r="J1162" s="2" t="s">
        <v>40</v>
      </c>
      <c r="K1162" s="4">
        <v>44381</v>
      </c>
      <c r="L1162" s="4">
        <v>44386</v>
      </c>
      <c r="M1162" s="5">
        <v>7.6</v>
      </c>
      <c r="N1162" s="6">
        <v>134.99</v>
      </c>
      <c r="O1162" s="6">
        <f>SalesData[[#This Row],[Quantity]]*SalesData[[#This Row],[Price]]</f>
        <v>1025.924</v>
      </c>
    </row>
    <row r="1163" spans="1:15" x14ac:dyDescent="0.35">
      <c r="A1163" s="7">
        <v>2161</v>
      </c>
      <c r="B1163" s="7" t="s">
        <v>150</v>
      </c>
      <c r="C1163" s="7" t="s">
        <v>25</v>
      </c>
      <c r="D1163" s="7" t="s">
        <v>3</v>
      </c>
      <c r="E1163" s="7" t="s">
        <v>26</v>
      </c>
      <c r="F1163" s="7" t="s">
        <v>38</v>
      </c>
      <c r="G1163" t="s">
        <v>173</v>
      </c>
      <c r="H1163" s="8">
        <v>44532</v>
      </c>
      <c r="I1163" s="7" t="s">
        <v>28</v>
      </c>
      <c r="J1163" s="7" t="s">
        <v>29</v>
      </c>
      <c r="K1163" s="9">
        <v>44532</v>
      </c>
      <c r="L1163" s="9">
        <v>44535</v>
      </c>
      <c r="M1163" s="10">
        <v>16.3</v>
      </c>
      <c r="N1163" s="11">
        <v>295.19</v>
      </c>
      <c r="O1163" s="11">
        <f>SalesData[[#This Row],[Quantity]]*SalesData[[#This Row],[Price]]</f>
        <v>4811.5969999999998</v>
      </c>
    </row>
    <row r="1164" spans="1:15" x14ac:dyDescent="0.35">
      <c r="A1164" s="2">
        <v>2162</v>
      </c>
      <c r="B1164" s="2" t="s">
        <v>168</v>
      </c>
      <c r="C1164" s="2" t="s">
        <v>137</v>
      </c>
      <c r="D1164" s="2" t="s">
        <v>2</v>
      </c>
      <c r="E1164" s="2" t="s">
        <v>71</v>
      </c>
      <c r="F1164" s="2" t="s">
        <v>43</v>
      </c>
      <c r="G1164" t="s">
        <v>173</v>
      </c>
      <c r="H1164" s="3">
        <v>44274</v>
      </c>
      <c r="I1164" s="2" t="s">
        <v>22</v>
      </c>
      <c r="J1164" s="2" t="s">
        <v>23</v>
      </c>
      <c r="K1164" s="4">
        <v>44274</v>
      </c>
      <c r="L1164" s="4">
        <v>44274</v>
      </c>
      <c r="M1164" s="5">
        <v>20.399999999999999</v>
      </c>
      <c r="N1164" s="6">
        <v>134.99</v>
      </c>
      <c r="O1164" s="6">
        <f>SalesData[[#This Row],[Quantity]]*SalesData[[#This Row],[Price]]</f>
        <v>2753.7959999999998</v>
      </c>
    </row>
    <row r="1165" spans="1:15" x14ac:dyDescent="0.35">
      <c r="A1165" s="7">
        <v>2163</v>
      </c>
      <c r="B1165" s="7" t="s">
        <v>166</v>
      </c>
      <c r="C1165" s="7" t="s">
        <v>42</v>
      </c>
      <c r="D1165" s="7" t="s">
        <v>1</v>
      </c>
      <c r="E1165" s="7" t="s">
        <v>26</v>
      </c>
      <c r="F1165" s="7" t="s">
        <v>81</v>
      </c>
      <c r="G1165" t="s">
        <v>174</v>
      </c>
      <c r="H1165" s="8">
        <v>44333</v>
      </c>
      <c r="I1165" s="7" t="s">
        <v>33</v>
      </c>
      <c r="J1165" s="7" t="s">
        <v>34</v>
      </c>
      <c r="K1165" s="9">
        <v>44333</v>
      </c>
      <c r="L1165" s="9">
        <v>44337</v>
      </c>
      <c r="M1165" s="10">
        <v>21.4</v>
      </c>
      <c r="N1165" s="11">
        <v>325</v>
      </c>
      <c r="O1165" s="11">
        <f>SalesData[[#This Row],[Quantity]]*SalesData[[#This Row],[Price]]</f>
        <v>6954.9999999999991</v>
      </c>
    </row>
    <row r="1166" spans="1:15" x14ac:dyDescent="0.35">
      <c r="A1166" s="2">
        <v>2164</v>
      </c>
      <c r="B1166" s="2" t="s">
        <v>158</v>
      </c>
      <c r="C1166" s="2" t="s">
        <v>160</v>
      </c>
      <c r="D1166" s="2" t="s">
        <v>0</v>
      </c>
      <c r="E1166" s="2" t="s">
        <v>55</v>
      </c>
      <c r="F1166" s="2" t="s">
        <v>46</v>
      </c>
      <c r="G1166" t="s">
        <v>171</v>
      </c>
      <c r="H1166" s="3">
        <v>44345</v>
      </c>
      <c r="I1166" s="2" t="s">
        <v>33</v>
      </c>
      <c r="J1166" s="2" t="s">
        <v>34</v>
      </c>
      <c r="K1166" s="4">
        <v>44345</v>
      </c>
      <c r="L1166" s="4">
        <v>44347</v>
      </c>
      <c r="M1166" s="5">
        <v>18.7</v>
      </c>
      <c r="N1166" s="6">
        <v>285.99</v>
      </c>
      <c r="O1166" s="6">
        <f>SalesData[[#This Row],[Quantity]]*SalesData[[#This Row],[Price]]</f>
        <v>5348.0129999999999</v>
      </c>
    </row>
    <row r="1167" spans="1:15" x14ac:dyDescent="0.35">
      <c r="A1167" s="7">
        <v>2165</v>
      </c>
      <c r="B1167" s="7" t="s">
        <v>167</v>
      </c>
      <c r="C1167" s="7" t="s">
        <v>147</v>
      </c>
      <c r="D1167" s="7" t="s">
        <v>0</v>
      </c>
      <c r="E1167" s="7" t="s">
        <v>37</v>
      </c>
      <c r="F1167" s="7" t="s">
        <v>46</v>
      </c>
      <c r="G1167" t="s">
        <v>171</v>
      </c>
      <c r="H1167" s="8">
        <v>44283</v>
      </c>
      <c r="I1167" s="7" t="s">
        <v>22</v>
      </c>
      <c r="J1167" s="7" t="s">
        <v>23</v>
      </c>
      <c r="K1167" s="9">
        <v>44283</v>
      </c>
      <c r="L1167" s="9">
        <v>44289</v>
      </c>
      <c r="M1167" s="10">
        <v>23</v>
      </c>
      <c r="N1167" s="11">
        <v>285.99</v>
      </c>
      <c r="O1167" s="11">
        <f>SalesData[[#This Row],[Quantity]]*SalesData[[#This Row],[Price]]</f>
        <v>6577.77</v>
      </c>
    </row>
    <row r="1168" spans="1:15" x14ac:dyDescent="0.35">
      <c r="A1168" s="2">
        <v>2166</v>
      </c>
      <c r="B1168" s="2" t="s">
        <v>18</v>
      </c>
      <c r="C1168" s="2" t="s">
        <v>112</v>
      </c>
      <c r="D1168" s="2" t="s">
        <v>4</v>
      </c>
      <c r="E1168" s="2" t="s">
        <v>26</v>
      </c>
      <c r="F1168" s="2" t="s">
        <v>27</v>
      </c>
      <c r="G1168" t="s">
        <v>171</v>
      </c>
      <c r="H1168" s="3">
        <v>44494</v>
      </c>
      <c r="I1168" s="2" t="s">
        <v>28</v>
      </c>
      <c r="J1168" s="2" t="s">
        <v>29</v>
      </c>
      <c r="K1168" s="4">
        <v>44494</v>
      </c>
      <c r="L1168" s="4">
        <v>44498</v>
      </c>
      <c r="M1168" s="5">
        <v>13.8</v>
      </c>
      <c r="N1168" s="6">
        <v>299</v>
      </c>
      <c r="O1168" s="6">
        <f>SalesData[[#This Row],[Quantity]]*SalesData[[#This Row],[Price]]</f>
        <v>4126.2</v>
      </c>
    </row>
    <row r="1169" spans="1:15" x14ac:dyDescent="0.35">
      <c r="A1169" s="7">
        <v>2167</v>
      </c>
      <c r="B1169" s="7" t="s">
        <v>111</v>
      </c>
      <c r="C1169" s="7" t="s">
        <v>151</v>
      </c>
      <c r="D1169" s="7" t="s">
        <v>0</v>
      </c>
      <c r="E1169" s="7" t="s">
        <v>71</v>
      </c>
      <c r="F1169" s="7" t="s">
        <v>67</v>
      </c>
      <c r="G1169" t="s">
        <v>174</v>
      </c>
      <c r="H1169" s="8">
        <v>44473</v>
      </c>
      <c r="I1169" s="7" t="s">
        <v>28</v>
      </c>
      <c r="J1169" s="7" t="s">
        <v>29</v>
      </c>
      <c r="K1169" s="9">
        <v>44473</v>
      </c>
      <c r="L1169" s="9">
        <v>44473</v>
      </c>
      <c r="M1169" s="10">
        <v>24.7</v>
      </c>
      <c r="N1169" s="11">
        <v>329.25</v>
      </c>
      <c r="O1169" s="11">
        <f>SalesData[[#This Row],[Quantity]]*SalesData[[#This Row],[Price]]</f>
        <v>8132.4749999999995</v>
      </c>
    </row>
    <row r="1170" spans="1:15" x14ac:dyDescent="0.35">
      <c r="A1170" s="2">
        <v>2168</v>
      </c>
      <c r="B1170" s="2" t="s">
        <v>61</v>
      </c>
      <c r="C1170" s="2" t="s">
        <v>42</v>
      </c>
      <c r="D1170" s="2" t="s">
        <v>1</v>
      </c>
      <c r="E1170" s="2" t="s">
        <v>20</v>
      </c>
      <c r="F1170" s="2" t="s">
        <v>38</v>
      </c>
      <c r="G1170" t="s">
        <v>173</v>
      </c>
      <c r="H1170" s="3">
        <v>44243</v>
      </c>
      <c r="I1170" s="2" t="s">
        <v>22</v>
      </c>
      <c r="J1170" s="2" t="s">
        <v>23</v>
      </c>
      <c r="K1170" s="4">
        <v>44243</v>
      </c>
      <c r="L1170" s="4">
        <v>44244</v>
      </c>
      <c r="M1170" s="5">
        <v>23.7</v>
      </c>
      <c r="N1170" s="6">
        <v>295.19</v>
      </c>
      <c r="O1170" s="6">
        <f>SalesData[[#This Row],[Quantity]]*SalesData[[#This Row],[Price]]</f>
        <v>6996.0029999999997</v>
      </c>
    </row>
    <row r="1171" spans="1:15" x14ac:dyDescent="0.35">
      <c r="A1171" s="7">
        <v>2169</v>
      </c>
      <c r="B1171" s="7" t="s">
        <v>146</v>
      </c>
      <c r="C1171" s="7" t="s">
        <v>113</v>
      </c>
      <c r="D1171" s="7" t="s">
        <v>4</v>
      </c>
      <c r="E1171" s="7" t="s">
        <v>37</v>
      </c>
      <c r="F1171" s="7" t="s">
        <v>67</v>
      </c>
      <c r="G1171" t="s">
        <v>174</v>
      </c>
      <c r="H1171" s="8">
        <v>44347</v>
      </c>
      <c r="I1171" s="7" t="s">
        <v>33</v>
      </c>
      <c r="J1171" s="7" t="s">
        <v>34</v>
      </c>
      <c r="K1171" s="9">
        <v>44347</v>
      </c>
      <c r="L1171" s="9">
        <v>44347</v>
      </c>
      <c r="M1171" s="10">
        <v>22.6</v>
      </c>
      <c r="N1171" s="11">
        <v>329.25</v>
      </c>
      <c r="O1171" s="11">
        <f>SalesData[[#This Row],[Quantity]]*SalesData[[#This Row],[Price]]</f>
        <v>7441.05</v>
      </c>
    </row>
    <row r="1172" spans="1:15" x14ac:dyDescent="0.35">
      <c r="A1172" s="2">
        <v>2170</v>
      </c>
      <c r="B1172" s="2" t="s">
        <v>90</v>
      </c>
      <c r="C1172" s="2" t="s">
        <v>126</v>
      </c>
      <c r="D1172" s="2" t="s">
        <v>3</v>
      </c>
      <c r="E1172" s="2" t="s">
        <v>55</v>
      </c>
      <c r="F1172" s="2" t="s">
        <v>43</v>
      </c>
      <c r="G1172" t="s">
        <v>173</v>
      </c>
      <c r="H1172" s="3">
        <v>44363</v>
      </c>
      <c r="I1172" s="2" t="s">
        <v>33</v>
      </c>
      <c r="J1172" s="2" t="s">
        <v>34</v>
      </c>
      <c r="K1172" s="4">
        <v>44363</v>
      </c>
      <c r="L1172" s="4">
        <v>44364</v>
      </c>
      <c r="M1172" s="5">
        <v>16</v>
      </c>
      <c r="N1172" s="6">
        <v>134.99</v>
      </c>
      <c r="O1172" s="6">
        <f>SalesData[[#This Row],[Quantity]]*SalesData[[#This Row],[Price]]</f>
        <v>2159.84</v>
      </c>
    </row>
    <row r="1173" spans="1:15" x14ac:dyDescent="0.35">
      <c r="A1173" s="7">
        <v>2171</v>
      </c>
      <c r="B1173" s="7" t="s">
        <v>90</v>
      </c>
      <c r="C1173" s="7" t="s">
        <v>62</v>
      </c>
      <c r="D1173" s="7" t="s">
        <v>3</v>
      </c>
      <c r="E1173" s="7" t="s">
        <v>0</v>
      </c>
      <c r="F1173" s="7" t="s">
        <v>57</v>
      </c>
      <c r="G1173" t="s">
        <v>173</v>
      </c>
      <c r="H1173" s="8">
        <v>44390</v>
      </c>
      <c r="I1173" s="7" t="s">
        <v>39</v>
      </c>
      <c r="J1173" s="7" t="s">
        <v>40</v>
      </c>
      <c r="K1173" s="9">
        <v>44390</v>
      </c>
      <c r="L1173" s="9">
        <v>44396</v>
      </c>
      <c r="M1173" s="10">
        <v>8.1</v>
      </c>
      <c r="N1173" s="11">
        <v>154.94999999999999</v>
      </c>
      <c r="O1173" s="11">
        <f>SalesData[[#This Row],[Quantity]]*SalesData[[#This Row],[Price]]</f>
        <v>1255.0949999999998</v>
      </c>
    </row>
    <row r="1174" spans="1:15" x14ac:dyDescent="0.35">
      <c r="A1174" s="2">
        <v>2172</v>
      </c>
      <c r="B1174" s="2" t="s">
        <v>93</v>
      </c>
      <c r="C1174" s="2" t="s">
        <v>160</v>
      </c>
      <c r="D1174" s="2" t="s">
        <v>0</v>
      </c>
      <c r="E1174" s="2" t="s">
        <v>63</v>
      </c>
      <c r="F1174" s="2" t="s">
        <v>46</v>
      </c>
      <c r="G1174" t="s">
        <v>171</v>
      </c>
      <c r="H1174" s="3">
        <v>44442</v>
      </c>
      <c r="I1174" s="2" t="s">
        <v>39</v>
      </c>
      <c r="J1174" s="2" t="s">
        <v>40</v>
      </c>
      <c r="K1174" s="4">
        <v>44442</v>
      </c>
      <c r="L1174" s="4">
        <v>44447</v>
      </c>
      <c r="M1174" s="5">
        <v>19.3</v>
      </c>
      <c r="N1174" s="6">
        <v>285.99</v>
      </c>
      <c r="O1174" s="6">
        <f>SalesData[[#This Row],[Quantity]]*SalesData[[#This Row],[Price]]</f>
        <v>5519.607</v>
      </c>
    </row>
    <row r="1175" spans="1:15" x14ac:dyDescent="0.35">
      <c r="A1175" s="7">
        <v>2173</v>
      </c>
      <c r="B1175" s="7" t="s">
        <v>124</v>
      </c>
      <c r="C1175" s="7" t="s">
        <v>69</v>
      </c>
      <c r="D1175" s="7" t="s">
        <v>0</v>
      </c>
      <c r="E1175" s="7" t="s">
        <v>71</v>
      </c>
      <c r="F1175" s="7" t="s">
        <v>38</v>
      </c>
      <c r="G1175" t="s">
        <v>173</v>
      </c>
      <c r="H1175" s="8">
        <v>44202</v>
      </c>
      <c r="I1175" s="7" t="s">
        <v>22</v>
      </c>
      <c r="J1175" s="7" t="s">
        <v>23</v>
      </c>
      <c r="K1175" s="9">
        <v>44202</v>
      </c>
      <c r="L1175" s="9">
        <v>44204</v>
      </c>
      <c r="M1175" s="10">
        <v>20.100000000000001</v>
      </c>
      <c r="N1175" s="11">
        <v>295.19</v>
      </c>
      <c r="O1175" s="11">
        <f>SalesData[[#This Row],[Quantity]]*SalesData[[#This Row],[Price]]</f>
        <v>5933.3190000000004</v>
      </c>
    </row>
    <row r="1176" spans="1:15" x14ac:dyDescent="0.35">
      <c r="A1176" s="2">
        <v>2174</v>
      </c>
      <c r="B1176" s="2" t="s">
        <v>146</v>
      </c>
      <c r="C1176" s="2" t="s">
        <v>75</v>
      </c>
      <c r="D1176" s="2" t="s">
        <v>2</v>
      </c>
      <c r="E1176" s="2" t="s">
        <v>26</v>
      </c>
      <c r="F1176" s="2" t="s">
        <v>43</v>
      </c>
      <c r="G1176" t="s">
        <v>173</v>
      </c>
      <c r="H1176" s="3">
        <v>44292</v>
      </c>
      <c r="I1176" s="2" t="s">
        <v>33</v>
      </c>
      <c r="J1176" s="2" t="s">
        <v>34</v>
      </c>
      <c r="K1176" s="4">
        <v>44292</v>
      </c>
      <c r="L1176" s="4">
        <v>44292</v>
      </c>
      <c r="M1176" s="5">
        <v>20.2</v>
      </c>
      <c r="N1176" s="6">
        <v>134.99</v>
      </c>
      <c r="O1176" s="6">
        <f>SalesData[[#This Row],[Quantity]]*SalesData[[#This Row],[Price]]</f>
        <v>2726.7980000000002</v>
      </c>
    </row>
    <row r="1177" spans="1:15" x14ac:dyDescent="0.35">
      <c r="A1177" s="7">
        <v>2175</v>
      </c>
      <c r="B1177" s="7" t="s">
        <v>61</v>
      </c>
      <c r="C1177" s="7" t="s">
        <v>128</v>
      </c>
      <c r="D1177" s="7" t="s">
        <v>0</v>
      </c>
      <c r="E1177" s="7" t="s">
        <v>26</v>
      </c>
      <c r="F1177" s="7" t="s">
        <v>67</v>
      </c>
      <c r="G1177" t="s">
        <v>174</v>
      </c>
      <c r="H1177" s="8">
        <v>44465</v>
      </c>
      <c r="I1177" s="7" t="s">
        <v>39</v>
      </c>
      <c r="J1177" s="7" t="s">
        <v>40</v>
      </c>
      <c r="K1177" s="9">
        <v>44465</v>
      </c>
      <c r="L1177" s="9">
        <v>44470</v>
      </c>
      <c r="M1177" s="10">
        <v>21.6</v>
      </c>
      <c r="N1177" s="11">
        <v>329.25</v>
      </c>
      <c r="O1177" s="11">
        <f>SalesData[[#This Row],[Quantity]]*SalesData[[#This Row],[Price]]</f>
        <v>7111.8</v>
      </c>
    </row>
    <row r="1178" spans="1:15" x14ac:dyDescent="0.35">
      <c r="A1178" s="2">
        <v>2176</v>
      </c>
      <c r="B1178" s="2" t="s">
        <v>118</v>
      </c>
      <c r="C1178" s="2" t="s">
        <v>151</v>
      </c>
      <c r="D1178" s="2" t="s">
        <v>0</v>
      </c>
      <c r="E1178" s="2" t="s">
        <v>63</v>
      </c>
      <c r="F1178" s="2" t="s">
        <v>46</v>
      </c>
      <c r="G1178" t="s">
        <v>171</v>
      </c>
      <c r="H1178" s="3">
        <v>44514</v>
      </c>
      <c r="I1178" s="2" t="s">
        <v>28</v>
      </c>
      <c r="J1178" s="2" t="s">
        <v>29</v>
      </c>
      <c r="K1178" s="4">
        <v>44514</v>
      </c>
      <c r="L1178" s="4">
        <v>44519</v>
      </c>
      <c r="M1178" s="5">
        <v>21</v>
      </c>
      <c r="N1178" s="6">
        <v>285.99</v>
      </c>
      <c r="O1178" s="6">
        <f>SalesData[[#This Row],[Quantity]]*SalesData[[#This Row],[Price]]</f>
        <v>6005.79</v>
      </c>
    </row>
    <row r="1179" spans="1:15" x14ac:dyDescent="0.35">
      <c r="A1179" s="7">
        <v>2177</v>
      </c>
      <c r="B1179" s="7" t="s">
        <v>118</v>
      </c>
      <c r="C1179" s="7" t="s">
        <v>137</v>
      </c>
      <c r="D1179" s="7" t="s">
        <v>2</v>
      </c>
      <c r="E1179" s="7" t="s">
        <v>20</v>
      </c>
      <c r="F1179" s="7" t="s">
        <v>67</v>
      </c>
      <c r="G1179" t="s">
        <v>174</v>
      </c>
      <c r="H1179" s="8">
        <v>44292</v>
      </c>
      <c r="I1179" s="7" t="s">
        <v>33</v>
      </c>
      <c r="J1179" s="7" t="s">
        <v>34</v>
      </c>
      <c r="K1179" s="9">
        <v>44292</v>
      </c>
      <c r="L1179" s="9">
        <v>44293</v>
      </c>
      <c r="M1179" s="10">
        <v>21.2</v>
      </c>
      <c r="N1179" s="11">
        <v>329.25</v>
      </c>
      <c r="O1179" s="11">
        <f>SalesData[[#This Row],[Quantity]]*SalesData[[#This Row],[Price]]</f>
        <v>6980.0999999999995</v>
      </c>
    </row>
    <row r="1180" spans="1:15" x14ac:dyDescent="0.35">
      <c r="A1180" s="2">
        <v>2178</v>
      </c>
      <c r="B1180" s="2" t="s">
        <v>166</v>
      </c>
      <c r="C1180" s="2" t="s">
        <v>69</v>
      </c>
      <c r="D1180" s="2" t="s">
        <v>0</v>
      </c>
      <c r="E1180" s="2" t="s">
        <v>55</v>
      </c>
      <c r="F1180" s="2" t="s">
        <v>67</v>
      </c>
      <c r="G1180" t="s">
        <v>174</v>
      </c>
      <c r="H1180" s="3">
        <v>44211</v>
      </c>
      <c r="I1180" s="2" t="s">
        <v>22</v>
      </c>
      <c r="J1180" s="2" t="s">
        <v>23</v>
      </c>
      <c r="K1180" s="4">
        <v>44211</v>
      </c>
      <c r="L1180" s="4">
        <v>44213</v>
      </c>
      <c r="M1180" s="5">
        <v>15.4</v>
      </c>
      <c r="N1180" s="6">
        <v>329.25</v>
      </c>
      <c r="O1180" s="6">
        <f>SalesData[[#This Row],[Quantity]]*SalesData[[#This Row],[Price]]</f>
        <v>5070.45</v>
      </c>
    </row>
    <row r="1181" spans="1:15" x14ac:dyDescent="0.35">
      <c r="A1181" s="7">
        <v>2179</v>
      </c>
      <c r="B1181" s="7" t="s">
        <v>148</v>
      </c>
      <c r="C1181" s="7" t="s">
        <v>113</v>
      </c>
      <c r="D1181" s="7" t="s">
        <v>4</v>
      </c>
      <c r="E1181" s="7" t="s">
        <v>63</v>
      </c>
      <c r="F1181" s="7" t="s">
        <v>38</v>
      </c>
      <c r="G1181" t="s">
        <v>173</v>
      </c>
      <c r="H1181" s="8">
        <v>44317</v>
      </c>
      <c r="I1181" s="7" t="s">
        <v>33</v>
      </c>
      <c r="J1181" s="7" t="s">
        <v>34</v>
      </c>
      <c r="K1181" s="9">
        <v>44317</v>
      </c>
      <c r="L1181" s="9">
        <v>44319</v>
      </c>
      <c r="M1181" s="10">
        <v>16.3</v>
      </c>
      <c r="N1181" s="11">
        <v>295.19</v>
      </c>
      <c r="O1181" s="11">
        <f>SalesData[[#This Row],[Quantity]]*SalesData[[#This Row],[Price]]</f>
        <v>4811.5969999999998</v>
      </c>
    </row>
    <row r="1182" spans="1:15" x14ac:dyDescent="0.35">
      <c r="A1182" s="2">
        <v>2180</v>
      </c>
      <c r="B1182" s="2" t="s">
        <v>154</v>
      </c>
      <c r="C1182" s="2" t="s">
        <v>102</v>
      </c>
      <c r="D1182" s="2" t="s">
        <v>2</v>
      </c>
      <c r="E1182" s="2" t="s">
        <v>55</v>
      </c>
      <c r="F1182" s="2" t="s">
        <v>38</v>
      </c>
      <c r="G1182" t="s">
        <v>173</v>
      </c>
      <c r="H1182" s="3">
        <v>44541</v>
      </c>
      <c r="I1182" s="2" t="s">
        <v>28</v>
      </c>
      <c r="J1182" s="2" t="s">
        <v>29</v>
      </c>
      <c r="K1182" s="4">
        <v>44541</v>
      </c>
      <c r="L1182" s="4">
        <v>44541</v>
      </c>
      <c r="M1182" s="5">
        <v>18.3</v>
      </c>
      <c r="N1182" s="6">
        <v>295.19</v>
      </c>
      <c r="O1182" s="6">
        <f>SalesData[[#This Row],[Quantity]]*SalesData[[#This Row],[Price]]</f>
        <v>5401.9769999999999</v>
      </c>
    </row>
    <row r="1183" spans="1:15" x14ac:dyDescent="0.35">
      <c r="A1183" s="7">
        <v>2181</v>
      </c>
      <c r="B1183" s="7" t="s">
        <v>143</v>
      </c>
      <c r="C1183" s="7" t="s">
        <v>70</v>
      </c>
      <c r="D1183" s="7" t="s">
        <v>4</v>
      </c>
      <c r="E1183" s="7" t="s">
        <v>20</v>
      </c>
      <c r="F1183" s="7" t="s">
        <v>21</v>
      </c>
      <c r="G1183" t="s">
        <v>170</v>
      </c>
      <c r="H1183" s="8">
        <v>44437</v>
      </c>
      <c r="I1183" s="7" t="s">
        <v>39</v>
      </c>
      <c r="J1183" s="7" t="s">
        <v>40</v>
      </c>
      <c r="K1183" s="9">
        <v>44437</v>
      </c>
      <c r="L1183" s="9">
        <v>44440</v>
      </c>
      <c r="M1183" s="10">
        <v>18</v>
      </c>
      <c r="N1183" s="11">
        <v>99.99</v>
      </c>
      <c r="O1183" s="11">
        <f>SalesData[[#This Row],[Quantity]]*SalesData[[#This Row],[Price]]</f>
        <v>1799.82</v>
      </c>
    </row>
    <row r="1184" spans="1:15" x14ac:dyDescent="0.35">
      <c r="A1184" s="2">
        <v>2182</v>
      </c>
      <c r="B1184" s="2" t="s">
        <v>125</v>
      </c>
      <c r="C1184" s="2" t="s">
        <v>104</v>
      </c>
      <c r="D1184" s="2" t="s">
        <v>4</v>
      </c>
      <c r="E1184" s="2" t="s">
        <v>55</v>
      </c>
      <c r="F1184" s="2" t="s">
        <v>38</v>
      </c>
      <c r="G1184" t="s">
        <v>173</v>
      </c>
      <c r="H1184" s="3">
        <v>44312</v>
      </c>
      <c r="I1184" s="2" t="s">
        <v>33</v>
      </c>
      <c r="J1184" s="2" t="s">
        <v>34</v>
      </c>
      <c r="K1184" s="4">
        <v>44312</v>
      </c>
      <c r="L1184" s="4">
        <v>44317</v>
      </c>
      <c r="M1184" s="5">
        <v>22</v>
      </c>
      <c r="N1184" s="6">
        <v>295.19</v>
      </c>
      <c r="O1184" s="6">
        <f>SalesData[[#This Row],[Quantity]]*SalesData[[#This Row],[Price]]</f>
        <v>6494.18</v>
      </c>
    </row>
    <row r="1185" spans="1:15" x14ac:dyDescent="0.35">
      <c r="A1185" s="7">
        <v>2183</v>
      </c>
      <c r="B1185" s="7" t="s">
        <v>49</v>
      </c>
      <c r="C1185" s="7" t="s">
        <v>70</v>
      </c>
      <c r="D1185" s="7" t="s">
        <v>4</v>
      </c>
      <c r="E1185" s="7" t="s">
        <v>63</v>
      </c>
      <c r="F1185" s="7" t="s">
        <v>32</v>
      </c>
      <c r="G1185" t="s">
        <v>172</v>
      </c>
      <c r="H1185" s="8">
        <v>44335</v>
      </c>
      <c r="I1185" s="7" t="s">
        <v>33</v>
      </c>
      <c r="J1185" s="7" t="s">
        <v>34</v>
      </c>
      <c r="K1185" s="9">
        <v>44335</v>
      </c>
      <c r="L1185" s="9">
        <v>44339</v>
      </c>
      <c r="M1185" s="10">
        <v>7.6</v>
      </c>
      <c r="N1185" s="11">
        <v>349</v>
      </c>
      <c r="O1185" s="11">
        <f>SalesData[[#This Row],[Quantity]]*SalesData[[#This Row],[Price]]</f>
        <v>2652.4</v>
      </c>
    </row>
    <row r="1186" spans="1:15" x14ac:dyDescent="0.35">
      <c r="A1186" s="2">
        <v>2184</v>
      </c>
      <c r="B1186" s="2" t="s">
        <v>80</v>
      </c>
      <c r="C1186" s="2" t="s">
        <v>147</v>
      </c>
      <c r="D1186" s="2" t="s">
        <v>0</v>
      </c>
      <c r="E1186" s="2" t="s">
        <v>26</v>
      </c>
      <c r="F1186" s="2" t="s">
        <v>43</v>
      </c>
      <c r="G1186" t="s">
        <v>173</v>
      </c>
      <c r="H1186" s="3">
        <v>44267</v>
      </c>
      <c r="I1186" s="2" t="s">
        <v>22</v>
      </c>
      <c r="J1186" s="2" t="s">
        <v>23</v>
      </c>
      <c r="K1186" s="4">
        <v>44267</v>
      </c>
      <c r="L1186" s="4">
        <v>44269</v>
      </c>
      <c r="M1186" s="5">
        <v>19.2</v>
      </c>
      <c r="N1186" s="6">
        <v>134.99</v>
      </c>
      <c r="O1186" s="6">
        <f>SalesData[[#This Row],[Quantity]]*SalesData[[#This Row],[Price]]</f>
        <v>2591.808</v>
      </c>
    </row>
    <row r="1187" spans="1:15" x14ac:dyDescent="0.35">
      <c r="A1187" s="7">
        <v>2185</v>
      </c>
      <c r="B1187" s="7" t="s">
        <v>79</v>
      </c>
      <c r="C1187" s="7" t="s">
        <v>62</v>
      </c>
      <c r="D1187" s="7" t="s">
        <v>3</v>
      </c>
      <c r="E1187" s="7" t="s">
        <v>37</v>
      </c>
      <c r="F1187" s="7" t="s">
        <v>38</v>
      </c>
      <c r="G1187" t="s">
        <v>173</v>
      </c>
      <c r="H1187" s="8">
        <v>44313</v>
      </c>
      <c r="I1187" s="7" t="s">
        <v>33</v>
      </c>
      <c r="J1187" s="7" t="s">
        <v>34</v>
      </c>
      <c r="K1187" s="9">
        <v>44313</v>
      </c>
      <c r="L1187" s="9">
        <v>44318</v>
      </c>
      <c r="M1187" s="10">
        <v>10.7</v>
      </c>
      <c r="N1187" s="11">
        <v>295.19</v>
      </c>
      <c r="O1187" s="11">
        <f>SalesData[[#This Row],[Quantity]]*SalesData[[#This Row],[Price]]</f>
        <v>3158.5329999999999</v>
      </c>
    </row>
    <row r="1188" spans="1:15" x14ac:dyDescent="0.35">
      <c r="A1188" s="2">
        <v>2186</v>
      </c>
      <c r="B1188" s="2" t="s">
        <v>65</v>
      </c>
      <c r="C1188" s="2" t="s">
        <v>135</v>
      </c>
      <c r="D1188" s="2" t="s">
        <v>0</v>
      </c>
      <c r="E1188" s="2" t="s">
        <v>37</v>
      </c>
      <c r="F1188" s="2" t="s">
        <v>81</v>
      </c>
      <c r="G1188" t="s">
        <v>174</v>
      </c>
      <c r="H1188" s="3">
        <v>44387</v>
      </c>
      <c r="I1188" s="2" t="s">
        <v>39</v>
      </c>
      <c r="J1188" s="2" t="s">
        <v>40</v>
      </c>
      <c r="K1188" s="4">
        <v>44387</v>
      </c>
      <c r="L1188" s="4">
        <v>44389</v>
      </c>
      <c r="M1188" s="5">
        <v>16.100000000000001</v>
      </c>
      <c r="N1188" s="6">
        <v>325</v>
      </c>
      <c r="O1188" s="6">
        <f>SalesData[[#This Row],[Quantity]]*SalesData[[#This Row],[Price]]</f>
        <v>5232.5000000000009</v>
      </c>
    </row>
    <row r="1189" spans="1:15" x14ac:dyDescent="0.35">
      <c r="A1189" s="7">
        <v>2187</v>
      </c>
      <c r="B1189" s="7" t="s">
        <v>158</v>
      </c>
      <c r="C1189" s="7" t="s">
        <v>56</v>
      </c>
      <c r="D1189" s="7" t="s">
        <v>1</v>
      </c>
      <c r="E1189" s="7" t="s">
        <v>26</v>
      </c>
      <c r="F1189" s="7" t="s">
        <v>21</v>
      </c>
      <c r="G1189" t="s">
        <v>170</v>
      </c>
      <c r="H1189" s="8">
        <v>44368</v>
      </c>
      <c r="I1189" s="7" t="s">
        <v>33</v>
      </c>
      <c r="J1189" s="7" t="s">
        <v>34</v>
      </c>
      <c r="K1189" s="9">
        <v>44368</v>
      </c>
      <c r="L1189" s="9">
        <v>44372</v>
      </c>
      <c r="M1189" s="10">
        <v>24.1</v>
      </c>
      <c r="N1189" s="11">
        <v>99.99</v>
      </c>
      <c r="O1189" s="11">
        <f>SalesData[[#This Row],[Quantity]]*SalesData[[#This Row],[Price]]</f>
        <v>2409.759</v>
      </c>
    </row>
    <row r="1190" spans="1:15" x14ac:dyDescent="0.35">
      <c r="A1190" s="2">
        <v>2188</v>
      </c>
      <c r="B1190" s="2" t="s">
        <v>165</v>
      </c>
      <c r="C1190" s="2" t="s">
        <v>42</v>
      </c>
      <c r="D1190" s="2" t="s">
        <v>1</v>
      </c>
      <c r="E1190" s="2" t="s">
        <v>37</v>
      </c>
      <c r="F1190" s="2" t="s">
        <v>81</v>
      </c>
      <c r="G1190" t="s">
        <v>174</v>
      </c>
      <c r="H1190" s="3">
        <v>44441</v>
      </c>
      <c r="I1190" s="2" t="s">
        <v>39</v>
      </c>
      <c r="J1190" s="2" t="s">
        <v>40</v>
      </c>
      <c r="K1190" s="4">
        <v>44441</v>
      </c>
      <c r="L1190" s="4">
        <v>44446</v>
      </c>
      <c r="M1190" s="5">
        <v>24.4</v>
      </c>
      <c r="N1190" s="6">
        <v>325</v>
      </c>
      <c r="O1190" s="6">
        <f>SalesData[[#This Row],[Quantity]]*SalesData[[#This Row],[Price]]</f>
        <v>7929.9999999999991</v>
      </c>
    </row>
    <row r="1191" spans="1:15" x14ac:dyDescent="0.35">
      <c r="A1191" s="7">
        <v>2189</v>
      </c>
      <c r="B1191" s="7" t="s">
        <v>163</v>
      </c>
      <c r="C1191" s="7" t="s">
        <v>88</v>
      </c>
      <c r="D1191" s="7" t="s">
        <v>0</v>
      </c>
      <c r="E1191" s="7" t="s">
        <v>76</v>
      </c>
      <c r="F1191" s="7" t="s">
        <v>43</v>
      </c>
      <c r="G1191" t="s">
        <v>173</v>
      </c>
      <c r="H1191" s="8">
        <v>44357</v>
      </c>
      <c r="I1191" s="7" t="s">
        <v>33</v>
      </c>
      <c r="J1191" s="7" t="s">
        <v>34</v>
      </c>
      <c r="K1191" s="9">
        <v>44357</v>
      </c>
      <c r="L1191" s="9">
        <v>44361</v>
      </c>
      <c r="M1191" s="10">
        <v>23.7</v>
      </c>
      <c r="N1191" s="11">
        <v>134.99</v>
      </c>
      <c r="O1191" s="11">
        <f>SalesData[[#This Row],[Quantity]]*SalesData[[#This Row],[Price]]</f>
        <v>3199.2629999999999</v>
      </c>
    </row>
    <row r="1192" spans="1:15" x14ac:dyDescent="0.35">
      <c r="A1192" s="2">
        <v>2190</v>
      </c>
      <c r="B1192" s="2" t="s">
        <v>24</v>
      </c>
      <c r="C1192" s="2" t="s">
        <v>59</v>
      </c>
      <c r="D1192" s="2" t="s">
        <v>2</v>
      </c>
      <c r="E1192" s="2" t="s">
        <v>20</v>
      </c>
      <c r="F1192" s="2" t="s">
        <v>43</v>
      </c>
      <c r="G1192" t="s">
        <v>173</v>
      </c>
      <c r="H1192" s="3">
        <v>44496</v>
      </c>
      <c r="I1192" s="2" t="s">
        <v>28</v>
      </c>
      <c r="J1192" s="2" t="s">
        <v>29</v>
      </c>
      <c r="K1192" s="4">
        <v>44496</v>
      </c>
      <c r="L1192" s="4">
        <v>44497</v>
      </c>
      <c r="M1192" s="5">
        <v>8.5</v>
      </c>
      <c r="N1192" s="6">
        <v>134.99</v>
      </c>
      <c r="O1192" s="6">
        <f>SalesData[[#This Row],[Quantity]]*SalesData[[#This Row],[Price]]</f>
        <v>1147.415</v>
      </c>
    </row>
    <row r="1193" spans="1:15" x14ac:dyDescent="0.35">
      <c r="A1193" s="7">
        <v>2191</v>
      </c>
      <c r="B1193" s="7" t="s">
        <v>155</v>
      </c>
      <c r="C1193" s="7" t="s">
        <v>138</v>
      </c>
      <c r="D1193" s="7" t="s">
        <v>3</v>
      </c>
      <c r="E1193" s="7" t="s">
        <v>20</v>
      </c>
      <c r="F1193" s="7" t="s">
        <v>57</v>
      </c>
      <c r="G1193" t="s">
        <v>173</v>
      </c>
      <c r="H1193" s="8">
        <v>44449</v>
      </c>
      <c r="I1193" s="7" t="s">
        <v>39</v>
      </c>
      <c r="J1193" s="7" t="s">
        <v>40</v>
      </c>
      <c r="K1193" s="9">
        <v>44449</v>
      </c>
      <c r="L1193" s="9">
        <v>44454</v>
      </c>
      <c r="M1193" s="10">
        <v>18.3</v>
      </c>
      <c r="N1193" s="11">
        <v>154.94999999999999</v>
      </c>
      <c r="O1193" s="11">
        <f>SalesData[[#This Row],[Quantity]]*SalesData[[#This Row],[Price]]</f>
        <v>2835.585</v>
      </c>
    </row>
    <row r="1194" spans="1:15" x14ac:dyDescent="0.35">
      <c r="A1194" s="2">
        <v>2192</v>
      </c>
      <c r="B1194" s="2" t="s">
        <v>125</v>
      </c>
      <c r="C1194" s="2" t="s">
        <v>56</v>
      </c>
      <c r="D1194" s="2" t="s">
        <v>1</v>
      </c>
      <c r="E1194" s="2" t="s">
        <v>55</v>
      </c>
      <c r="F1194" s="2" t="s">
        <v>21</v>
      </c>
      <c r="G1194" t="s">
        <v>170</v>
      </c>
      <c r="H1194" s="3">
        <v>44219</v>
      </c>
      <c r="I1194" s="2" t="s">
        <v>22</v>
      </c>
      <c r="J1194" s="2" t="s">
        <v>23</v>
      </c>
      <c r="K1194" s="4">
        <v>44219</v>
      </c>
      <c r="L1194" s="4">
        <v>44223</v>
      </c>
      <c r="M1194" s="5">
        <v>12</v>
      </c>
      <c r="N1194" s="6">
        <v>99.99</v>
      </c>
      <c r="O1194" s="6">
        <f>SalesData[[#This Row],[Quantity]]*SalesData[[#This Row],[Price]]</f>
        <v>1199.8799999999999</v>
      </c>
    </row>
    <row r="1195" spans="1:15" x14ac:dyDescent="0.35">
      <c r="A1195" s="7">
        <v>2193</v>
      </c>
      <c r="B1195" s="7" t="s">
        <v>156</v>
      </c>
      <c r="C1195" s="7" t="s">
        <v>69</v>
      </c>
      <c r="D1195" s="7" t="s">
        <v>0</v>
      </c>
      <c r="E1195" s="7" t="s">
        <v>60</v>
      </c>
      <c r="F1195" s="7" t="s">
        <v>27</v>
      </c>
      <c r="G1195" t="s">
        <v>171</v>
      </c>
      <c r="H1195" s="8">
        <v>44559</v>
      </c>
      <c r="I1195" s="7" t="s">
        <v>28</v>
      </c>
      <c r="J1195" s="7" t="s">
        <v>29</v>
      </c>
      <c r="K1195" s="9">
        <v>44559</v>
      </c>
      <c r="L1195" s="9">
        <v>44561</v>
      </c>
      <c r="M1195" s="10">
        <v>8.9</v>
      </c>
      <c r="N1195" s="11">
        <v>299</v>
      </c>
      <c r="O1195" s="11">
        <f>SalesData[[#This Row],[Quantity]]*SalesData[[#This Row],[Price]]</f>
        <v>2661.1</v>
      </c>
    </row>
    <row r="1196" spans="1:15" x14ac:dyDescent="0.35">
      <c r="A1196" s="2">
        <v>2194</v>
      </c>
      <c r="B1196" s="2" t="s">
        <v>129</v>
      </c>
      <c r="C1196" s="2" t="s">
        <v>86</v>
      </c>
      <c r="D1196" s="2" t="s">
        <v>3</v>
      </c>
      <c r="E1196" s="2" t="s">
        <v>26</v>
      </c>
      <c r="F1196" s="2" t="s">
        <v>81</v>
      </c>
      <c r="G1196" t="s">
        <v>174</v>
      </c>
      <c r="H1196" s="3">
        <v>44281</v>
      </c>
      <c r="I1196" s="2" t="s">
        <v>22</v>
      </c>
      <c r="J1196" s="2" t="s">
        <v>23</v>
      </c>
      <c r="K1196" s="4">
        <v>44281</v>
      </c>
      <c r="L1196" s="4">
        <v>44287</v>
      </c>
      <c r="M1196" s="5">
        <v>19.7</v>
      </c>
      <c r="N1196" s="6">
        <v>325</v>
      </c>
      <c r="O1196" s="6">
        <f>SalesData[[#This Row],[Quantity]]*SalesData[[#This Row],[Price]]</f>
        <v>6402.5</v>
      </c>
    </row>
    <row r="1197" spans="1:15" x14ac:dyDescent="0.35">
      <c r="A1197" s="7">
        <v>2195</v>
      </c>
      <c r="B1197" s="7" t="s">
        <v>114</v>
      </c>
      <c r="C1197" s="7" t="s">
        <v>145</v>
      </c>
      <c r="D1197" s="7" t="s">
        <v>2</v>
      </c>
      <c r="E1197" s="7" t="s">
        <v>20</v>
      </c>
      <c r="F1197" s="7" t="s">
        <v>67</v>
      </c>
      <c r="G1197" t="s">
        <v>174</v>
      </c>
      <c r="H1197" s="8">
        <v>44268</v>
      </c>
      <c r="I1197" s="7" t="s">
        <v>22</v>
      </c>
      <c r="J1197" s="7" t="s">
        <v>23</v>
      </c>
      <c r="K1197" s="9">
        <v>44268</v>
      </c>
      <c r="L1197" s="9">
        <v>44274</v>
      </c>
      <c r="M1197" s="10">
        <v>18</v>
      </c>
      <c r="N1197" s="11">
        <v>329.25</v>
      </c>
      <c r="O1197" s="11">
        <f>SalesData[[#This Row],[Quantity]]*SalesData[[#This Row],[Price]]</f>
        <v>5926.5</v>
      </c>
    </row>
    <row r="1198" spans="1:15" x14ac:dyDescent="0.35">
      <c r="A1198" s="2">
        <v>2196</v>
      </c>
      <c r="B1198" s="2" t="s">
        <v>159</v>
      </c>
      <c r="C1198" s="2" t="s">
        <v>144</v>
      </c>
      <c r="D1198" s="2" t="s">
        <v>0</v>
      </c>
      <c r="E1198" s="2" t="s">
        <v>60</v>
      </c>
      <c r="F1198" s="2" t="s">
        <v>38</v>
      </c>
      <c r="G1198" t="s">
        <v>173</v>
      </c>
      <c r="H1198" s="3">
        <v>44495</v>
      </c>
      <c r="I1198" s="2" t="s">
        <v>28</v>
      </c>
      <c r="J1198" s="2" t="s">
        <v>29</v>
      </c>
      <c r="K1198" s="4">
        <v>44495</v>
      </c>
      <c r="L1198" s="4">
        <v>44498</v>
      </c>
      <c r="M1198" s="5">
        <v>16.5</v>
      </c>
      <c r="N1198" s="6">
        <v>295.19</v>
      </c>
      <c r="O1198" s="6">
        <f>SalesData[[#This Row],[Quantity]]*SalesData[[#This Row],[Price]]</f>
        <v>4870.6350000000002</v>
      </c>
    </row>
    <row r="1199" spans="1:15" x14ac:dyDescent="0.35">
      <c r="A1199" s="7">
        <v>2197</v>
      </c>
      <c r="B1199" s="7" t="s">
        <v>130</v>
      </c>
      <c r="C1199" s="7" t="s">
        <v>70</v>
      </c>
      <c r="D1199" s="7" t="s">
        <v>4</v>
      </c>
      <c r="E1199" s="7" t="s">
        <v>0</v>
      </c>
      <c r="F1199" s="7" t="s">
        <v>46</v>
      </c>
      <c r="G1199" t="s">
        <v>171</v>
      </c>
      <c r="H1199" s="8">
        <v>44447</v>
      </c>
      <c r="I1199" s="7" t="s">
        <v>39</v>
      </c>
      <c r="J1199" s="7" t="s">
        <v>40</v>
      </c>
      <c r="K1199" s="9">
        <v>44447</v>
      </c>
      <c r="L1199" s="9">
        <v>44450</v>
      </c>
      <c r="M1199" s="10">
        <v>7.2</v>
      </c>
      <c r="N1199" s="11">
        <v>285.99</v>
      </c>
      <c r="O1199" s="11">
        <f>SalesData[[#This Row],[Quantity]]*SalesData[[#This Row],[Price]]</f>
        <v>2059.1280000000002</v>
      </c>
    </row>
    <row r="1200" spans="1:15" x14ac:dyDescent="0.35">
      <c r="A1200" s="2">
        <v>2198</v>
      </c>
      <c r="B1200" s="2" t="s">
        <v>157</v>
      </c>
      <c r="C1200" s="2" t="s">
        <v>122</v>
      </c>
      <c r="D1200" s="2" t="s">
        <v>2</v>
      </c>
      <c r="E1200" s="2" t="s">
        <v>20</v>
      </c>
      <c r="F1200" s="2" t="s">
        <v>38</v>
      </c>
      <c r="G1200" t="s">
        <v>173</v>
      </c>
      <c r="H1200" s="3">
        <v>44508</v>
      </c>
      <c r="I1200" s="2" t="s">
        <v>28</v>
      </c>
      <c r="J1200" s="2" t="s">
        <v>29</v>
      </c>
      <c r="K1200" s="4">
        <v>44508</v>
      </c>
      <c r="L1200" s="4">
        <v>44514</v>
      </c>
      <c r="M1200" s="5">
        <v>18.2</v>
      </c>
      <c r="N1200" s="6">
        <v>295.19</v>
      </c>
      <c r="O1200" s="6">
        <f>SalesData[[#This Row],[Quantity]]*SalesData[[#This Row],[Price]]</f>
        <v>5372.4579999999996</v>
      </c>
    </row>
    <row r="1201" spans="1:15" x14ac:dyDescent="0.35">
      <c r="A1201" s="7">
        <v>2199</v>
      </c>
      <c r="B1201" s="7" t="s">
        <v>35</v>
      </c>
      <c r="C1201" s="7" t="s">
        <v>91</v>
      </c>
      <c r="D1201" s="7" t="s">
        <v>4</v>
      </c>
      <c r="E1201" s="7" t="s">
        <v>37</v>
      </c>
      <c r="F1201" s="7" t="s">
        <v>38</v>
      </c>
      <c r="G1201" t="s">
        <v>173</v>
      </c>
      <c r="H1201" s="8">
        <v>44532</v>
      </c>
      <c r="I1201" s="7" t="s">
        <v>28</v>
      </c>
      <c r="J1201" s="7" t="s">
        <v>29</v>
      </c>
      <c r="K1201" s="9">
        <v>44532</v>
      </c>
      <c r="L1201" s="9">
        <v>44535</v>
      </c>
      <c r="M1201" s="10">
        <v>21</v>
      </c>
      <c r="N1201" s="11">
        <v>295.19</v>
      </c>
      <c r="O1201" s="11">
        <f>SalesData[[#This Row],[Quantity]]*SalesData[[#This Row],[Price]]</f>
        <v>6198.99</v>
      </c>
    </row>
    <row r="1202" spans="1:15" x14ac:dyDescent="0.35">
      <c r="A1202" s="2">
        <v>2200</v>
      </c>
      <c r="B1202" s="2" t="s">
        <v>153</v>
      </c>
      <c r="C1202" s="2" t="s">
        <v>91</v>
      </c>
      <c r="D1202" s="2" t="s">
        <v>4</v>
      </c>
      <c r="E1202" s="2" t="s">
        <v>60</v>
      </c>
      <c r="F1202" s="2" t="s">
        <v>46</v>
      </c>
      <c r="G1202" t="s">
        <v>171</v>
      </c>
      <c r="H1202" s="3">
        <v>44444</v>
      </c>
      <c r="I1202" s="2" t="s">
        <v>39</v>
      </c>
      <c r="J1202" s="2" t="s">
        <v>40</v>
      </c>
      <c r="K1202" s="4">
        <v>44444</v>
      </c>
      <c r="L1202" s="4">
        <v>44444</v>
      </c>
      <c r="M1202" s="5">
        <v>8.3000000000000007</v>
      </c>
      <c r="N1202" s="6">
        <v>285.99</v>
      </c>
      <c r="O1202" s="6">
        <f>SalesData[[#This Row],[Quantity]]*SalesData[[#This Row],[Price]]</f>
        <v>2373.7170000000001</v>
      </c>
    </row>
    <row r="1203" spans="1:15" x14ac:dyDescent="0.35">
      <c r="A1203" s="7">
        <v>2201</v>
      </c>
      <c r="B1203" s="7" t="s">
        <v>142</v>
      </c>
      <c r="C1203" s="7" t="s">
        <v>88</v>
      </c>
      <c r="D1203" s="7" t="s">
        <v>0</v>
      </c>
      <c r="E1203" s="7" t="s">
        <v>0</v>
      </c>
      <c r="F1203" s="7" t="s">
        <v>81</v>
      </c>
      <c r="G1203" t="s">
        <v>174</v>
      </c>
      <c r="H1203" s="8">
        <v>44268</v>
      </c>
      <c r="I1203" s="7" t="s">
        <v>22</v>
      </c>
      <c r="J1203" s="7" t="s">
        <v>23</v>
      </c>
      <c r="K1203" s="9">
        <v>44268</v>
      </c>
      <c r="L1203" s="9">
        <v>44268</v>
      </c>
      <c r="M1203" s="10">
        <v>9.1</v>
      </c>
      <c r="N1203" s="11">
        <v>325</v>
      </c>
      <c r="O1203" s="11">
        <f>SalesData[[#This Row],[Quantity]]*SalesData[[#This Row],[Price]]</f>
        <v>2957.5</v>
      </c>
    </row>
    <row r="1204" spans="1:15" x14ac:dyDescent="0.35">
      <c r="A1204" s="2">
        <v>2202</v>
      </c>
      <c r="B1204" s="2" t="s">
        <v>89</v>
      </c>
      <c r="C1204" s="2" t="s">
        <v>52</v>
      </c>
      <c r="D1204" s="2" t="s">
        <v>3</v>
      </c>
      <c r="E1204" s="2" t="s">
        <v>63</v>
      </c>
      <c r="F1204" s="2" t="s">
        <v>27</v>
      </c>
      <c r="G1204" t="s">
        <v>171</v>
      </c>
      <c r="H1204" s="3">
        <v>44339</v>
      </c>
      <c r="I1204" s="2" t="s">
        <v>33</v>
      </c>
      <c r="J1204" s="2" t="s">
        <v>34</v>
      </c>
      <c r="K1204" s="4">
        <v>44339</v>
      </c>
      <c r="L1204" s="4">
        <v>44341</v>
      </c>
      <c r="M1204" s="5">
        <v>20.9</v>
      </c>
      <c r="N1204" s="6">
        <v>299</v>
      </c>
      <c r="O1204" s="6">
        <f>SalesData[[#This Row],[Quantity]]*SalesData[[#This Row],[Price]]</f>
        <v>6249.0999999999995</v>
      </c>
    </row>
    <row r="1205" spans="1:15" x14ac:dyDescent="0.35">
      <c r="A1205" s="7">
        <v>2203</v>
      </c>
      <c r="B1205" s="7" t="s">
        <v>163</v>
      </c>
      <c r="C1205" s="7" t="s">
        <v>137</v>
      </c>
      <c r="D1205" s="7" t="s">
        <v>2</v>
      </c>
      <c r="E1205" s="7" t="s">
        <v>37</v>
      </c>
      <c r="F1205" s="7" t="s">
        <v>27</v>
      </c>
      <c r="G1205" t="s">
        <v>171</v>
      </c>
      <c r="H1205" s="8">
        <v>44240</v>
      </c>
      <c r="I1205" s="7" t="s">
        <v>22</v>
      </c>
      <c r="J1205" s="7" t="s">
        <v>23</v>
      </c>
      <c r="K1205" s="9">
        <v>44240</v>
      </c>
      <c r="L1205" s="9">
        <v>44241</v>
      </c>
      <c r="M1205" s="10">
        <v>16.7</v>
      </c>
      <c r="N1205" s="11">
        <v>299</v>
      </c>
      <c r="O1205" s="11">
        <f>SalesData[[#This Row],[Quantity]]*SalesData[[#This Row],[Price]]</f>
        <v>4993.3</v>
      </c>
    </row>
    <row r="1206" spans="1:15" x14ac:dyDescent="0.35">
      <c r="A1206" s="2">
        <v>2204</v>
      </c>
      <c r="B1206" s="2" t="s">
        <v>164</v>
      </c>
      <c r="C1206" s="2" t="s">
        <v>48</v>
      </c>
      <c r="D1206" s="2" t="s">
        <v>2</v>
      </c>
      <c r="E1206" s="2" t="s">
        <v>71</v>
      </c>
      <c r="F1206" s="2" t="s">
        <v>57</v>
      </c>
      <c r="G1206" t="s">
        <v>173</v>
      </c>
      <c r="H1206" s="3">
        <v>44464</v>
      </c>
      <c r="I1206" s="2" t="s">
        <v>39</v>
      </c>
      <c r="J1206" s="2" t="s">
        <v>40</v>
      </c>
      <c r="K1206" s="4">
        <v>44464</v>
      </c>
      <c r="L1206" s="4">
        <v>44468</v>
      </c>
      <c r="M1206" s="5">
        <v>12.9</v>
      </c>
      <c r="N1206" s="6">
        <v>154.94999999999999</v>
      </c>
      <c r="O1206" s="6">
        <f>SalesData[[#This Row],[Quantity]]*SalesData[[#This Row],[Price]]</f>
        <v>1998.855</v>
      </c>
    </row>
    <row r="1207" spans="1:15" x14ac:dyDescent="0.35">
      <c r="A1207" s="7">
        <v>2205</v>
      </c>
      <c r="B1207" s="7" t="s">
        <v>41</v>
      </c>
      <c r="C1207" s="7" t="s">
        <v>94</v>
      </c>
      <c r="D1207" s="7" t="s">
        <v>3</v>
      </c>
      <c r="E1207" s="7" t="s">
        <v>37</v>
      </c>
      <c r="F1207" s="7" t="s">
        <v>46</v>
      </c>
      <c r="G1207" t="s">
        <v>171</v>
      </c>
      <c r="H1207" s="8">
        <v>44558</v>
      </c>
      <c r="I1207" s="7" t="s">
        <v>28</v>
      </c>
      <c r="J1207" s="7" t="s">
        <v>29</v>
      </c>
      <c r="K1207" s="9">
        <v>44558</v>
      </c>
      <c r="L1207" s="9">
        <v>44561</v>
      </c>
      <c r="M1207" s="10">
        <v>24.4</v>
      </c>
      <c r="N1207" s="11">
        <v>285.99</v>
      </c>
      <c r="O1207" s="11">
        <f>SalesData[[#This Row],[Quantity]]*SalesData[[#This Row],[Price]]</f>
        <v>6978.1559999999999</v>
      </c>
    </row>
    <row r="1208" spans="1:15" x14ac:dyDescent="0.35">
      <c r="A1208" s="2">
        <v>2206</v>
      </c>
      <c r="B1208" s="2" t="s">
        <v>74</v>
      </c>
      <c r="C1208" s="2" t="s">
        <v>31</v>
      </c>
      <c r="D1208" s="2" t="s">
        <v>4</v>
      </c>
      <c r="E1208" s="2" t="s">
        <v>60</v>
      </c>
      <c r="F1208" s="2" t="s">
        <v>21</v>
      </c>
      <c r="G1208" t="s">
        <v>170</v>
      </c>
      <c r="H1208" s="3">
        <v>44515</v>
      </c>
      <c r="I1208" s="2" t="s">
        <v>28</v>
      </c>
      <c r="J1208" s="2" t="s">
        <v>29</v>
      </c>
      <c r="K1208" s="4">
        <v>44515</v>
      </c>
      <c r="L1208" s="4">
        <v>44519</v>
      </c>
      <c r="M1208" s="5">
        <v>21.6</v>
      </c>
      <c r="N1208" s="6">
        <v>99.99</v>
      </c>
      <c r="O1208" s="6">
        <f>SalesData[[#This Row],[Quantity]]*SalesData[[#This Row],[Price]]</f>
        <v>2159.7840000000001</v>
      </c>
    </row>
    <row r="1209" spans="1:15" x14ac:dyDescent="0.35">
      <c r="A1209" s="7">
        <v>2207</v>
      </c>
      <c r="B1209" s="7" t="s">
        <v>157</v>
      </c>
      <c r="C1209" s="7" t="s">
        <v>104</v>
      </c>
      <c r="D1209" s="7" t="s">
        <v>4</v>
      </c>
      <c r="E1209" s="7" t="s">
        <v>60</v>
      </c>
      <c r="F1209" s="7" t="s">
        <v>67</v>
      </c>
      <c r="G1209" t="s">
        <v>174</v>
      </c>
      <c r="H1209" s="8">
        <v>44420</v>
      </c>
      <c r="I1209" s="7" t="s">
        <v>39</v>
      </c>
      <c r="J1209" s="7" t="s">
        <v>40</v>
      </c>
      <c r="K1209" s="9">
        <v>44420</v>
      </c>
      <c r="L1209" s="9">
        <v>44420</v>
      </c>
      <c r="M1209" s="10">
        <v>11</v>
      </c>
      <c r="N1209" s="11">
        <v>329.25</v>
      </c>
      <c r="O1209" s="11">
        <f>SalesData[[#This Row],[Quantity]]*SalesData[[#This Row],[Price]]</f>
        <v>3621.75</v>
      </c>
    </row>
    <row r="1210" spans="1:15" x14ac:dyDescent="0.35">
      <c r="A1210" s="2">
        <v>2208</v>
      </c>
      <c r="B1210" s="2" t="s">
        <v>108</v>
      </c>
      <c r="C1210" s="2" t="s">
        <v>101</v>
      </c>
      <c r="D1210" s="2" t="s">
        <v>3</v>
      </c>
      <c r="E1210" s="2" t="s">
        <v>63</v>
      </c>
      <c r="F1210" s="2" t="s">
        <v>67</v>
      </c>
      <c r="G1210" t="s">
        <v>174</v>
      </c>
      <c r="H1210" s="3">
        <v>44551</v>
      </c>
      <c r="I1210" s="2" t="s">
        <v>28</v>
      </c>
      <c r="J1210" s="2" t="s">
        <v>29</v>
      </c>
      <c r="K1210" s="4">
        <v>44551</v>
      </c>
      <c r="L1210" s="4">
        <v>44551</v>
      </c>
      <c r="M1210" s="5">
        <v>12.9</v>
      </c>
      <c r="N1210" s="6">
        <v>329.25</v>
      </c>
      <c r="O1210" s="6">
        <f>SalesData[[#This Row],[Quantity]]*SalesData[[#This Row],[Price]]</f>
        <v>4247.3249999999998</v>
      </c>
    </row>
    <row r="1211" spans="1:15" x14ac:dyDescent="0.35">
      <c r="A1211" s="7">
        <v>2209</v>
      </c>
      <c r="B1211" s="7" t="s">
        <v>93</v>
      </c>
      <c r="C1211" s="7" t="s">
        <v>128</v>
      </c>
      <c r="D1211" s="7" t="s">
        <v>0</v>
      </c>
      <c r="E1211" s="7" t="s">
        <v>0</v>
      </c>
      <c r="F1211" s="7" t="s">
        <v>21</v>
      </c>
      <c r="G1211" t="s">
        <v>170</v>
      </c>
      <c r="H1211" s="8">
        <v>44491</v>
      </c>
      <c r="I1211" s="7" t="s">
        <v>28</v>
      </c>
      <c r="J1211" s="7" t="s">
        <v>29</v>
      </c>
      <c r="K1211" s="9">
        <v>44491</v>
      </c>
      <c r="L1211" s="9">
        <v>44492</v>
      </c>
      <c r="M1211" s="10">
        <v>10.5</v>
      </c>
      <c r="N1211" s="11">
        <v>99.99</v>
      </c>
      <c r="O1211" s="11">
        <f>SalesData[[#This Row],[Quantity]]*SalesData[[#This Row],[Price]]</f>
        <v>1049.895</v>
      </c>
    </row>
    <row r="1212" spans="1:15" x14ac:dyDescent="0.35">
      <c r="A1212" s="2">
        <v>2210</v>
      </c>
      <c r="B1212" s="2" t="s">
        <v>100</v>
      </c>
      <c r="C1212" s="2" t="s">
        <v>115</v>
      </c>
      <c r="D1212" s="2" t="s">
        <v>0</v>
      </c>
      <c r="E1212" s="2" t="s">
        <v>55</v>
      </c>
      <c r="F1212" s="2" t="s">
        <v>57</v>
      </c>
      <c r="G1212" t="s">
        <v>173</v>
      </c>
      <c r="H1212" s="3">
        <v>44327</v>
      </c>
      <c r="I1212" s="2" t="s">
        <v>33</v>
      </c>
      <c r="J1212" s="2" t="s">
        <v>34</v>
      </c>
      <c r="K1212" s="4">
        <v>44327</v>
      </c>
      <c r="L1212" s="4">
        <v>44328</v>
      </c>
      <c r="M1212" s="5">
        <v>24.2</v>
      </c>
      <c r="N1212" s="6">
        <v>154.94999999999999</v>
      </c>
      <c r="O1212" s="6">
        <f>SalesData[[#This Row],[Quantity]]*SalesData[[#This Row],[Price]]</f>
        <v>3749.7899999999995</v>
      </c>
    </row>
    <row r="1213" spans="1:15" x14ac:dyDescent="0.35">
      <c r="A1213" s="7">
        <v>2211</v>
      </c>
      <c r="B1213" s="7" t="s">
        <v>61</v>
      </c>
      <c r="C1213" s="7" t="s">
        <v>31</v>
      </c>
      <c r="D1213" s="7" t="s">
        <v>4</v>
      </c>
      <c r="E1213" s="7" t="s">
        <v>76</v>
      </c>
      <c r="F1213" s="7" t="s">
        <v>57</v>
      </c>
      <c r="G1213" t="s">
        <v>173</v>
      </c>
      <c r="H1213" s="8">
        <v>44335</v>
      </c>
      <c r="I1213" s="7" t="s">
        <v>33</v>
      </c>
      <c r="J1213" s="7" t="s">
        <v>34</v>
      </c>
      <c r="K1213" s="9">
        <v>44335</v>
      </c>
      <c r="L1213" s="9">
        <v>44341</v>
      </c>
      <c r="M1213" s="10">
        <v>23</v>
      </c>
      <c r="N1213" s="11">
        <v>154.94999999999999</v>
      </c>
      <c r="O1213" s="11">
        <f>SalesData[[#This Row],[Quantity]]*SalesData[[#This Row],[Price]]</f>
        <v>3563.85</v>
      </c>
    </row>
    <row r="1214" spans="1:15" x14ac:dyDescent="0.35">
      <c r="A1214" s="2">
        <v>2212</v>
      </c>
      <c r="B1214" s="2" t="s">
        <v>118</v>
      </c>
      <c r="C1214" s="2" t="s">
        <v>101</v>
      </c>
      <c r="D1214" s="2" t="s">
        <v>3</v>
      </c>
      <c r="E1214" s="2" t="s">
        <v>60</v>
      </c>
      <c r="F1214" s="2" t="s">
        <v>38</v>
      </c>
      <c r="G1214" t="s">
        <v>173</v>
      </c>
      <c r="H1214" s="3">
        <v>44561</v>
      </c>
      <c r="I1214" s="2" t="s">
        <v>28</v>
      </c>
      <c r="J1214" s="2" t="s">
        <v>29</v>
      </c>
      <c r="K1214" s="4">
        <v>44561</v>
      </c>
      <c r="L1214" s="4">
        <v>43832</v>
      </c>
      <c r="M1214" s="5">
        <v>12</v>
      </c>
      <c r="N1214" s="6">
        <v>295.19</v>
      </c>
      <c r="O1214" s="6">
        <f>SalesData[[#This Row],[Quantity]]*SalesData[[#This Row],[Price]]</f>
        <v>3542.2799999999997</v>
      </c>
    </row>
    <row r="1215" spans="1:15" x14ac:dyDescent="0.35">
      <c r="A1215" s="7">
        <v>2213</v>
      </c>
      <c r="B1215" s="7" t="s">
        <v>116</v>
      </c>
      <c r="C1215" s="7" t="s">
        <v>137</v>
      </c>
      <c r="D1215" s="7" t="s">
        <v>2</v>
      </c>
      <c r="E1215" s="7" t="s">
        <v>76</v>
      </c>
      <c r="F1215" s="7" t="s">
        <v>46</v>
      </c>
      <c r="G1215" t="s">
        <v>171</v>
      </c>
      <c r="H1215" s="8">
        <v>44266</v>
      </c>
      <c r="I1215" s="7" t="s">
        <v>22</v>
      </c>
      <c r="J1215" s="7" t="s">
        <v>23</v>
      </c>
      <c r="K1215" s="9">
        <v>44266</v>
      </c>
      <c r="L1215" s="9">
        <v>44270</v>
      </c>
      <c r="M1215" s="10">
        <v>15.8</v>
      </c>
      <c r="N1215" s="11">
        <v>285.99</v>
      </c>
      <c r="O1215" s="11">
        <f>SalesData[[#This Row],[Quantity]]*SalesData[[#This Row],[Price]]</f>
        <v>4518.6420000000007</v>
      </c>
    </row>
    <row r="1216" spans="1:15" x14ac:dyDescent="0.35">
      <c r="A1216" s="2">
        <v>2214</v>
      </c>
      <c r="B1216" s="2" t="s">
        <v>124</v>
      </c>
      <c r="C1216" s="2" t="s">
        <v>19</v>
      </c>
      <c r="D1216" s="2" t="s">
        <v>2</v>
      </c>
      <c r="E1216" s="2" t="s">
        <v>26</v>
      </c>
      <c r="F1216" s="2" t="s">
        <v>38</v>
      </c>
      <c r="G1216" t="s">
        <v>173</v>
      </c>
      <c r="H1216" s="3">
        <v>44313</v>
      </c>
      <c r="I1216" s="2" t="s">
        <v>33</v>
      </c>
      <c r="J1216" s="2" t="s">
        <v>34</v>
      </c>
      <c r="K1216" s="4">
        <v>44313</v>
      </c>
      <c r="L1216" s="4">
        <v>44316</v>
      </c>
      <c r="M1216" s="5">
        <v>18.100000000000001</v>
      </c>
      <c r="N1216" s="6">
        <v>295.19</v>
      </c>
      <c r="O1216" s="6">
        <f>SalesData[[#This Row],[Quantity]]*SalesData[[#This Row],[Price]]</f>
        <v>5342.9390000000003</v>
      </c>
    </row>
    <row r="1217" spans="1:15" x14ac:dyDescent="0.35">
      <c r="A1217" s="7">
        <v>2215</v>
      </c>
      <c r="B1217" s="7" t="s">
        <v>154</v>
      </c>
      <c r="C1217" s="7" t="s">
        <v>87</v>
      </c>
      <c r="D1217" s="7" t="s">
        <v>1</v>
      </c>
      <c r="E1217" s="7" t="s">
        <v>26</v>
      </c>
      <c r="F1217" s="7" t="s">
        <v>81</v>
      </c>
      <c r="G1217" t="s">
        <v>174</v>
      </c>
      <c r="H1217" s="8">
        <v>44280</v>
      </c>
      <c r="I1217" s="7" t="s">
        <v>22</v>
      </c>
      <c r="J1217" s="7" t="s">
        <v>23</v>
      </c>
      <c r="K1217" s="9">
        <v>44280</v>
      </c>
      <c r="L1217" s="9">
        <v>44282</v>
      </c>
      <c r="M1217" s="10">
        <v>22.4</v>
      </c>
      <c r="N1217" s="11">
        <v>325</v>
      </c>
      <c r="O1217" s="11">
        <f>SalesData[[#This Row],[Quantity]]*SalesData[[#This Row],[Price]]</f>
        <v>7279.9999999999991</v>
      </c>
    </row>
    <row r="1218" spans="1:15" x14ac:dyDescent="0.35">
      <c r="A1218" s="2">
        <v>2216</v>
      </c>
      <c r="B1218" s="2" t="s">
        <v>116</v>
      </c>
      <c r="C1218" s="2" t="s">
        <v>45</v>
      </c>
      <c r="D1218" s="2" t="s">
        <v>1</v>
      </c>
      <c r="E1218" s="2" t="s">
        <v>60</v>
      </c>
      <c r="F1218" s="2" t="s">
        <v>46</v>
      </c>
      <c r="G1218" t="s">
        <v>171</v>
      </c>
      <c r="H1218" s="3">
        <v>44348</v>
      </c>
      <c r="I1218" s="2" t="s">
        <v>33</v>
      </c>
      <c r="J1218" s="2" t="s">
        <v>34</v>
      </c>
      <c r="K1218" s="4">
        <v>44348</v>
      </c>
      <c r="L1218" s="4">
        <v>44351</v>
      </c>
      <c r="M1218" s="5">
        <v>6.6</v>
      </c>
      <c r="N1218" s="6">
        <v>285.99</v>
      </c>
      <c r="O1218" s="6">
        <f>SalesData[[#This Row],[Quantity]]*SalesData[[#This Row],[Price]]</f>
        <v>1887.5339999999999</v>
      </c>
    </row>
    <row r="1219" spans="1:15" x14ac:dyDescent="0.35">
      <c r="A1219" s="7">
        <v>2217</v>
      </c>
      <c r="B1219" s="7" t="s">
        <v>136</v>
      </c>
      <c r="C1219" s="7" t="s">
        <v>115</v>
      </c>
      <c r="D1219" s="7" t="s">
        <v>0</v>
      </c>
      <c r="E1219" s="7" t="s">
        <v>63</v>
      </c>
      <c r="F1219" s="7" t="s">
        <v>38</v>
      </c>
      <c r="G1219" t="s">
        <v>173</v>
      </c>
      <c r="H1219" s="8">
        <v>44319</v>
      </c>
      <c r="I1219" s="7" t="s">
        <v>33</v>
      </c>
      <c r="J1219" s="7" t="s">
        <v>34</v>
      </c>
      <c r="K1219" s="9">
        <v>44319</v>
      </c>
      <c r="L1219" s="9">
        <v>44323</v>
      </c>
      <c r="M1219" s="10">
        <v>24.7</v>
      </c>
      <c r="N1219" s="11">
        <v>295.19</v>
      </c>
      <c r="O1219" s="11">
        <f>SalesData[[#This Row],[Quantity]]*SalesData[[#This Row],[Price]]</f>
        <v>7291.1929999999993</v>
      </c>
    </row>
    <row r="1220" spans="1:15" x14ac:dyDescent="0.35">
      <c r="A1220" s="2">
        <v>2218</v>
      </c>
      <c r="B1220" s="2" t="s">
        <v>77</v>
      </c>
      <c r="C1220" s="2" t="s">
        <v>101</v>
      </c>
      <c r="D1220" s="2" t="s">
        <v>3</v>
      </c>
      <c r="E1220" s="2" t="s">
        <v>63</v>
      </c>
      <c r="F1220" s="2" t="s">
        <v>67</v>
      </c>
      <c r="G1220" t="s">
        <v>174</v>
      </c>
      <c r="H1220" s="3">
        <v>44255</v>
      </c>
      <c r="I1220" s="2" t="s">
        <v>22</v>
      </c>
      <c r="J1220" s="2" t="s">
        <v>23</v>
      </c>
      <c r="K1220" s="4">
        <v>44255</v>
      </c>
      <c r="L1220" s="4">
        <v>44260</v>
      </c>
      <c r="M1220" s="5">
        <v>12.2</v>
      </c>
      <c r="N1220" s="6">
        <v>329.25</v>
      </c>
      <c r="O1220" s="6">
        <f>SalesData[[#This Row],[Quantity]]*SalesData[[#This Row],[Price]]</f>
        <v>4016.85</v>
      </c>
    </row>
    <row r="1221" spans="1:15" x14ac:dyDescent="0.35">
      <c r="A1221" s="7">
        <v>2219</v>
      </c>
      <c r="B1221" s="7" t="s">
        <v>158</v>
      </c>
      <c r="C1221" s="7" t="s">
        <v>99</v>
      </c>
      <c r="D1221" s="7" t="s">
        <v>4</v>
      </c>
      <c r="E1221" s="7" t="s">
        <v>55</v>
      </c>
      <c r="F1221" s="7" t="s">
        <v>32</v>
      </c>
      <c r="G1221" t="s">
        <v>172</v>
      </c>
      <c r="H1221" s="8">
        <v>44552</v>
      </c>
      <c r="I1221" s="7" t="s">
        <v>28</v>
      </c>
      <c r="J1221" s="7" t="s">
        <v>29</v>
      </c>
      <c r="K1221" s="9">
        <v>44552</v>
      </c>
      <c r="L1221" s="9">
        <v>44555</v>
      </c>
      <c r="M1221" s="10">
        <v>10.4</v>
      </c>
      <c r="N1221" s="11">
        <v>349</v>
      </c>
      <c r="O1221" s="11">
        <f>SalesData[[#This Row],[Quantity]]*SalesData[[#This Row],[Price]]</f>
        <v>3629.6</v>
      </c>
    </row>
    <row r="1222" spans="1:15" x14ac:dyDescent="0.35">
      <c r="A1222" s="2">
        <v>2220</v>
      </c>
      <c r="B1222" s="2" t="s">
        <v>142</v>
      </c>
      <c r="C1222" s="2" t="s">
        <v>48</v>
      </c>
      <c r="D1222" s="2" t="s">
        <v>2</v>
      </c>
      <c r="E1222" s="2" t="s">
        <v>71</v>
      </c>
      <c r="F1222" s="2" t="s">
        <v>46</v>
      </c>
      <c r="G1222" t="s">
        <v>171</v>
      </c>
      <c r="H1222" s="3">
        <v>44317</v>
      </c>
      <c r="I1222" s="2" t="s">
        <v>33</v>
      </c>
      <c r="J1222" s="2" t="s">
        <v>34</v>
      </c>
      <c r="K1222" s="4">
        <v>44317</v>
      </c>
      <c r="L1222" s="4">
        <v>44318</v>
      </c>
      <c r="M1222" s="5">
        <v>22.6</v>
      </c>
      <c r="N1222" s="6">
        <v>285.99</v>
      </c>
      <c r="O1222" s="6">
        <f>SalesData[[#This Row],[Quantity]]*SalesData[[#This Row],[Price]]</f>
        <v>6463.3740000000007</v>
      </c>
    </row>
    <row r="1223" spans="1:15" x14ac:dyDescent="0.35">
      <c r="A1223" s="7">
        <v>2221</v>
      </c>
      <c r="B1223" s="7" t="s">
        <v>130</v>
      </c>
      <c r="C1223" s="7" t="s">
        <v>149</v>
      </c>
      <c r="D1223" s="7" t="s">
        <v>4</v>
      </c>
      <c r="E1223" s="7" t="s">
        <v>0</v>
      </c>
      <c r="F1223" s="7" t="s">
        <v>67</v>
      </c>
      <c r="G1223" t="s">
        <v>174</v>
      </c>
      <c r="H1223" s="8">
        <v>44462</v>
      </c>
      <c r="I1223" s="7" t="s">
        <v>39</v>
      </c>
      <c r="J1223" s="7" t="s">
        <v>40</v>
      </c>
      <c r="K1223" s="9">
        <v>44462</v>
      </c>
      <c r="L1223" s="9">
        <v>44463</v>
      </c>
      <c r="M1223" s="10">
        <v>15.6</v>
      </c>
      <c r="N1223" s="11">
        <v>329.25</v>
      </c>
      <c r="O1223" s="11">
        <f>SalesData[[#This Row],[Quantity]]*SalesData[[#This Row],[Price]]</f>
        <v>5136.3</v>
      </c>
    </row>
    <row r="1224" spans="1:15" x14ac:dyDescent="0.35">
      <c r="A1224" s="2">
        <v>2222</v>
      </c>
      <c r="B1224" s="2" t="s">
        <v>106</v>
      </c>
      <c r="C1224" s="2" t="s">
        <v>31</v>
      </c>
      <c r="D1224" s="2" t="s">
        <v>4</v>
      </c>
      <c r="E1224" s="2" t="s">
        <v>20</v>
      </c>
      <c r="F1224" s="2" t="s">
        <v>81</v>
      </c>
      <c r="G1224" t="s">
        <v>174</v>
      </c>
      <c r="H1224" s="3">
        <v>44373</v>
      </c>
      <c r="I1224" s="2" t="s">
        <v>33</v>
      </c>
      <c r="J1224" s="2" t="s">
        <v>34</v>
      </c>
      <c r="K1224" s="4">
        <v>44373</v>
      </c>
      <c r="L1224" s="4">
        <v>44376</v>
      </c>
      <c r="M1224" s="5">
        <v>24.7</v>
      </c>
      <c r="N1224" s="6">
        <v>325</v>
      </c>
      <c r="O1224" s="6">
        <f>SalesData[[#This Row],[Quantity]]*SalesData[[#This Row],[Price]]</f>
        <v>8027.5</v>
      </c>
    </row>
    <row r="1225" spans="1:15" x14ac:dyDescent="0.35">
      <c r="A1225" s="7">
        <v>2223</v>
      </c>
      <c r="B1225" s="7" t="s">
        <v>74</v>
      </c>
      <c r="C1225" s="7" t="s">
        <v>102</v>
      </c>
      <c r="D1225" s="7" t="s">
        <v>2</v>
      </c>
      <c r="E1225" s="7" t="s">
        <v>60</v>
      </c>
      <c r="F1225" s="7" t="s">
        <v>21</v>
      </c>
      <c r="G1225" t="s">
        <v>170</v>
      </c>
      <c r="H1225" s="8">
        <v>44346</v>
      </c>
      <c r="I1225" s="7" t="s">
        <v>33</v>
      </c>
      <c r="J1225" s="7" t="s">
        <v>34</v>
      </c>
      <c r="K1225" s="9">
        <v>44346</v>
      </c>
      <c r="L1225" s="9">
        <v>44346</v>
      </c>
      <c r="M1225" s="10">
        <v>24.9</v>
      </c>
      <c r="N1225" s="11">
        <v>99.99</v>
      </c>
      <c r="O1225" s="11">
        <f>SalesData[[#This Row],[Quantity]]*SalesData[[#This Row],[Price]]</f>
        <v>2489.7509999999997</v>
      </c>
    </row>
    <row r="1226" spans="1:15" x14ac:dyDescent="0.35">
      <c r="A1226" s="2">
        <v>2224</v>
      </c>
      <c r="B1226" s="2" t="s">
        <v>95</v>
      </c>
      <c r="C1226" s="2" t="s">
        <v>132</v>
      </c>
      <c r="D1226" s="2" t="s">
        <v>2</v>
      </c>
      <c r="E1226" s="2" t="s">
        <v>63</v>
      </c>
      <c r="F1226" s="2" t="s">
        <v>57</v>
      </c>
      <c r="G1226" t="s">
        <v>173</v>
      </c>
      <c r="H1226" s="3">
        <v>44337</v>
      </c>
      <c r="I1226" s="2" t="s">
        <v>33</v>
      </c>
      <c r="J1226" s="2" t="s">
        <v>34</v>
      </c>
      <c r="K1226" s="4">
        <v>44337</v>
      </c>
      <c r="L1226" s="4">
        <v>44337</v>
      </c>
      <c r="M1226" s="5">
        <v>19.3</v>
      </c>
      <c r="N1226" s="6">
        <v>154.94999999999999</v>
      </c>
      <c r="O1226" s="6">
        <f>SalesData[[#This Row],[Quantity]]*SalesData[[#This Row],[Price]]</f>
        <v>2990.5349999999999</v>
      </c>
    </row>
    <row r="1227" spans="1:15" x14ac:dyDescent="0.35">
      <c r="A1227" s="7">
        <v>2225</v>
      </c>
      <c r="B1227" s="7" t="s">
        <v>93</v>
      </c>
      <c r="C1227" s="7" t="s">
        <v>113</v>
      </c>
      <c r="D1227" s="7" t="s">
        <v>4</v>
      </c>
      <c r="E1227" s="7" t="s">
        <v>55</v>
      </c>
      <c r="F1227" s="7" t="s">
        <v>46</v>
      </c>
      <c r="G1227" t="s">
        <v>171</v>
      </c>
      <c r="H1227" s="8">
        <v>44495</v>
      </c>
      <c r="I1227" s="7" t="s">
        <v>28</v>
      </c>
      <c r="J1227" s="7" t="s">
        <v>29</v>
      </c>
      <c r="K1227" s="9">
        <v>44495</v>
      </c>
      <c r="L1227" s="9">
        <v>44498</v>
      </c>
      <c r="M1227" s="10">
        <v>9.1</v>
      </c>
      <c r="N1227" s="11">
        <v>285.99</v>
      </c>
      <c r="O1227" s="11">
        <f>SalesData[[#This Row],[Quantity]]*SalesData[[#This Row],[Price]]</f>
        <v>2602.509</v>
      </c>
    </row>
    <row r="1228" spans="1:15" x14ac:dyDescent="0.35">
      <c r="A1228" s="2">
        <v>2226</v>
      </c>
      <c r="B1228" s="2" t="s">
        <v>95</v>
      </c>
      <c r="C1228" s="2" t="s">
        <v>86</v>
      </c>
      <c r="D1228" s="2" t="s">
        <v>3</v>
      </c>
      <c r="E1228" s="2" t="s">
        <v>0</v>
      </c>
      <c r="F1228" s="2" t="s">
        <v>67</v>
      </c>
      <c r="G1228" t="s">
        <v>174</v>
      </c>
      <c r="H1228" s="3">
        <v>44232</v>
      </c>
      <c r="I1228" s="2" t="s">
        <v>22</v>
      </c>
      <c r="J1228" s="2" t="s">
        <v>23</v>
      </c>
      <c r="K1228" s="4">
        <v>44232</v>
      </c>
      <c r="L1228" s="4">
        <v>44236</v>
      </c>
      <c r="M1228" s="5">
        <v>9.1</v>
      </c>
      <c r="N1228" s="6">
        <v>329.25</v>
      </c>
      <c r="O1228" s="6">
        <f>SalesData[[#This Row],[Quantity]]*SalesData[[#This Row],[Price]]</f>
        <v>2996.1749999999997</v>
      </c>
    </row>
    <row r="1229" spans="1:15" x14ac:dyDescent="0.35">
      <c r="A1229" s="7">
        <v>2227</v>
      </c>
      <c r="B1229" s="7" t="s">
        <v>97</v>
      </c>
      <c r="C1229" s="7" t="s">
        <v>56</v>
      </c>
      <c r="D1229" s="7" t="s">
        <v>1</v>
      </c>
      <c r="E1229" s="7" t="s">
        <v>60</v>
      </c>
      <c r="F1229" s="7" t="s">
        <v>21</v>
      </c>
      <c r="G1229" t="s">
        <v>170</v>
      </c>
      <c r="H1229" s="8">
        <v>44462</v>
      </c>
      <c r="I1229" s="7" t="s">
        <v>39</v>
      </c>
      <c r="J1229" s="7" t="s">
        <v>40</v>
      </c>
      <c r="K1229" s="9">
        <v>44462</v>
      </c>
      <c r="L1229" s="9">
        <v>44465</v>
      </c>
      <c r="M1229" s="10">
        <v>22.9</v>
      </c>
      <c r="N1229" s="11">
        <v>99.99</v>
      </c>
      <c r="O1229" s="11">
        <f>SalesData[[#This Row],[Quantity]]*SalesData[[#This Row],[Price]]</f>
        <v>2289.7709999999997</v>
      </c>
    </row>
    <row r="1230" spans="1:15" x14ac:dyDescent="0.35">
      <c r="A1230" s="2">
        <v>2228</v>
      </c>
      <c r="B1230" s="2" t="s">
        <v>68</v>
      </c>
      <c r="C1230" s="2" t="s">
        <v>52</v>
      </c>
      <c r="D1230" s="2" t="s">
        <v>3</v>
      </c>
      <c r="E1230" s="2" t="s">
        <v>55</v>
      </c>
      <c r="F1230" s="2" t="s">
        <v>81</v>
      </c>
      <c r="G1230" t="s">
        <v>174</v>
      </c>
      <c r="H1230" s="3">
        <v>44330</v>
      </c>
      <c r="I1230" s="2" t="s">
        <v>33</v>
      </c>
      <c r="J1230" s="2" t="s">
        <v>34</v>
      </c>
      <c r="K1230" s="4">
        <v>44330</v>
      </c>
      <c r="L1230" s="4">
        <v>44332</v>
      </c>
      <c r="M1230" s="5">
        <v>24.4</v>
      </c>
      <c r="N1230" s="6">
        <v>325</v>
      </c>
      <c r="O1230" s="6">
        <f>SalesData[[#This Row],[Quantity]]*SalesData[[#This Row],[Price]]</f>
        <v>7929.9999999999991</v>
      </c>
    </row>
    <row r="1231" spans="1:15" x14ac:dyDescent="0.35">
      <c r="A1231" s="7">
        <v>2229</v>
      </c>
      <c r="B1231" s="7" t="s">
        <v>124</v>
      </c>
      <c r="C1231" s="7" t="s">
        <v>101</v>
      </c>
      <c r="D1231" s="7" t="s">
        <v>3</v>
      </c>
      <c r="E1231" s="7" t="s">
        <v>55</v>
      </c>
      <c r="F1231" s="7" t="s">
        <v>43</v>
      </c>
      <c r="G1231" t="s">
        <v>173</v>
      </c>
      <c r="H1231" s="8">
        <v>44353</v>
      </c>
      <c r="I1231" s="7" t="s">
        <v>33</v>
      </c>
      <c r="J1231" s="7" t="s">
        <v>34</v>
      </c>
      <c r="K1231" s="9">
        <v>44353</v>
      </c>
      <c r="L1231" s="9">
        <v>44359</v>
      </c>
      <c r="M1231" s="10">
        <v>24.3</v>
      </c>
      <c r="N1231" s="11">
        <v>134.99</v>
      </c>
      <c r="O1231" s="11">
        <f>SalesData[[#This Row],[Quantity]]*SalesData[[#This Row],[Price]]</f>
        <v>3280.2570000000005</v>
      </c>
    </row>
    <row r="1232" spans="1:15" x14ac:dyDescent="0.35">
      <c r="A1232" s="2">
        <v>2230</v>
      </c>
      <c r="B1232" s="2" t="s">
        <v>165</v>
      </c>
      <c r="C1232" s="2" t="s">
        <v>50</v>
      </c>
      <c r="D1232" s="2" t="s">
        <v>2</v>
      </c>
      <c r="E1232" s="2" t="s">
        <v>71</v>
      </c>
      <c r="F1232" s="2" t="s">
        <v>43</v>
      </c>
      <c r="G1232" t="s">
        <v>173</v>
      </c>
      <c r="H1232" s="3">
        <v>44429</v>
      </c>
      <c r="I1232" s="2" t="s">
        <v>39</v>
      </c>
      <c r="J1232" s="2" t="s">
        <v>40</v>
      </c>
      <c r="K1232" s="4">
        <v>44429</v>
      </c>
      <c r="L1232" s="4">
        <v>44432</v>
      </c>
      <c r="M1232" s="5">
        <v>5.9</v>
      </c>
      <c r="N1232" s="6">
        <v>134.99</v>
      </c>
      <c r="O1232" s="6">
        <f>SalesData[[#This Row],[Quantity]]*SalesData[[#This Row],[Price]]</f>
        <v>796.44100000000014</v>
      </c>
    </row>
    <row r="1233" spans="1:15" x14ac:dyDescent="0.35">
      <c r="A1233" s="7">
        <v>2231</v>
      </c>
      <c r="B1233" s="7" t="s">
        <v>129</v>
      </c>
      <c r="C1233" s="7" t="s">
        <v>62</v>
      </c>
      <c r="D1233" s="7" t="s">
        <v>3</v>
      </c>
      <c r="E1233" s="7" t="s">
        <v>20</v>
      </c>
      <c r="F1233" s="7" t="s">
        <v>38</v>
      </c>
      <c r="G1233" t="s">
        <v>173</v>
      </c>
      <c r="H1233" s="8">
        <v>44470</v>
      </c>
      <c r="I1233" s="7" t="s">
        <v>28</v>
      </c>
      <c r="J1233" s="7" t="s">
        <v>29</v>
      </c>
      <c r="K1233" s="9">
        <v>44470</v>
      </c>
      <c r="L1233" s="9">
        <v>44476</v>
      </c>
      <c r="M1233" s="10">
        <v>11.1</v>
      </c>
      <c r="N1233" s="11">
        <v>295.19</v>
      </c>
      <c r="O1233" s="11">
        <f>SalesData[[#This Row],[Quantity]]*SalesData[[#This Row],[Price]]</f>
        <v>3276.6089999999999</v>
      </c>
    </row>
    <row r="1234" spans="1:15" x14ac:dyDescent="0.35">
      <c r="A1234" s="2">
        <v>2232</v>
      </c>
      <c r="B1234" s="2" t="s">
        <v>98</v>
      </c>
      <c r="C1234" s="2" t="s">
        <v>45</v>
      </c>
      <c r="D1234" s="2" t="s">
        <v>1</v>
      </c>
      <c r="E1234" s="2" t="s">
        <v>55</v>
      </c>
      <c r="F1234" s="2" t="s">
        <v>21</v>
      </c>
      <c r="G1234" t="s">
        <v>170</v>
      </c>
      <c r="H1234" s="3">
        <v>44353</v>
      </c>
      <c r="I1234" s="2" t="s">
        <v>33</v>
      </c>
      <c r="J1234" s="2" t="s">
        <v>34</v>
      </c>
      <c r="K1234" s="4">
        <v>44353</v>
      </c>
      <c r="L1234" s="4">
        <v>44355</v>
      </c>
      <c r="M1234" s="5">
        <v>7.4</v>
      </c>
      <c r="N1234" s="6">
        <v>99.99</v>
      </c>
      <c r="O1234" s="6">
        <f>SalesData[[#This Row],[Quantity]]*SalesData[[#This Row],[Price]]</f>
        <v>739.92600000000004</v>
      </c>
    </row>
    <row r="1235" spans="1:15" x14ac:dyDescent="0.35">
      <c r="A1235" s="7">
        <v>2233</v>
      </c>
      <c r="B1235" s="7" t="s">
        <v>90</v>
      </c>
      <c r="C1235" s="7" t="s">
        <v>85</v>
      </c>
      <c r="D1235" s="7" t="s">
        <v>0</v>
      </c>
      <c r="E1235" s="7" t="s">
        <v>0</v>
      </c>
      <c r="F1235" s="7" t="s">
        <v>27</v>
      </c>
      <c r="G1235" t="s">
        <v>171</v>
      </c>
      <c r="H1235" s="8">
        <v>44536</v>
      </c>
      <c r="I1235" s="7" t="s">
        <v>28</v>
      </c>
      <c r="J1235" s="7" t="s">
        <v>29</v>
      </c>
      <c r="K1235" s="9">
        <v>44536</v>
      </c>
      <c r="L1235" s="9">
        <v>44536</v>
      </c>
      <c r="M1235" s="10">
        <v>11.3</v>
      </c>
      <c r="N1235" s="11">
        <v>299</v>
      </c>
      <c r="O1235" s="11">
        <f>SalesData[[#This Row],[Quantity]]*SalesData[[#This Row],[Price]]</f>
        <v>3378.7000000000003</v>
      </c>
    </row>
    <row r="1236" spans="1:15" x14ac:dyDescent="0.35">
      <c r="A1236" s="2">
        <v>2234</v>
      </c>
      <c r="B1236" s="2" t="s">
        <v>61</v>
      </c>
      <c r="C1236" s="2" t="s">
        <v>147</v>
      </c>
      <c r="D1236" s="2" t="s">
        <v>0</v>
      </c>
      <c r="E1236" s="2" t="s">
        <v>37</v>
      </c>
      <c r="F1236" s="2" t="s">
        <v>46</v>
      </c>
      <c r="G1236" t="s">
        <v>171</v>
      </c>
      <c r="H1236" s="3">
        <v>44553</v>
      </c>
      <c r="I1236" s="2" t="s">
        <v>28</v>
      </c>
      <c r="J1236" s="2" t="s">
        <v>29</v>
      </c>
      <c r="K1236" s="4">
        <v>44553</v>
      </c>
      <c r="L1236" s="4">
        <v>44558</v>
      </c>
      <c r="M1236" s="5">
        <v>8.3000000000000007</v>
      </c>
      <c r="N1236" s="6">
        <v>285.99</v>
      </c>
      <c r="O1236" s="6">
        <f>SalesData[[#This Row],[Quantity]]*SalesData[[#This Row],[Price]]</f>
        <v>2373.7170000000001</v>
      </c>
    </row>
    <row r="1237" spans="1:15" x14ac:dyDescent="0.35">
      <c r="A1237" s="7">
        <v>2235</v>
      </c>
      <c r="B1237" s="7" t="s">
        <v>155</v>
      </c>
      <c r="C1237" s="7" t="s">
        <v>110</v>
      </c>
      <c r="D1237" s="7" t="s">
        <v>4</v>
      </c>
      <c r="E1237" s="7" t="s">
        <v>26</v>
      </c>
      <c r="F1237" s="7" t="s">
        <v>38</v>
      </c>
      <c r="G1237" t="s">
        <v>173</v>
      </c>
      <c r="H1237" s="8">
        <v>44289</v>
      </c>
      <c r="I1237" s="7" t="s">
        <v>33</v>
      </c>
      <c r="J1237" s="7" t="s">
        <v>34</v>
      </c>
      <c r="K1237" s="9">
        <v>44289</v>
      </c>
      <c r="L1237" s="9">
        <v>44295</v>
      </c>
      <c r="M1237" s="10">
        <v>7.3</v>
      </c>
      <c r="N1237" s="11">
        <v>295.19</v>
      </c>
      <c r="O1237" s="11">
        <f>SalesData[[#This Row],[Quantity]]*SalesData[[#This Row],[Price]]</f>
        <v>2154.8869999999997</v>
      </c>
    </row>
    <row r="1238" spans="1:15" x14ac:dyDescent="0.35">
      <c r="A1238" s="2">
        <v>2236</v>
      </c>
      <c r="B1238" s="2" t="s">
        <v>103</v>
      </c>
      <c r="C1238" s="2" t="s">
        <v>31</v>
      </c>
      <c r="D1238" s="2" t="s">
        <v>4</v>
      </c>
      <c r="E1238" s="2" t="s">
        <v>26</v>
      </c>
      <c r="F1238" s="2" t="s">
        <v>32</v>
      </c>
      <c r="G1238" t="s">
        <v>172</v>
      </c>
      <c r="H1238" s="3">
        <v>44549</v>
      </c>
      <c r="I1238" s="2" t="s">
        <v>28</v>
      </c>
      <c r="J1238" s="2" t="s">
        <v>29</v>
      </c>
      <c r="K1238" s="4">
        <v>44549</v>
      </c>
      <c r="L1238" s="4">
        <v>44550</v>
      </c>
      <c r="M1238" s="5">
        <v>6</v>
      </c>
      <c r="N1238" s="6">
        <v>349</v>
      </c>
      <c r="O1238" s="6">
        <f>SalesData[[#This Row],[Quantity]]*SalesData[[#This Row],[Price]]</f>
        <v>2094</v>
      </c>
    </row>
    <row r="1239" spans="1:15" x14ac:dyDescent="0.35">
      <c r="A1239" s="7">
        <v>2237</v>
      </c>
      <c r="B1239" s="7" t="s">
        <v>73</v>
      </c>
      <c r="C1239" s="7" t="s">
        <v>62</v>
      </c>
      <c r="D1239" s="7" t="s">
        <v>3</v>
      </c>
      <c r="E1239" s="7" t="s">
        <v>76</v>
      </c>
      <c r="F1239" s="7" t="s">
        <v>38</v>
      </c>
      <c r="G1239" t="s">
        <v>173</v>
      </c>
      <c r="H1239" s="8">
        <v>44338</v>
      </c>
      <c r="I1239" s="7" t="s">
        <v>33</v>
      </c>
      <c r="J1239" s="7" t="s">
        <v>34</v>
      </c>
      <c r="K1239" s="9">
        <v>44338</v>
      </c>
      <c r="L1239" s="9">
        <v>44342</v>
      </c>
      <c r="M1239" s="10">
        <v>24.3</v>
      </c>
      <c r="N1239" s="11">
        <v>295.19</v>
      </c>
      <c r="O1239" s="11">
        <f>SalesData[[#This Row],[Quantity]]*SalesData[[#This Row],[Price]]</f>
        <v>7173.1170000000002</v>
      </c>
    </row>
    <row r="1240" spans="1:15" x14ac:dyDescent="0.35">
      <c r="A1240" s="2">
        <v>2238</v>
      </c>
      <c r="B1240" s="2" t="s">
        <v>47</v>
      </c>
      <c r="C1240" s="2" t="s">
        <v>75</v>
      </c>
      <c r="D1240" s="2" t="s">
        <v>2</v>
      </c>
      <c r="E1240" s="2" t="s">
        <v>60</v>
      </c>
      <c r="F1240" s="2" t="s">
        <v>27</v>
      </c>
      <c r="G1240" t="s">
        <v>171</v>
      </c>
      <c r="H1240" s="3">
        <v>44458</v>
      </c>
      <c r="I1240" s="2" t="s">
        <v>39</v>
      </c>
      <c r="J1240" s="2" t="s">
        <v>40</v>
      </c>
      <c r="K1240" s="4">
        <v>44458</v>
      </c>
      <c r="L1240" s="4">
        <v>44464</v>
      </c>
      <c r="M1240" s="5">
        <v>18.899999999999999</v>
      </c>
      <c r="N1240" s="6">
        <v>299</v>
      </c>
      <c r="O1240" s="6">
        <f>SalesData[[#This Row],[Quantity]]*SalesData[[#This Row],[Price]]</f>
        <v>5651.0999999999995</v>
      </c>
    </row>
    <row r="1241" spans="1:15" x14ac:dyDescent="0.35">
      <c r="A1241" s="7">
        <v>2239</v>
      </c>
      <c r="B1241" s="7" t="s">
        <v>80</v>
      </c>
      <c r="C1241" s="7" t="s">
        <v>101</v>
      </c>
      <c r="D1241" s="7" t="s">
        <v>3</v>
      </c>
      <c r="E1241" s="7" t="s">
        <v>76</v>
      </c>
      <c r="F1241" s="7" t="s">
        <v>21</v>
      </c>
      <c r="G1241" t="s">
        <v>170</v>
      </c>
      <c r="H1241" s="8">
        <v>44459</v>
      </c>
      <c r="I1241" s="7" t="s">
        <v>39</v>
      </c>
      <c r="J1241" s="7" t="s">
        <v>40</v>
      </c>
      <c r="K1241" s="9">
        <v>44459</v>
      </c>
      <c r="L1241" s="9">
        <v>44464</v>
      </c>
      <c r="M1241" s="10">
        <v>20.8</v>
      </c>
      <c r="N1241" s="11">
        <v>99.99</v>
      </c>
      <c r="O1241" s="11">
        <f>SalesData[[#This Row],[Quantity]]*SalesData[[#This Row],[Price]]</f>
        <v>2079.7919999999999</v>
      </c>
    </row>
    <row r="1242" spans="1:15" x14ac:dyDescent="0.35">
      <c r="A1242" s="2">
        <v>2240</v>
      </c>
      <c r="B1242" s="2" t="s">
        <v>93</v>
      </c>
      <c r="C1242" s="2" t="s">
        <v>86</v>
      </c>
      <c r="D1242" s="2" t="s">
        <v>3</v>
      </c>
      <c r="E1242" s="2" t="s">
        <v>0</v>
      </c>
      <c r="F1242" s="2" t="s">
        <v>32</v>
      </c>
      <c r="G1242" t="s">
        <v>172</v>
      </c>
      <c r="H1242" s="3">
        <v>44338</v>
      </c>
      <c r="I1242" s="2" t="s">
        <v>33</v>
      </c>
      <c r="J1242" s="2" t="s">
        <v>34</v>
      </c>
      <c r="K1242" s="4">
        <v>44338</v>
      </c>
      <c r="L1242" s="4">
        <v>44342</v>
      </c>
      <c r="M1242" s="5">
        <v>11</v>
      </c>
      <c r="N1242" s="6">
        <v>349</v>
      </c>
      <c r="O1242" s="6">
        <f>SalesData[[#This Row],[Quantity]]*SalesData[[#This Row],[Price]]</f>
        <v>3839</v>
      </c>
    </row>
    <row r="1243" spans="1:15" x14ac:dyDescent="0.35">
      <c r="A1243" s="7">
        <v>2241</v>
      </c>
      <c r="B1243" s="7" t="s">
        <v>73</v>
      </c>
      <c r="C1243" s="7" t="s">
        <v>121</v>
      </c>
      <c r="D1243" s="7" t="s">
        <v>3</v>
      </c>
      <c r="E1243" s="7" t="s">
        <v>20</v>
      </c>
      <c r="F1243" s="7" t="s">
        <v>81</v>
      </c>
      <c r="G1243" t="s">
        <v>174</v>
      </c>
      <c r="H1243" s="8">
        <v>44255</v>
      </c>
      <c r="I1243" s="7" t="s">
        <v>22</v>
      </c>
      <c r="J1243" s="7" t="s">
        <v>23</v>
      </c>
      <c r="K1243" s="9">
        <v>44255</v>
      </c>
      <c r="L1243" s="9">
        <v>44260</v>
      </c>
      <c r="M1243" s="10">
        <v>9.4</v>
      </c>
      <c r="N1243" s="11">
        <v>325</v>
      </c>
      <c r="O1243" s="11">
        <f>SalesData[[#This Row],[Quantity]]*SalesData[[#This Row],[Price]]</f>
        <v>3055</v>
      </c>
    </row>
    <row r="1244" spans="1:15" x14ac:dyDescent="0.35">
      <c r="A1244" s="2">
        <v>2242</v>
      </c>
      <c r="B1244" s="2" t="s">
        <v>141</v>
      </c>
      <c r="C1244" s="2" t="s">
        <v>151</v>
      </c>
      <c r="D1244" s="2" t="s">
        <v>0</v>
      </c>
      <c r="E1244" s="2" t="s">
        <v>60</v>
      </c>
      <c r="F1244" s="2" t="s">
        <v>21</v>
      </c>
      <c r="G1244" t="s">
        <v>170</v>
      </c>
      <c r="H1244" s="3">
        <v>44287</v>
      </c>
      <c r="I1244" s="2" t="s">
        <v>33</v>
      </c>
      <c r="J1244" s="2" t="s">
        <v>34</v>
      </c>
      <c r="K1244" s="4">
        <v>44287</v>
      </c>
      <c r="L1244" s="4">
        <v>44290</v>
      </c>
      <c r="M1244" s="5">
        <v>18.5</v>
      </c>
      <c r="N1244" s="6">
        <v>99.99</v>
      </c>
      <c r="O1244" s="6">
        <f>SalesData[[#This Row],[Quantity]]*SalesData[[#This Row],[Price]]</f>
        <v>1849.8149999999998</v>
      </c>
    </row>
    <row r="1245" spans="1:15" x14ac:dyDescent="0.35">
      <c r="A1245" s="7">
        <v>2243</v>
      </c>
      <c r="B1245" s="7" t="s">
        <v>82</v>
      </c>
      <c r="C1245" s="7" t="s">
        <v>36</v>
      </c>
      <c r="D1245" s="7" t="s">
        <v>0</v>
      </c>
      <c r="E1245" s="7" t="s">
        <v>71</v>
      </c>
      <c r="F1245" s="7" t="s">
        <v>21</v>
      </c>
      <c r="G1245" t="s">
        <v>170</v>
      </c>
      <c r="H1245" s="8">
        <v>44285</v>
      </c>
      <c r="I1245" s="7" t="s">
        <v>22</v>
      </c>
      <c r="J1245" s="7" t="s">
        <v>23</v>
      </c>
      <c r="K1245" s="9">
        <v>44285</v>
      </c>
      <c r="L1245" s="9">
        <v>44290</v>
      </c>
      <c r="M1245" s="10">
        <v>21.8</v>
      </c>
      <c r="N1245" s="11">
        <v>99.99</v>
      </c>
      <c r="O1245" s="11">
        <f>SalesData[[#This Row],[Quantity]]*SalesData[[#This Row],[Price]]</f>
        <v>2179.7820000000002</v>
      </c>
    </row>
    <row r="1246" spans="1:15" x14ac:dyDescent="0.35">
      <c r="A1246" s="2">
        <v>2244</v>
      </c>
      <c r="B1246" s="2" t="s">
        <v>156</v>
      </c>
      <c r="C1246" s="2" t="s">
        <v>122</v>
      </c>
      <c r="D1246" s="2" t="s">
        <v>2</v>
      </c>
      <c r="E1246" s="2" t="s">
        <v>26</v>
      </c>
      <c r="F1246" s="2" t="s">
        <v>67</v>
      </c>
      <c r="G1246" t="s">
        <v>174</v>
      </c>
      <c r="H1246" s="3">
        <v>44296</v>
      </c>
      <c r="I1246" s="2" t="s">
        <v>33</v>
      </c>
      <c r="J1246" s="2" t="s">
        <v>34</v>
      </c>
      <c r="K1246" s="4">
        <v>44296</v>
      </c>
      <c r="L1246" s="4">
        <v>44298</v>
      </c>
      <c r="M1246" s="5">
        <v>24.6</v>
      </c>
      <c r="N1246" s="6">
        <v>329.25</v>
      </c>
      <c r="O1246" s="6">
        <f>SalesData[[#This Row],[Quantity]]*SalesData[[#This Row],[Price]]</f>
        <v>8099.55</v>
      </c>
    </row>
    <row r="1247" spans="1:15" x14ac:dyDescent="0.35">
      <c r="A1247" s="7">
        <v>2245</v>
      </c>
      <c r="B1247" s="7" t="s">
        <v>47</v>
      </c>
      <c r="C1247" s="7" t="s">
        <v>56</v>
      </c>
      <c r="D1247" s="7" t="s">
        <v>1</v>
      </c>
      <c r="E1247" s="7" t="s">
        <v>20</v>
      </c>
      <c r="F1247" s="7" t="s">
        <v>21</v>
      </c>
      <c r="G1247" t="s">
        <v>170</v>
      </c>
      <c r="H1247" s="8">
        <v>44287</v>
      </c>
      <c r="I1247" s="7" t="s">
        <v>33</v>
      </c>
      <c r="J1247" s="7" t="s">
        <v>34</v>
      </c>
      <c r="K1247" s="9">
        <v>44287</v>
      </c>
      <c r="L1247" s="9">
        <v>44290</v>
      </c>
      <c r="M1247" s="10">
        <v>14</v>
      </c>
      <c r="N1247" s="11">
        <v>99.99</v>
      </c>
      <c r="O1247" s="11">
        <f>SalesData[[#This Row],[Quantity]]*SalesData[[#This Row],[Price]]</f>
        <v>1399.86</v>
      </c>
    </row>
    <row r="1248" spans="1:15" x14ac:dyDescent="0.35">
      <c r="A1248" s="2">
        <v>2246</v>
      </c>
      <c r="B1248" s="2" t="s">
        <v>96</v>
      </c>
      <c r="C1248" s="2" t="s">
        <v>149</v>
      </c>
      <c r="D1248" s="2" t="s">
        <v>4</v>
      </c>
      <c r="E1248" s="2" t="s">
        <v>26</v>
      </c>
      <c r="F1248" s="2" t="s">
        <v>81</v>
      </c>
      <c r="G1248" t="s">
        <v>174</v>
      </c>
      <c r="H1248" s="3">
        <v>44469</v>
      </c>
      <c r="I1248" s="2" t="s">
        <v>39</v>
      </c>
      <c r="J1248" s="2" t="s">
        <v>40</v>
      </c>
      <c r="K1248" s="4">
        <v>44469</v>
      </c>
      <c r="L1248" s="4">
        <v>44474</v>
      </c>
      <c r="M1248" s="5">
        <v>5.6</v>
      </c>
      <c r="N1248" s="6">
        <v>325</v>
      </c>
      <c r="O1248" s="6">
        <f>SalesData[[#This Row],[Quantity]]*SalesData[[#This Row],[Price]]</f>
        <v>1819.9999999999998</v>
      </c>
    </row>
    <row r="1249" spans="1:15" x14ac:dyDescent="0.35">
      <c r="A1249" s="7">
        <v>2247</v>
      </c>
      <c r="B1249" s="7" t="s">
        <v>77</v>
      </c>
      <c r="C1249" s="7" t="s">
        <v>132</v>
      </c>
      <c r="D1249" s="7" t="s">
        <v>2</v>
      </c>
      <c r="E1249" s="7" t="s">
        <v>20</v>
      </c>
      <c r="F1249" s="7" t="s">
        <v>32</v>
      </c>
      <c r="G1249" t="s">
        <v>172</v>
      </c>
      <c r="H1249" s="8">
        <v>44280</v>
      </c>
      <c r="I1249" s="7" t="s">
        <v>22</v>
      </c>
      <c r="J1249" s="7" t="s">
        <v>23</v>
      </c>
      <c r="K1249" s="9">
        <v>44280</v>
      </c>
      <c r="L1249" s="9">
        <v>44284</v>
      </c>
      <c r="M1249" s="10">
        <v>21.7</v>
      </c>
      <c r="N1249" s="11">
        <v>349</v>
      </c>
      <c r="O1249" s="11">
        <f>SalesData[[#This Row],[Quantity]]*SalesData[[#This Row],[Price]]</f>
        <v>7573.3</v>
      </c>
    </row>
    <row r="1250" spans="1:15" x14ac:dyDescent="0.35">
      <c r="A1250" s="2">
        <v>2248</v>
      </c>
      <c r="B1250" s="2" t="s">
        <v>141</v>
      </c>
      <c r="C1250" s="2" t="s">
        <v>50</v>
      </c>
      <c r="D1250" s="2" t="s">
        <v>2</v>
      </c>
      <c r="E1250" s="2" t="s">
        <v>60</v>
      </c>
      <c r="F1250" s="2" t="s">
        <v>67</v>
      </c>
      <c r="G1250" t="s">
        <v>174</v>
      </c>
      <c r="H1250" s="3">
        <v>44209</v>
      </c>
      <c r="I1250" s="2" t="s">
        <v>22</v>
      </c>
      <c r="J1250" s="2" t="s">
        <v>23</v>
      </c>
      <c r="K1250" s="4">
        <v>44209</v>
      </c>
      <c r="L1250" s="4">
        <v>44213</v>
      </c>
      <c r="M1250" s="5">
        <v>14.3</v>
      </c>
      <c r="N1250" s="6">
        <v>329.25</v>
      </c>
      <c r="O1250" s="6">
        <f>SalesData[[#This Row],[Quantity]]*SalesData[[#This Row],[Price]]</f>
        <v>4708.2750000000005</v>
      </c>
    </row>
    <row r="1251" spans="1:15" x14ac:dyDescent="0.35">
      <c r="A1251" s="7">
        <v>2249</v>
      </c>
      <c r="B1251" s="7" t="s">
        <v>90</v>
      </c>
      <c r="C1251" s="7" t="s">
        <v>121</v>
      </c>
      <c r="D1251" s="7" t="s">
        <v>3</v>
      </c>
      <c r="E1251" s="7" t="s">
        <v>20</v>
      </c>
      <c r="F1251" s="7" t="s">
        <v>57</v>
      </c>
      <c r="G1251" t="s">
        <v>173</v>
      </c>
      <c r="H1251" s="8">
        <v>44403</v>
      </c>
      <c r="I1251" s="7" t="s">
        <v>39</v>
      </c>
      <c r="J1251" s="7" t="s">
        <v>40</v>
      </c>
      <c r="K1251" s="9">
        <v>44403</v>
      </c>
      <c r="L1251" s="9">
        <v>44404</v>
      </c>
      <c r="M1251" s="10">
        <v>23.7</v>
      </c>
      <c r="N1251" s="11">
        <v>154.94999999999999</v>
      </c>
      <c r="O1251" s="11">
        <f>SalesData[[#This Row],[Quantity]]*SalesData[[#This Row],[Price]]</f>
        <v>3672.3149999999996</v>
      </c>
    </row>
    <row r="1252" spans="1:15" x14ac:dyDescent="0.35">
      <c r="A1252" s="2">
        <v>2250</v>
      </c>
      <c r="B1252" s="2" t="s">
        <v>68</v>
      </c>
      <c r="C1252" s="2" t="s">
        <v>122</v>
      </c>
      <c r="D1252" s="2" t="s">
        <v>2</v>
      </c>
      <c r="E1252" s="2" t="s">
        <v>26</v>
      </c>
      <c r="F1252" s="2" t="s">
        <v>27</v>
      </c>
      <c r="G1252" t="s">
        <v>171</v>
      </c>
      <c r="H1252" s="3">
        <v>44252</v>
      </c>
      <c r="I1252" s="2" t="s">
        <v>22</v>
      </c>
      <c r="J1252" s="2" t="s">
        <v>23</v>
      </c>
      <c r="K1252" s="4">
        <v>44252</v>
      </c>
      <c r="L1252" s="4">
        <v>44254</v>
      </c>
      <c r="M1252" s="5">
        <v>21.7</v>
      </c>
      <c r="N1252" s="6">
        <v>299</v>
      </c>
      <c r="O1252" s="6">
        <f>SalesData[[#This Row],[Quantity]]*SalesData[[#This Row],[Price]]</f>
        <v>6488.3</v>
      </c>
    </row>
    <row r="1253" spans="1:15" x14ac:dyDescent="0.35">
      <c r="A1253" s="7">
        <v>2251</v>
      </c>
      <c r="B1253" s="7" t="s">
        <v>95</v>
      </c>
      <c r="C1253" s="7" t="s">
        <v>112</v>
      </c>
      <c r="D1253" s="7" t="s">
        <v>4</v>
      </c>
      <c r="E1253" s="7" t="s">
        <v>26</v>
      </c>
      <c r="F1253" s="7" t="s">
        <v>81</v>
      </c>
      <c r="G1253" t="s">
        <v>174</v>
      </c>
      <c r="H1253" s="8">
        <v>44462</v>
      </c>
      <c r="I1253" s="7" t="s">
        <v>39</v>
      </c>
      <c r="J1253" s="7" t="s">
        <v>40</v>
      </c>
      <c r="K1253" s="9">
        <v>44462</v>
      </c>
      <c r="L1253" s="9">
        <v>44465</v>
      </c>
      <c r="M1253" s="10">
        <v>23.9</v>
      </c>
      <c r="N1253" s="11">
        <v>325</v>
      </c>
      <c r="O1253" s="11">
        <f>SalesData[[#This Row],[Quantity]]*SalesData[[#This Row],[Price]]</f>
        <v>7767.4999999999991</v>
      </c>
    </row>
    <row r="1254" spans="1:15" x14ac:dyDescent="0.35">
      <c r="A1254" s="2">
        <v>2252</v>
      </c>
      <c r="B1254" s="2" t="s">
        <v>77</v>
      </c>
      <c r="C1254" s="2" t="s">
        <v>126</v>
      </c>
      <c r="D1254" s="2" t="s">
        <v>3</v>
      </c>
      <c r="E1254" s="2" t="s">
        <v>76</v>
      </c>
      <c r="F1254" s="2" t="s">
        <v>27</v>
      </c>
      <c r="G1254" t="s">
        <v>171</v>
      </c>
      <c r="H1254" s="3">
        <v>44546</v>
      </c>
      <c r="I1254" s="2" t="s">
        <v>28</v>
      </c>
      <c r="J1254" s="2" t="s">
        <v>29</v>
      </c>
      <c r="K1254" s="4">
        <v>44546</v>
      </c>
      <c r="L1254" s="4">
        <v>44551</v>
      </c>
      <c r="M1254" s="5">
        <v>6.5</v>
      </c>
      <c r="N1254" s="6">
        <v>299</v>
      </c>
      <c r="O1254" s="6">
        <f>SalesData[[#This Row],[Quantity]]*SalesData[[#This Row],[Price]]</f>
        <v>1943.5</v>
      </c>
    </row>
    <row r="1255" spans="1:15" x14ac:dyDescent="0.35">
      <c r="A1255" s="7">
        <v>2253</v>
      </c>
      <c r="B1255" s="7" t="s">
        <v>100</v>
      </c>
      <c r="C1255" s="7" t="s">
        <v>69</v>
      </c>
      <c r="D1255" s="7" t="s">
        <v>0</v>
      </c>
      <c r="E1255" s="7" t="s">
        <v>0</v>
      </c>
      <c r="F1255" s="7" t="s">
        <v>46</v>
      </c>
      <c r="G1255" t="s">
        <v>171</v>
      </c>
      <c r="H1255" s="8">
        <v>44213</v>
      </c>
      <c r="I1255" s="7" t="s">
        <v>22</v>
      </c>
      <c r="J1255" s="7" t="s">
        <v>23</v>
      </c>
      <c r="K1255" s="9">
        <v>44213</v>
      </c>
      <c r="L1255" s="9">
        <v>44213</v>
      </c>
      <c r="M1255" s="10">
        <v>16.3</v>
      </c>
      <c r="N1255" s="11">
        <v>285.99</v>
      </c>
      <c r="O1255" s="11">
        <f>SalesData[[#This Row],[Quantity]]*SalesData[[#This Row],[Price]]</f>
        <v>4661.6370000000006</v>
      </c>
    </row>
    <row r="1256" spans="1:15" x14ac:dyDescent="0.35">
      <c r="A1256" s="2">
        <v>2254</v>
      </c>
      <c r="B1256" s="2" t="s">
        <v>166</v>
      </c>
      <c r="C1256" s="2" t="s">
        <v>139</v>
      </c>
      <c r="D1256" s="2" t="s">
        <v>4</v>
      </c>
      <c r="E1256" s="2" t="s">
        <v>60</v>
      </c>
      <c r="F1256" s="2" t="s">
        <v>27</v>
      </c>
      <c r="G1256" t="s">
        <v>171</v>
      </c>
      <c r="H1256" s="3">
        <v>44517</v>
      </c>
      <c r="I1256" s="2" t="s">
        <v>28</v>
      </c>
      <c r="J1256" s="2" t="s">
        <v>29</v>
      </c>
      <c r="K1256" s="4">
        <v>44517</v>
      </c>
      <c r="L1256" s="4">
        <v>44517</v>
      </c>
      <c r="M1256" s="5">
        <v>16.3</v>
      </c>
      <c r="N1256" s="6">
        <v>299</v>
      </c>
      <c r="O1256" s="6">
        <f>SalesData[[#This Row],[Quantity]]*SalesData[[#This Row],[Price]]</f>
        <v>4873.7</v>
      </c>
    </row>
    <row r="1257" spans="1:15" x14ac:dyDescent="0.35">
      <c r="A1257" s="7">
        <v>2255</v>
      </c>
      <c r="B1257" s="7" t="s">
        <v>18</v>
      </c>
      <c r="C1257" s="7" t="s">
        <v>145</v>
      </c>
      <c r="D1257" s="7" t="s">
        <v>2</v>
      </c>
      <c r="E1257" s="7" t="s">
        <v>55</v>
      </c>
      <c r="F1257" s="7" t="s">
        <v>21</v>
      </c>
      <c r="G1257" t="s">
        <v>170</v>
      </c>
      <c r="H1257" s="8">
        <v>44273</v>
      </c>
      <c r="I1257" s="7" t="s">
        <v>22</v>
      </c>
      <c r="J1257" s="7" t="s">
        <v>23</v>
      </c>
      <c r="K1257" s="9">
        <v>44273</v>
      </c>
      <c r="L1257" s="9">
        <v>44276</v>
      </c>
      <c r="M1257" s="10">
        <v>6.8</v>
      </c>
      <c r="N1257" s="11">
        <v>99.99</v>
      </c>
      <c r="O1257" s="11">
        <f>SalesData[[#This Row],[Quantity]]*SalesData[[#This Row],[Price]]</f>
        <v>679.9319999999999</v>
      </c>
    </row>
    <row r="1258" spans="1:15" x14ac:dyDescent="0.35">
      <c r="A1258" s="2">
        <v>2256</v>
      </c>
      <c r="B1258" s="2" t="s">
        <v>159</v>
      </c>
      <c r="C1258" s="2" t="s">
        <v>104</v>
      </c>
      <c r="D1258" s="2" t="s">
        <v>4</v>
      </c>
      <c r="E1258" s="2" t="s">
        <v>26</v>
      </c>
      <c r="F1258" s="2" t="s">
        <v>46</v>
      </c>
      <c r="G1258" t="s">
        <v>171</v>
      </c>
      <c r="H1258" s="3">
        <v>44237</v>
      </c>
      <c r="I1258" s="2" t="s">
        <v>22</v>
      </c>
      <c r="J1258" s="2" t="s">
        <v>23</v>
      </c>
      <c r="K1258" s="4">
        <v>44237</v>
      </c>
      <c r="L1258" s="4">
        <v>44243</v>
      </c>
      <c r="M1258" s="5">
        <v>14.6</v>
      </c>
      <c r="N1258" s="6">
        <v>285.99</v>
      </c>
      <c r="O1258" s="6">
        <f>SalesData[[#This Row],[Quantity]]*SalesData[[#This Row],[Price]]</f>
        <v>4175.4539999999997</v>
      </c>
    </row>
    <row r="1259" spans="1:15" x14ac:dyDescent="0.35">
      <c r="A1259" s="7">
        <v>2257</v>
      </c>
      <c r="B1259" s="7" t="s">
        <v>18</v>
      </c>
      <c r="C1259" s="7" t="s">
        <v>102</v>
      </c>
      <c r="D1259" s="7" t="s">
        <v>2</v>
      </c>
      <c r="E1259" s="7" t="s">
        <v>76</v>
      </c>
      <c r="F1259" s="7" t="s">
        <v>38</v>
      </c>
      <c r="G1259" t="s">
        <v>173</v>
      </c>
      <c r="H1259" s="8">
        <v>44560</v>
      </c>
      <c r="I1259" s="7" t="s">
        <v>28</v>
      </c>
      <c r="J1259" s="7" t="s">
        <v>29</v>
      </c>
      <c r="K1259" s="9">
        <v>44560</v>
      </c>
      <c r="L1259" s="9">
        <v>43835</v>
      </c>
      <c r="M1259" s="10">
        <v>23.2</v>
      </c>
      <c r="N1259" s="11">
        <v>295.19</v>
      </c>
      <c r="O1259" s="11">
        <f>SalesData[[#This Row],[Quantity]]*SalesData[[#This Row],[Price]]</f>
        <v>6848.4079999999994</v>
      </c>
    </row>
    <row r="1260" spans="1:15" x14ac:dyDescent="0.35">
      <c r="A1260" s="2">
        <v>2258</v>
      </c>
      <c r="B1260" s="2" t="s">
        <v>148</v>
      </c>
      <c r="C1260" s="2" t="s">
        <v>122</v>
      </c>
      <c r="D1260" s="2" t="s">
        <v>2</v>
      </c>
      <c r="E1260" s="2" t="s">
        <v>76</v>
      </c>
      <c r="F1260" s="2" t="s">
        <v>81</v>
      </c>
      <c r="G1260" t="s">
        <v>174</v>
      </c>
      <c r="H1260" s="3">
        <v>44237</v>
      </c>
      <c r="I1260" s="2" t="s">
        <v>22</v>
      </c>
      <c r="J1260" s="2" t="s">
        <v>23</v>
      </c>
      <c r="K1260" s="4">
        <v>44237</v>
      </c>
      <c r="L1260" s="4">
        <v>44237</v>
      </c>
      <c r="M1260" s="5">
        <v>15</v>
      </c>
      <c r="N1260" s="6">
        <v>325</v>
      </c>
      <c r="O1260" s="6">
        <f>SalesData[[#This Row],[Quantity]]*SalesData[[#This Row],[Price]]</f>
        <v>4875</v>
      </c>
    </row>
    <row r="1261" spans="1:15" x14ac:dyDescent="0.35">
      <c r="A1261" s="7">
        <v>2259</v>
      </c>
      <c r="B1261" s="7" t="s">
        <v>109</v>
      </c>
      <c r="C1261" s="7" t="s">
        <v>113</v>
      </c>
      <c r="D1261" s="7" t="s">
        <v>4</v>
      </c>
      <c r="E1261" s="7" t="s">
        <v>76</v>
      </c>
      <c r="F1261" s="7" t="s">
        <v>46</v>
      </c>
      <c r="G1261" t="s">
        <v>171</v>
      </c>
      <c r="H1261" s="8">
        <v>44306</v>
      </c>
      <c r="I1261" s="7" t="s">
        <v>33</v>
      </c>
      <c r="J1261" s="7" t="s">
        <v>34</v>
      </c>
      <c r="K1261" s="9">
        <v>44306</v>
      </c>
      <c r="L1261" s="9">
        <v>44308</v>
      </c>
      <c r="M1261" s="10">
        <v>18.8</v>
      </c>
      <c r="N1261" s="11">
        <v>285.99</v>
      </c>
      <c r="O1261" s="11">
        <f>SalesData[[#This Row],[Quantity]]*SalesData[[#This Row],[Price]]</f>
        <v>5376.6120000000001</v>
      </c>
    </row>
    <row r="1262" spans="1:15" x14ac:dyDescent="0.35">
      <c r="A1262" s="2">
        <v>2260</v>
      </c>
      <c r="B1262" s="2" t="s">
        <v>142</v>
      </c>
      <c r="C1262" s="2" t="s">
        <v>127</v>
      </c>
      <c r="D1262" s="2" t="s">
        <v>4</v>
      </c>
      <c r="E1262" s="2" t="s">
        <v>20</v>
      </c>
      <c r="F1262" s="2" t="s">
        <v>67</v>
      </c>
      <c r="G1262" t="s">
        <v>174</v>
      </c>
      <c r="H1262" s="3">
        <v>44326</v>
      </c>
      <c r="I1262" s="2" t="s">
        <v>33</v>
      </c>
      <c r="J1262" s="2" t="s">
        <v>34</v>
      </c>
      <c r="K1262" s="4">
        <v>44326</v>
      </c>
      <c r="L1262" s="4">
        <v>44332</v>
      </c>
      <c r="M1262" s="5">
        <v>15.9</v>
      </c>
      <c r="N1262" s="6">
        <v>329.25</v>
      </c>
      <c r="O1262" s="6">
        <f>SalesData[[#This Row],[Quantity]]*SalesData[[#This Row],[Price]]</f>
        <v>5235.0749999999998</v>
      </c>
    </row>
    <row r="1263" spans="1:15" x14ac:dyDescent="0.35">
      <c r="A1263" s="7">
        <v>2261</v>
      </c>
      <c r="B1263" s="7" t="s">
        <v>148</v>
      </c>
      <c r="C1263" s="7" t="s">
        <v>62</v>
      </c>
      <c r="D1263" s="7" t="s">
        <v>3</v>
      </c>
      <c r="E1263" s="7" t="s">
        <v>37</v>
      </c>
      <c r="F1263" s="7" t="s">
        <v>46</v>
      </c>
      <c r="G1263" t="s">
        <v>171</v>
      </c>
      <c r="H1263" s="8">
        <v>44540</v>
      </c>
      <c r="I1263" s="7" t="s">
        <v>28</v>
      </c>
      <c r="J1263" s="7" t="s">
        <v>29</v>
      </c>
      <c r="K1263" s="9">
        <v>44540</v>
      </c>
      <c r="L1263" s="9">
        <v>44540</v>
      </c>
      <c r="M1263" s="10">
        <v>11.3</v>
      </c>
      <c r="N1263" s="11">
        <v>285.99</v>
      </c>
      <c r="O1263" s="11">
        <f>SalesData[[#This Row],[Quantity]]*SalesData[[#This Row],[Price]]</f>
        <v>3231.6870000000004</v>
      </c>
    </row>
    <row r="1264" spans="1:15" x14ac:dyDescent="0.35">
      <c r="A1264" s="2">
        <v>2262</v>
      </c>
      <c r="B1264" s="2" t="s">
        <v>156</v>
      </c>
      <c r="C1264" s="2" t="s">
        <v>31</v>
      </c>
      <c r="D1264" s="2" t="s">
        <v>4</v>
      </c>
      <c r="E1264" s="2" t="s">
        <v>20</v>
      </c>
      <c r="F1264" s="2" t="s">
        <v>57</v>
      </c>
      <c r="G1264" t="s">
        <v>173</v>
      </c>
      <c r="H1264" s="3">
        <v>44301</v>
      </c>
      <c r="I1264" s="2" t="s">
        <v>33</v>
      </c>
      <c r="J1264" s="2" t="s">
        <v>34</v>
      </c>
      <c r="K1264" s="4">
        <v>44301</v>
      </c>
      <c r="L1264" s="4">
        <v>44302</v>
      </c>
      <c r="M1264" s="5">
        <v>20.6</v>
      </c>
      <c r="N1264" s="6">
        <v>154.94999999999999</v>
      </c>
      <c r="O1264" s="6">
        <f>SalesData[[#This Row],[Quantity]]*SalesData[[#This Row],[Price]]</f>
        <v>3191.97</v>
      </c>
    </row>
    <row r="1265" spans="1:15" x14ac:dyDescent="0.35">
      <c r="A1265" s="7">
        <v>2263</v>
      </c>
      <c r="B1265" s="7" t="s">
        <v>116</v>
      </c>
      <c r="C1265" s="7" t="s">
        <v>121</v>
      </c>
      <c r="D1265" s="7" t="s">
        <v>3</v>
      </c>
      <c r="E1265" s="7" t="s">
        <v>26</v>
      </c>
      <c r="F1265" s="7" t="s">
        <v>27</v>
      </c>
      <c r="G1265" t="s">
        <v>171</v>
      </c>
      <c r="H1265" s="8">
        <v>44558</v>
      </c>
      <c r="I1265" s="7" t="s">
        <v>28</v>
      </c>
      <c r="J1265" s="7" t="s">
        <v>29</v>
      </c>
      <c r="K1265" s="9">
        <v>44558</v>
      </c>
      <c r="L1265" s="9">
        <v>44558</v>
      </c>
      <c r="M1265" s="10">
        <v>5.7</v>
      </c>
      <c r="N1265" s="11">
        <v>299</v>
      </c>
      <c r="O1265" s="11">
        <f>SalesData[[#This Row],[Quantity]]*SalesData[[#This Row],[Price]]</f>
        <v>1704.3</v>
      </c>
    </row>
    <row r="1266" spans="1:15" x14ac:dyDescent="0.35">
      <c r="A1266" s="2">
        <v>2264</v>
      </c>
      <c r="B1266" s="2" t="s">
        <v>131</v>
      </c>
      <c r="C1266" s="2" t="s">
        <v>115</v>
      </c>
      <c r="D1266" s="2" t="s">
        <v>0</v>
      </c>
      <c r="E1266" s="2" t="s">
        <v>37</v>
      </c>
      <c r="F1266" s="2" t="s">
        <v>21</v>
      </c>
      <c r="G1266" t="s">
        <v>170</v>
      </c>
      <c r="H1266" s="3">
        <v>44398</v>
      </c>
      <c r="I1266" s="2" t="s">
        <v>39</v>
      </c>
      <c r="J1266" s="2" t="s">
        <v>40</v>
      </c>
      <c r="K1266" s="4">
        <v>44398</v>
      </c>
      <c r="L1266" s="4">
        <v>44402</v>
      </c>
      <c r="M1266" s="5">
        <v>24.6</v>
      </c>
      <c r="N1266" s="6">
        <v>99.99</v>
      </c>
      <c r="O1266" s="6">
        <f>SalesData[[#This Row],[Quantity]]*SalesData[[#This Row],[Price]]</f>
        <v>2459.7539999999999</v>
      </c>
    </row>
    <row r="1267" spans="1:15" x14ac:dyDescent="0.35">
      <c r="A1267" s="7">
        <v>2265</v>
      </c>
      <c r="B1267" s="7" t="s">
        <v>123</v>
      </c>
      <c r="C1267" s="7" t="s">
        <v>52</v>
      </c>
      <c r="D1267" s="7" t="s">
        <v>3</v>
      </c>
      <c r="E1267" s="7" t="s">
        <v>71</v>
      </c>
      <c r="F1267" s="7" t="s">
        <v>57</v>
      </c>
      <c r="G1267" t="s">
        <v>173</v>
      </c>
      <c r="H1267" s="8">
        <v>44197</v>
      </c>
      <c r="I1267" s="7" t="s">
        <v>22</v>
      </c>
      <c r="J1267" s="7" t="s">
        <v>23</v>
      </c>
      <c r="K1267" s="9">
        <v>44197</v>
      </c>
      <c r="L1267" s="9">
        <v>44198</v>
      </c>
      <c r="M1267" s="10">
        <v>23.7</v>
      </c>
      <c r="N1267" s="11">
        <v>154.94999999999999</v>
      </c>
      <c r="O1267" s="11">
        <f>SalesData[[#This Row],[Quantity]]*SalesData[[#This Row],[Price]]</f>
        <v>3672.3149999999996</v>
      </c>
    </row>
    <row r="1268" spans="1:15" x14ac:dyDescent="0.35">
      <c r="A1268" s="2">
        <v>2266</v>
      </c>
      <c r="B1268" s="2" t="s">
        <v>130</v>
      </c>
      <c r="C1268" s="2" t="s">
        <v>86</v>
      </c>
      <c r="D1268" s="2" t="s">
        <v>3</v>
      </c>
      <c r="E1268" s="2" t="s">
        <v>26</v>
      </c>
      <c r="F1268" s="2" t="s">
        <v>57</v>
      </c>
      <c r="G1268" t="s">
        <v>173</v>
      </c>
      <c r="H1268" s="3">
        <v>44534</v>
      </c>
      <c r="I1268" s="2" t="s">
        <v>28</v>
      </c>
      <c r="J1268" s="2" t="s">
        <v>29</v>
      </c>
      <c r="K1268" s="4">
        <v>44534</v>
      </c>
      <c r="L1268" s="4">
        <v>44540</v>
      </c>
      <c r="M1268" s="5">
        <v>6.8</v>
      </c>
      <c r="N1268" s="6">
        <v>154.94999999999999</v>
      </c>
      <c r="O1268" s="6">
        <f>SalesData[[#This Row],[Quantity]]*SalesData[[#This Row],[Price]]</f>
        <v>1053.6599999999999</v>
      </c>
    </row>
    <row r="1269" spans="1:15" x14ac:dyDescent="0.35">
      <c r="A1269" s="7">
        <v>2267</v>
      </c>
      <c r="B1269" s="7" t="s">
        <v>155</v>
      </c>
      <c r="C1269" s="7" t="s">
        <v>101</v>
      </c>
      <c r="D1269" s="7" t="s">
        <v>3</v>
      </c>
      <c r="E1269" s="7" t="s">
        <v>37</v>
      </c>
      <c r="F1269" s="7" t="s">
        <v>57</v>
      </c>
      <c r="G1269" t="s">
        <v>173</v>
      </c>
      <c r="H1269" s="8">
        <v>44397</v>
      </c>
      <c r="I1269" s="7" t="s">
        <v>39</v>
      </c>
      <c r="J1269" s="7" t="s">
        <v>40</v>
      </c>
      <c r="K1269" s="9">
        <v>44397</v>
      </c>
      <c r="L1269" s="9">
        <v>44401</v>
      </c>
      <c r="M1269" s="10">
        <v>20.5</v>
      </c>
      <c r="N1269" s="11">
        <v>154.94999999999999</v>
      </c>
      <c r="O1269" s="11">
        <f>SalesData[[#This Row],[Quantity]]*SalesData[[#This Row],[Price]]</f>
        <v>3176.4749999999999</v>
      </c>
    </row>
    <row r="1270" spans="1:15" x14ac:dyDescent="0.35">
      <c r="A1270" s="2">
        <v>2268</v>
      </c>
      <c r="B1270" s="2" t="s">
        <v>51</v>
      </c>
      <c r="C1270" s="2" t="s">
        <v>135</v>
      </c>
      <c r="D1270" s="2" t="s">
        <v>0</v>
      </c>
      <c r="E1270" s="2" t="s">
        <v>37</v>
      </c>
      <c r="F1270" s="2" t="s">
        <v>46</v>
      </c>
      <c r="G1270" t="s">
        <v>171</v>
      </c>
      <c r="H1270" s="3">
        <v>44264</v>
      </c>
      <c r="I1270" s="2" t="s">
        <v>22</v>
      </c>
      <c r="J1270" s="2" t="s">
        <v>23</v>
      </c>
      <c r="K1270" s="4">
        <v>44264</v>
      </c>
      <c r="L1270" s="4">
        <v>44268</v>
      </c>
      <c r="M1270" s="5">
        <v>14.1</v>
      </c>
      <c r="N1270" s="6">
        <v>285.99</v>
      </c>
      <c r="O1270" s="6">
        <f>SalesData[[#This Row],[Quantity]]*SalesData[[#This Row],[Price]]</f>
        <v>4032.4589999999998</v>
      </c>
    </row>
    <row r="1271" spans="1:15" x14ac:dyDescent="0.35">
      <c r="A1271" s="7">
        <v>2269</v>
      </c>
      <c r="B1271" s="7" t="s">
        <v>84</v>
      </c>
      <c r="C1271" s="7" t="s">
        <v>62</v>
      </c>
      <c r="D1271" s="7" t="s">
        <v>3</v>
      </c>
      <c r="E1271" s="7" t="s">
        <v>0</v>
      </c>
      <c r="F1271" s="7" t="s">
        <v>57</v>
      </c>
      <c r="G1271" t="s">
        <v>173</v>
      </c>
      <c r="H1271" s="8">
        <v>44547</v>
      </c>
      <c r="I1271" s="7" t="s">
        <v>28</v>
      </c>
      <c r="J1271" s="7" t="s">
        <v>29</v>
      </c>
      <c r="K1271" s="9">
        <v>44547</v>
      </c>
      <c r="L1271" s="9">
        <v>44552</v>
      </c>
      <c r="M1271" s="10">
        <v>14.4</v>
      </c>
      <c r="N1271" s="11">
        <v>154.94999999999999</v>
      </c>
      <c r="O1271" s="11">
        <f>SalesData[[#This Row],[Quantity]]*SalesData[[#This Row],[Price]]</f>
        <v>2231.2799999999997</v>
      </c>
    </row>
    <row r="1272" spans="1:15" x14ac:dyDescent="0.35">
      <c r="A1272" s="2">
        <v>2270</v>
      </c>
      <c r="B1272" s="2" t="s">
        <v>49</v>
      </c>
      <c r="C1272" s="2" t="s">
        <v>42</v>
      </c>
      <c r="D1272" s="2" t="s">
        <v>1</v>
      </c>
      <c r="E1272" s="2" t="s">
        <v>20</v>
      </c>
      <c r="F1272" s="2" t="s">
        <v>57</v>
      </c>
      <c r="G1272" t="s">
        <v>173</v>
      </c>
      <c r="H1272" s="3">
        <v>44451</v>
      </c>
      <c r="I1272" s="2" t="s">
        <v>39</v>
      </c>
      <c r="J1272" s="2" t="s">
        <v>40</v>
      </c>
      <c r="K1272" s="4">
        <v>44451</v>
      </c>
      <c r="L1272" s="4">
        <v>44454</v>
      </c>
      <c r="M1272" s="5">
        <v>6.6</v>
      </c>
      <c r="N1272" s="6">
        <v>154.94999999999999</v>
      </c>
      <c r="O1272" s="6">
        <f>SalesData[[#This Row],[Quantity]]*SalesData[[#This Row],[Price]]</f>
        <v>1022.6699999999998</v>
      </c>
    </row>
    <row r="1273" spans="1:15" x14ac:dyDescent="0.35">
      <c r="A1273" s="7">
        <v>2271</v>
      </c>
      <c r="B1273" s="7" t="s">
        <v>146</v>
      </c>
      <c r="C1273" s="7" t="s">
        <v>91</v>
      </c>
      <c r="D1273" s="7" t="s">
        <v>4</v>
      </c>
      <c r="E1273" s="7" t="s">
        <v>71</v>
      </c>
      <c r="F1273" s="7" t="s">
        <v>21</v>
      </c>
      <c r="G1273" t="s">
        <v>170</v>
      </c>
      <c r="H1273" s="8">
        <v>44478</v>
      </c>
      <c r="I1273" s="7" t="s">
        <v>28</v>
      </c>
      <c r="J1273" s="7" t="s">
        <v>29</v>
      </c>
      <c r="K1273" s="9">
        <v>44478</v>
      </c>
      <c r="L1273" s="9">
        <v>44480</v>
      </c>
      <c r="M1273" s="10">
        <v>13.2</v>
      </c>
      <c r="N1273" s="11">
        <v>99.99</v>
      </c>
      <c r="O1273" s="11">
        <f>SalesData[[#This Row],[Quantity]]*SalesData[[#This Row],[Price]]</f>
        <v>1319.8679999999999</v>
      </c>
    </row>
    <row r="1274" spans="1:15" x14ac:dyDescent="0.35">
      <c r="A1274" s="2">
        <v>2272</v>
      </c>
      <c r="B1274" s="2" t="s">
        <v>129</v>
      </c>
      <c r="C1274" s="2" t="s">
        <v>36</v>
      </c>
      <c r="D1274" s="2" t="s">
        <v>0</v>
      </c>
      <c r="E1274" s="2" t="s">
        <v>71</v>
      </c>
      <c r="F1274" s="2" t="s">
        <v>46</v>
      </c>
      <c r="G1274" t="s">
        <v>171</v>
      </c>
      <c r="H1274" s="3">
        <v>44347</v>
      </c>
      <c r="I1274" s="2" t="s">
        <v>33</v>
      </c>
      <c r="J1274" s="2" t="s">
        <v>34</v>
      </c>
      <c r="K1274" s="4">
        <v>44347</v>
      </c>
      <c r="L1274" s="4">
        <v>44348</v>
      </c>
      <c r="M1274" s="5">
        <v>11</v>
      </c>
      <c r="N1274" s="6">
        <v>285.99</v>
      </c>
      <c r="O1274" s="6">
        <f>SalesData[[#This Row],[Quantity]]*SalesData[[#This Row],[Price]]</f>
        <v>3145.8900000000003</v>
      </c>
    </row>
    <row r="1275" spans="1:15" x14ac:dyDescent="0.35">
      <c r="A1275" s="7">
        <v>2273</v>
      </c>
      <c r="B1275" s="7" t="s">
        <v>35</v>
      </c>
      <c r="C1275" s="7" t="s">
        <v>145</v>
      </c>
      <c r="D1275" s="7" t="s">
        <v>2</v>
      </c>
      <c r="E1275" s="7" t="s">
        <v>0</v>
      </c>
      <c r="F1275" s="7" t="s">
        <v>32</v>
      </c>
      <c r="G1275" t="s">
        <v>172</v>
      </c>
      <c r="H1275" s="8">
        <v>44286</v>
      </c>
      <c r="I1275" s="7" t="s">
        <v>22</v>
      </c>
      <c r="J1275" s="7" t="s">
        <v>23</v>
      </c>
      <c r="K1275" s="9">
        <v>44286</v>
      </c>
      <c r="L1275" s="9">
        <v>44290</v>
      </c>
      <c r="M1275" s="10">
        <v>22</v>
      </c>
      <c r="N1275" s="11">
        <v>349</v>
      </c>
      <c r="O1275" s="11">
        <f>SalesData[[#This Row],[Quantity]]*SalesData[[#This Row],[Price]]</f>
        <v>7678</v>
      </c>
    </row>
    <row r="1276" spans="1:15" x14ac:dyDescent="0.35">
      <c r="A1276" s="2">
        <v>2274</v>
      </c>
      <c r="B1276" s="2" t="s">
        <v>152</v>
      </c>
      <c r="C1276" s="2" t="s">
        <v>85</v>
      </c>
      <c r="D1276" s="2" t="s">
        <v>0</v>
      </c>
      <c r="E1276" s="2" t="s">
        <v>71</v>
      </c>
      <c r="F1276" s="2" t="s">
        <v>67</v>
      </c>
      <c r="G1276" t="s">
        <v>174</v>
      </c>
      <c r="H1276" s="3">
        <v>44491</v>
      </c>
      <c r="I1276" s="2" t="s">
        <v>28</v>
      </c>
      <c r="J1276" s="2" t="s">
        <v>29</v>
      </c>
      <c r="K1276" s="4">
        <v>44491</v>
      </c>
      <c r="L1276" s="4">
        <v>44497</v>
      </c>
      <c r="M1276" s="5">
        <v>18</v>
      </c>
      <c r="N1276" s="6">
        <v>329.25</v>
      </c>
      <c r="O1276" s="6">
        <f>SalesData[[#This Row],[Quantity]]*SalesData[[#This Row],[Price]]</f>
        <v>5926.5</v>
      </c>
    </row>
    <row r="1277" spans="1:15" x14ac:dyDescent="0.35">
      <c r="A1277" s="7">
        <v>2275</v>
      </c>
      <c r="B1277" s="7" t="s">
        <v>130</v>
      </c>
      <c r="C1277" s="7" t="s">
        <v>135</v>
      </c>
      <c r="D1277" s="7" t="s">
        <v>0</v>
      </c>
      <c r="E1277" s="7" t="s">
        <v>55</v>
      </c>
      <c r="F1277" s="7" t="s">
        <v>38</v>
      </c>
      <c r="G1277" t="s">
        <v>173</v>
      </c>
      <c r="H1277" s="8">
        <v>44445</v>
      </c>
      <c r="I1277" s="7" t="s">
        <v>39</v>
      </c>
      <c r="J1277" s="7" t="s">
        <v>40</v>
      </c>
      <c r="K1277" s="9">
        <v>44445</v>
      </c>
      <c r="L1277" s="9">
        <v>44449</v>
      </c>
      <c r="M1277" s="10">
        <v>10.1</v>
      </c>
      <c r="N1277" s="11">
        <v>295.19</v>
      </c>
      <c r="O1277" s="11">
        <f>SalesData[[#This Row],[Quantity]]*SalesData[[#This Row],[Price]]</f>
        <v>2981.4189999999999</v>
      </c>
    </row>
    <row r="1278" spans="1:15" x14ac:dyDescent="0.35">
      <c r="A1278" s="2">
        <v>2276</v>
      </c>
      <c r="B1278" s="2" t="s">
        <v>109</v>
      </c>
      <c r="C1278" s="2" t="s">
        <v>19</v>
      </c>
      <c r="D1278" s="2" t="s">
        <v>2</v>
      </c>
      <c r="E1278" s="2" t="s">
        <v>0</v>
      </c>
      <c r="F1278" s="2" t="s">
        <v>81</v>
      </c>
      <c r="G1278" t="s">
        <v>174</v>
      </c>
      <c r="H1278" s="3">
        <v>44552</v>
      </c>
      <c r="I1278" s="2" t="s">
        <v>28</v>
      </c>
      <c r="J1278" s="2" t="s">
        <v>29</v>
      </c>
      <c r="K1278" s="4">
        <v>44552</v>
      </c>
      <c r="L1278" s="4">
        <v>44554</v>
      </c>
      <c r="M1278" s="5">
        <v>14.3</v>
      </c>
      <c r="N1278" s="6">
        <v>325</v>
      </c>
      <c r="O1278" s="6">
        <f>SalesData[[#This Row],[Quantity]]*SalesData[[#This Row],[Price]]</f>
        <v>4647.5</v>
      </c>
    </row>
    <row r="1279" spans="1:15" x14ac:dyDescent="0.35">
      <c r="A1279" s="7">
        <v>2277</v>
      </c>
      <c r="B1279" s="7" t="s">
        <v>158</v>
      </c>
      <c r="C1279" s="7" t="s">
        <v>101</v>
      </c>
      <c r="D1279" s="7" t="s">
        <v>3</v>
      </c>
      <c r="E1279" s="7" t="s">
        <v>26</v>
      </c>
      <c r="F1279" s="7" t="s">
        <v>43</v>
      </c>
      <c r="G1279" t="s">
        <v>173</v>
      </c>
      <c r="H1279" s="8">
        <v>44437</v>
      </c>
      <c r="I1279" s="7" t="s">
        <v>39</v>
      </c>
      <c r="J1279" s="7" t="s">
        <v>40</v>
      </c>
      <c r="K1279" s="9">
        <v>44437</v>
      </c>
      <c r="L1279" s="9">
        <v>44437</v>
      </c>
      <c r="M1279" s="10">
        <v>11.3</v>
      </c>
      <c r="N1279" s="11">
        <v>134.99</v>
      </c>
      <c r="O1279" s="11">
        <f>SalesData[[#This Row],[Quantity]]*SalesData[[#This Row],[Price]]</f>
        <v>1525.3870000000002</v>
      </c>
    </row>
    <row r="1280" spans="1:15" x14ac:dyDescent="0.35">
      <c r="A1280" s="2">
        <v>2278</v>
      </c>
      <c r="B1280" s="2" t="s">
        <v>124</v>
      </c>
      <c r="C1280" s="2" t="s">
        <v>72</v>
      </c>
      <c r="D1280" s="2" t="s">
        <v>2</v>
      </c>
      <c r="E1280" s="2" t="s">
        <v>55</v>
      </c>
      <c r="F1280" s="2" t="s">
        <v>43</v>
      </c>
      <c r="G1280" t="s">
        <v>173</v>
      </c>
      <c r="H1280" s="3">
        <v>44334</v>
      </c>
      <c r="I1280" s="2" t="s">
        <v>33</v>
      </c>
      <c r="J1280" s="2" t="s">
        <v>34</v>
      </c>
      <c r="K1280" s="4">
        <v>44334</v>
      </c>
      <c r="L1280" s="4">
        <v>44334</v>
      </c>
      <c r="M1280" s="5">
        <v>14.4</v>
      </c>
      <c r="N1280" s="6">
        <v>134.99</v>
      </c>
      <c r="O1280" s="6">
        <f>SalesData[[#This Row],[Quantity]]*SalesData[[#This Row],[Price]]</f>
        <v>1943.8560000000002</v>
      </c>
    </row>
    <row r="1281" spans="1:15" x14ac:dyDescent="0.35">
      <c r="A1281" s="7">
        <v>2279</v>
      </c>
      <c r="B1281" s="7" t="s">
        <v>24</v>
      </c>
      <c r="C1281" s="7" t="s">
        <v>144</v>
      </c>
      <c r="D1281" s="7" t="s">
        <v>0</v>
      </c>
      <c r="E1281" s="7" t="s">
        <v>60</v>
      </c>
      <c r="F1281" s="7" t="s">
        <v>21</v>
      </c>
      <c r="G1281" t="s">
        <v>170</v>
      </c>
      <c r="H1281" s="8">
        <v>44391</v>
      </c>
      <c r="I1281" s="7" t="s">
        <v>39</v>
      </c>
      <c r="J1281" s="7" t="s">
        <v>40</v>
      </c>
      <c r="K1281" s="9">
        <v>44391</v>
      </c>
      <c r="L1281" s="9">
        <v>44391</v>
      </c>
      <c r="M1281" s="10">
        <v>18.7</v>
      </c>
      <c r="N1281" s="11">
        <v>99.99</v>
      </c>
      <c r="O1281" s="11">
        <f>SalesData[[#This Row],[Quantity]]*SalesData[[#This Row],[Price]]</f>
        <v>1869.8129999999999</v>
      </c>
    </row>
    <row r="1282" spans="1:15" x14ac:dyDescent="0.35">
      <c r="A1282" s="2">
        <v>2280</v>
      </c>
      <c r="B1282" s="2" t="s">
        <v>103</v>
      </c>
      <c r="C1282" s="2" t="s">
        <v>91</v>
      </c>
      <c r="D1282" s="2" t="s">
        <v>4</v>
      </c>
      <c r="E1282" s="2" t="s">
        <v>20</v>
      </c>
      <c r="F1282" s="2" t="s">
        <v>57</v>
      </c>
      <c r="G1282" t="s">
        <v>173</v>
      </c>
      <c r="H1282" s="3">
        <v>44446</v>
      </c>
      <c r="I1282" s="2" t="s">
        <v>39</v>
      </c>
      <c r="J1282" s="2" t="s">
        <v>40</v>
      </c>
      <c r="K1282" s="4">
        <v>44446</v>
      </c>
      <c r="L1282" s="4">
        <v>44446</v>
      </c>
      <c r="M1282" s="5">
        <v>7.9</v>
      </c>
      <c r="N1282" s="6">
        <v>154.94999999999999</v>
      </c>
      <c r="O1282" s="6">
        <f>SalesData[[#This Row],[Quantity]]*SalesData[[#This Row],[Price]]</f>
        <v>1224.105</v>
      </c>
    </row>
    <row r="1283" spans="1:15" x14ac:dyDescent="0.35">
      <c r="A1283" s="7">
        <v>2281</v>
      </c>
      <c r="B1283" s="7" t="s">
        <v>152</v>
      </c>
      <c r="C1283" s="7" t="s">
        <v>122</v>
      </c>
      <c r="D1283" s="7" t="s">
        <v>2</v>
      </c>
      <c r="E1283" s="7" t="s">
        <v>71</v>
      </c>
      <c r="F1283" s="7" t="s">
        <v>57</v>
      </c>
      <c r="G1283" t="s">
        <v>173</v>
      </c>
      <c r="H1283" s="8">
        <v>44312</v>
      </c>
      <c r="I1283" s="7" t="s">
        <v>33</v>
      </c>
      <c r="J1283" s="7" t="s">
        <v>34</v>
      </c>
      <c r="K1283" s="9">
        <v>44312</v>
      </c>
      <c r="L1283" s="9">
        <v>44318</v>
      </c>
      <c r="M1283" s="10">
        <v>5.8</v>
      </c>
      <c r="N1283" s="11">
        <v>154.94999999999999</v>
      </c>
      <c r="O1283" s="11">
        <f>SalesData[[#This Row],[Quantity]]*SalesData[[#This Row],[Price]]</f>
        <v>898.70999999999992</v>
      </c>
    </row>
    <row r="1284" spans="1:15" x14ac:dyDescent="0.35">
      <c r="A1284" s="2">
        <v>2282</v>
      </c>
      <c r="B1284" s="2" t="s">
        <v>119</v>
      </c>
      <c r="C1284" s="2" t="s">
        <v>99</v>
      </c>
      <c r="D1284" s="2" t="s">
        <v>4</v>
      </c>
      <c r="E1284" s="2" t="s">
        <v>63</v>
      </c>
      <c r="F1284" s="2" t="s">
        <v>21</v>
      </c>
      <c r="G1284" t="s">
        <v>170</v>
      </c>
      <c r="H1284" s="3">
        <v>44209</v>
      </c>
      <c r="I1284" s="2" t="s">
        <v>22</v>
      </c>
      <c r="J1284" s="2" t="s">
        <v>23</v>
      </c>
      <c r="K1284" s="4">
        <v>44209</v>
      </c>
      <c r="L1284" s="4">
        <v>44214</v>
      </c>
      <c r="M1284" s="5">
        <v>18.399999999999999</v>
      </c>
      <c r="N1284" s="6">
        <v>99.99</v>
      </c>
      <c r="O1284" s="6">
        <f>SalesData[[#This Row],[Quantity]]*SalesData[[#This Row],[Price]]</f>
        <v>1839.8159999999998</v>
      </c>
    </row>
    <row r="1285" spans="1:15" x14ac:dyDescent="0.35">
      <c r="A1285" s="7">
        <v>2283</v>
      </c>
      <c r="B1285" s="7" t="s">
        <v>30</v>
      </c>
      <c r="C1285" s="7" t="s">
        <v>87</v>
      </c>
      <c r="D1285" s="7" t="s">
        <v>1</v>
      </c>
      <c r="E1285" s="7" t="s">
        <v>76</v>
      </c>
      <c r="F1285" s="7" t="s">
        <v>43</v>
      </c>
      <c r="G1285" t="s">
        <v>173</v>
      </c>
      <c r="H1285" s="8">
        <v>44414</v>
      </c>
      <c r="I1285" s="7" t="s">
        <v>39</v>
      </c>
      <c r="J1285" s="7" t="s">
        <v>40</v>
      </c>
      <c r="K1285" s="9">
        <v>44414</v>
      </c>
      <c r="L1285" s="9">
        <v>44416</v>
      </c>
      <c r="M1285" s="10">
        <v>5.6</v>
      </c>
      <c r="N1285" s="11">
        <v>134.99</v>
      </c>
      <c r="O1285" s="11">
        <f>SalesData[[#This Row],[Quantity]]*SalesData[[#This Row],[Price]]</f>
        <v>755.94399999999996</v>
      </c>
    </row>
    <row r="1286" spans="1:15" x14ac:dyDescent="0.35">
      <c r="A1286" s="2">
        <v>2284</v>
      </c>
      <c r="B1286" s="2" t="s">
        <v>90</v>
      </c>
      <c r="C1286" s="2" t="s">
        <v>139</v>
      </c>
      <c r="D1286" s="2" t="s">
        <v>4</v>
      </c>
      <c r="E1286" s="2" t="s">
        <v>26</v>
      </c>
      <c r="F1286" s="2" t="s">
        <v>81</v>
      </c>
      <c r="G1286" t="s">
        <v>174</v>
      </c>
      <c r="H1286" s="3">
        <v>44469</v>
      </c>
      <c r="I1286" s="2" t="s">
        <v>39</v>
      </c>
      <c r="J1286" s="2" t="s">
        <v>40</v>
      </c>
      <c r="K1286" s="4">
        <v>44469</v>
      </c>
      <c r="L1286" s="4">
        <v>44472</v>
      </c>
      <c r="M1286" s="5">
        <v>6.4</v>
      </c>
      <c r="N1286" s="6">
        <v>325</v>
      </c>
      <c r="O1286" s="6">
        <f>SalesData[[#This Row],[Quantity]]*SalesData[[#This Row],[Price]]</f>
        <v>2080</v>
      </c>
    </row>
    <row r="1287" spans="1:15" x14ac:dyDescent="0.35">
      <c r="A1287" s="7">
        <v>2285</v>
      </c>
      <c r="B1287" s="7" t="s">
        <v>116</v>
      </c>
      <c r="C1287" s="7" t="s">
        <v>110</v>
      </c>
      <c r="D1287" s="7" t="s">
        <v>4</v>
      </c>
      <c r="E1287" s="7" t="s">
        <v>60</v>
      </c>
      <c r="F1287" s="7" t="s">
        <v>67</v>
      </c>
      <c r="G1287" t="s">
        <v>174</v>
      </c>
      <c r="H1287" s="8">
        <v>44238</v>
      </c>
      <c r="I1287" s="7" t="s">
        <v>22</v>
      </c>
      <c r="J1287" s="7" t="s">
        <v>23</v>
      </c>
      <c r="K1287" s="9">
        <v>44238</v>
      </c>
      <c r="L1287" s="9">
        <v>44240</v>
      </c>
      <c r="M1287" s="10">
        <v>13.8</v>
      </c>
      <c r="N1287" s="11">
        <v>329.25</v>
      </c>
      <c r="O1287" s="11">
        <f>SalesData[[#This Row],[Quantity]]*SalesData[[#This Row],[Price]]</f>
        <v>4543.6500000000005</v>
      </c>
    </row>
    <row r="1288" spans="1:15" x14ac:dyDescent="0.35">
      <c r="A1288" s="2">
        <v>2286</v>
      </c>
      <c r="B1288" s="2" t="s">
        <v>47</v>
      </c>
      <c r="C1288" s="2" t="s">
        <v>45</v>
      </c>
      <c r="D1288" s="2" t="s">
        <v>1</v>
      </c>
      <c r="E1288" s="2" t="s">
        <v>55</v>
      </c>
      <c r="F1288" s="2" t="s">
        <v>46</v>
      </c>
      <c r="G1288" t="s">
        <v>171</v>
      </c>
      <c r="H1288" s="3">
        <v>44202</v>
      </c>
      <c r="I1288" s="2" t="s">
        <v>22</v>
      </c>
      <c r="J1288" s="2" t="s">
        <v>23</v>
      </c>
      <c r="K1288" s="4">
        <v>44202</v>
      </c>
      <c r="L1288" s="4">
        <v>44202</v>
      </c>
      <c r="M1288" s="5">
        <v>6.8</v>
      </c>
      <c r="N1288" s="6">
        <v>285.99</v>
      </c>
      <c r="O1288" s="6">
        <f>SalesData[[#This Row],[Quantity]]*SalesData[[#This Row],[Price]]</f>
        <v>1944.732</v>
      </c>
    </row>
    <row r="1289" spans="1:15" x14ac:dyDescent="0.35">
      <c r="A1289" s="7">
        <v>2287</v>
      </c>
      <c r="B1289" s="7" t="s">
        <v>41</v>
      </c>
      <c r="C1289" s="7" t="s">
        <v>101</v>
      </c>
      <c r="D1289" s="7" t="s">
        <v>3</v>
      </c>
      <c r="E1289" s="7" t="s">
        <v>20</v>
      </c>
      <c r="F1289" s="7" t="s">
        <v>81</v>
      </c>
      <c r="G1289" t="s">
        <v>174</v>
      </c>
      <c r="H1289" s="8">
        <v>44230</v>
      </c>
      <c r="I1289" s="7" t="s">
        <v>22</v>
      </c>
      <c r="J1289" s="7" t="s">
        <v>23</v>
      </c>
      <c r="K1289" s="9">
        <v>44230</v>
      </c>
      <c r="L1289" s="9">
        <v>44232</v>
      </c>
      <c r="M1289" s="10">
        <v>24.9</v>
      </c>
      <c r="N1289" s="11">
        <v>325</v>
      </c>
      <c r="O1289" s="11">
        <f>SalesData[[#This Row],[Quantity]]*SalesData[[#This Row],[Price]]</f>
        <v>8092.4999999999991</v>
      </c>
    </row>
    <row r="1290" spans="1:15" x14ac:dyDescent="0.35">
      <c r="A1290" s="2">
        <v>2288</v>
      </c>
      <c r="B1290" s="2" t="s">
        <v>74</v>
      </c>
      <c r="C1290" s="2" t="s">
        <v>115</v>
      </c>
      <c r="D1290" s="2" t="s">
        <v>0</v>
      </c>
      <c r="E1290" s="2" t="s">
        <v>60</v>
      </c>
      <c r="F1290" s="2" t="s">
        <v>38</v>
      </c>
      <c r="G1290" t="s">
        <v>173</v>
      </c>
      <c r="H1290" s="3">
        <v>44333</v>
      </c>
      <c r="I1290" s="2" t="s">
        <v>33</v>
      </c>
      <c r="J1290" s="2" t="s">
        <v>34</v>
      </c>
      <c r="K1290" s="4">
        <v>44333</v>
      </c>
      <c r="L1290" s="4">
        <v>44335</v>
      </c>
      <c r="M1290" s="5">
        <v>22.7</v>
      </c>
      <c r="N1290" s="6">
        <v>295.19</v>
      </c>
      <c r="O1290" s="6">
        <f>SalesData[[#This Row],[Quantity]]*SalesData[[#This Row],[Price]]</f>
        <v>6700.8130000000001</v>
      </c>
    </row>
    <row r="1291" spans="1:15" x14ac:dyDescent="0.35">
      <c r="A1291" s="7">
        <v>2289</v>
      </c>
      <c r="B1291" s="7" t="s">
        <v>18</v>
      </c>
      <c r="C1291" s="7" t="s">
        <v>102</v>
      </c>
      <c r="D1291" s="7" t="s">
        <v>2</v>
      </c>
      <c r="E1291" s="7" t="s">
        <v>20</v>
      </c>
      <c r="F1291" s="7" t="s">
        <v>67</v>
      </c>
      <c r="G1291" t="s">
        <v>174</v>
      </c>
      <c r="H1291" s="8">
        <v>44351</v>
      </c>
      <c r="I1291" s="7" t="s">
        <v>33</v>
      </c>
      <c r="J1291" s="7" t="s">
        <v>34</v>
      </c>
      <c r="K1291" s="9">
        <v>44351</v>
      </c>
      <c r="L1291" s="9">
        <v>44351</v>
      </c>
      <c r="M1291" s="10">
        <v>22.8</v>
      </c>
      <c r="N1291" s="11">
        <v>329.25</v>
      </c>
      <c r="O1291" s="11">
        <f>SalesData[[#This Row],[Quantity]]*SalesData[[#This Row],[Price]]</f>
        <v>7506.9000000000005</v>
      </c>
    </row>
    <row r="1292" spans="1:15" x14ac:dyDescent="0.35">
      <c r="A1292" s="2">
        <v>2290</v>
      </c>
      <c r="B1292" s="2" t="s">
        <v>125</v>
      </c>
      <c r="C1292" s="2" t="s">
        <v>69</v>
      </c>
      <c r="D1292" s="2" t="s">
        <v>0</v>
      </c>
      <c r="E1292" s="2" t="s">
        <v>63</v>
      </c>
      <c r="F1292" s="2" t="s">
        <v>21</v>
      </c>
      <c r="G1292" t="s">
        <v>170</v>
      </c>
      <c r="H1292" s="3">
        <v>44403</v>
      </c>
      <c r="I1292" s="2" t="s">
        <v>39</v>
      </c>
      <c r="J1292" s="2" t="s">
        <v>40</v>
      </c>
      <c r="K1292" s="4">
        <v>44403</v>
      </c>
      <c r="L1292" s="4">
        <v>44403</v>
      </c>
      <c r="M1292" s="5">
        <v>23</v>
      </c>
      <c r="N1292" s="6">
        <v>99.99</v>
      </c>
      <c r="O1292" s="6">
        <f>SalesData[[#This Row],[Quantity]]*SalesData[[#This Row],[Price]]</f>
        <v>2299.77</v>
      </c>
    </row>
    <row r="1293" spans="1:15" x14ac:dyDescent="0.35">
      <c r="A1293" s="7">
        <v>2291</v>
      </c>
      <c r="B1293" s="7" t="s">
        <v>141</v>
      </c>
      <c r="C1293" s="7" t="s">
        <v>101</v>
      </c>
      <c r="D1293" s="7" t="s">
        <v>3</v>
      </c>
      <c r="E1293" s="7" t="s">
        <v>76</v>
      </c>
      <c r="F1293" s="7" t="s">
        <v>67</v>
      </c>
      <c r="G1293" t="s">
        <v>174</v>
      </c>
      <c r="H1293" s="8">
        <v>44394</v>
      </c>
      <c r="I1293" s="7" t="s">
        <v>39</v>
      </c>
      <c r="J1293" s="7" t="s">
        <v>40</v>
      </c>
      <c r="K1293" s="9">
        <v>44394</v>
      </c>
      <c r="L1293" s="9">
        <v>44395</v>
      </c>
      <c r="M1293" s="10">
        <v>21</v>
      </c>
      <c r="N1293" s="11">
        <v>329.25</v>
      </c>
      <c r="O1293" s="11">
        <f>SalesData[[#This Row],[Quantity]]*SalesData[[#This Row],[Price]]</f>
        <v>6914.25</v>
      </c>
    </row>
    <row r="1294" spans="1:15" x14ac:dyDescent="0.35">
      <c r="A1294" s="2">
        <v>2292</v>
      </c>
      <c r="B1294" s="2" t="s">
        <v>111</v>
      </c>
      <c r="C1294" s="2" t="s">
        <v>107</v>
      </c>
      <c r="D1294" s="2" t="s">
        <v>3</v>
      </c>
      <c r="E1294" s="2" t="s">
        <v>20</v>
      </c>
      <c r="F1294" s="2" t="s">
        <v>21</v>
      </c>
      <c r="G1294" t="s">
        <v>170</v>
      </c>
      <c r="H1294" s="3">
        <v>44487</v>
      </c>
      <c r="I1294" s="2" t="s">
        <v>28</v>
      </c>
      <c r="J1294" s="2" t="s">
        <v>29</v>
      </c>
      <c r="K1294" s="4">
        <v>44487</v>
      </c>
      <c r="L1294" s="4">
        <v>44490</v>
      </c>
      <c r="M1294" s="5">
        <v>5.0999999999999996</v>
      </c>
      <c r="N1294" s="6">
        <v>99.99</v>
      </c>
      <c r="O1294" s="6">
        <f>SalesData[[#This Row],[Quantity]]*SalesData[[#This Row],[Price]]</f>
        <v>509.94899999999996</v>
      </c>
    </row>
    <row r="1295" spans="1:15" x14ac:dyDescent="0.35">
      <c r="A1295" s="7">
        <v>2293</v>
      </c>
      <c r="B1295" s="7" t="s">
        <v>82</v>
      </c>
      <c r="C1295" s="7" t="s">
        <v>121</v>
      </c>
      <c r="D1295" s="7" t="s">
        <v>3</v>
      </c>
      <c r="E1295" s="7" t="s">
        <v>63</v>
      </c>
      <c r="F1295" s="7" t="s">
        <v>38</v>
      </c>
      <c r="G1295" t="s">
        <v>173</v>
      </c>
      <c r="H1295" s="8">
        <v>44466</v>
      </c>
      <c r="I1295" s="7" t="s">
        <v>39</v>
      </c>
      <c r="J1295" s="7" t="s">
        <v>40</v>
      </c>
      <c r="K1295" s="9">
        <v>44466</v>
      </c>
      <c r="L1295" s="9">
        <v>44466</v>
      </c>
      <c r="M1295" s="10">
        <v>18.899999999999999</v>
      </c>
      <c r="N1295" s="11">
        <v>295.19</v>
      </c>
      <c r="O1295" s="11">
        <f>SalesData[[#This Row],[Quantity]]*SalesData[[#This Row],[Price]]</f>
        <v>5579.0909999999994</v>
      </c>
    </row>
    <row r="1296" spans="1:15" x14ac:dyDescent="0.35">
      <c r="A1296" s="2">
        <v>2294</v>
      </c>
      <c r="B1296" s="2" t="s">
        <v>77</v>
      </c>
      <c r="C1296" s="2" t="s">
        <v>99</v>
      </c>
      <c r="D1296" s="2" t="s">
        <v>4</v>
      </c>
      <c r="E1296" s="2" t="s">
        <v>26</v>
      </c>
      <c r="F1296" s="2" t="s">
        <v>38</v>
      </c>
      <c r="G1296" t="s">
        <v>173</v>
      </c>
      <c r="H1296" s="3">
        <v>44287</v>
      </c>
      <c r="I1296" s="2" t="s">
        <v>33</v>
      </c>
      <c r="J1296" s="2" t="s">
        <v>34</v>
      </c>
      <c r="K1296" s="4">
        <v>44287</v>
      </c>
      <c r="L1296" s="4">
        <v>44288</v>
      </c>
      <c r="M1296" s="5">
        <v>15.6</v>
      </c>
      <c r="N1296" s="6">
        <v>295.19</v>
      </c>
      <c r="O1296" s="6">
        <f>SalesData[[#This Row],[Quantity]]*SalesData[[#This Row],[Price]]</f>
        <v>4604.9639999999999</v>
      </c>
    </row>
    <row r="1297" spans="1:15" x14ac:dyDescent="0.35">
      <c r="A1297" s="7">
        <v>2295</v>
      </c>
      <c r="B1297" s="7" t="s">
        <v>53</v>
      </c>
      <c r="C1297" s="7" t="s">
        <v>56</v>
      </c>
      <c r="D1297" s="7" t="s">
        <v>1</v>
      </c>
      <c r="E1297" s="7" t="s">
        <v>26</v>
      </c>
      <c r="F1297" s="7" t="s">
        <v>67</v>
      </c>
      <c r="G1297" t="s">
        <v>174</v>
      </c>
      <c r="H1297" s="8">
        <v>44197</v>
      </c>
      <c r="I1297" s="7" t="s">
        <v>22</v>
      </c>
      <c r="J1297" s="7" t="s">
        <v>23</v>
      </c>
      <c r="K1297" s="9">
        <v>44197</v>
      </c>
      <c r="L1297" s="9">
        <v>44202</v>
      </c>
      <c r="M1297" s="10">
        <v>19.7</v>
      </c>
      <c r="N1297" s="11">
        <v>329.25</v>
      </c>
      <c r="O1297" s="11">
        <f>SalesData[[#This Row],[Quantity]]*SalesData[[#This Row],[Price]]</f>
        <v>6486.2249999999995</v>
      </c>
    </row>
    <row r="1298" spans="1:15" x14ac:dyDescent="0.35">
      <c r="A1298" s="2">
        <v>2296</v>
      </c>
      <c r="B1298" s="2" t="s">
        <v>96</v>
      </c>
      <c r="C1298" s="2" t="s">
        <v>127</v>
      </c>
      <c r="D1298" s="2" t="s">
        <v>4</v>
      </c>
      <c r="E1298" s="2" t="s">
        <v>0</v>
      </c>
      <c r="F1298" s="2" t="s">
        <v>38</v>
      </c>
      <c r="G1298" t="s">
        <v>173</v>
      </c>
      <c r="H1298" s="3">
        <v>44465</v>
      </c>
      <c r="I1298" s="2" t="s">
        <v>39</v>
      </c>
      <c r="J1298" s="2" t="s">
        <v>40</v>
      </c>
      <c r="K1298" s="4">
        <v>44465</v>
      </c>
      <c r="L1298" s="4">
        <v>44466</v>
      </c>
      <c r="M1298" s="5">
        <v>8.4</v>
      </c>
      <c r="N1298" s="6">
        <v>295.19</v>
      </c>
      <c r="O1298" s="6">
        <f>SalesData[[#This Row],[Quantity]]*SalesData[[#This Row],[Price]]</f>
        <v>2479.596</v>
      </c>
    </row>
    <row r="1299" spans="1:15" x14ac:dyDescent="0.35">
      <c r="A1299" s="7">
        <v>2297</v>
      </c>
      <c r="B1299" s="7" t="s">
        <v>73</v>
      </c>
      <c r="C1299" s="7" t="s">
        <v>107</v>
      </c>
      <c r="D1299" s="7" t="s">
        <v>3</v>
      </c>
      <c r="E1299" s="7" t="s">
        <v>76</v>
      </c>
      <c r="F1299" s="7" t="s">
        <v>67</v>
      </c>
      <c r="G1299" t="s">
        <v>174</v>
      </c>
      <c r="H1299" s="8">
        <v>44315</v>
      </c>
      <c r="I1299" s="7" t="s">
        <v>33</v>
      </c>
      <c r="J1299" s="7" t="s">
        <v>34</v>
      </c>
      <c r="K1299" s="9">
        <v>44315</v>
      </c>
      <c r="L1299" s="9">
        <v>44320</v>
      </c>
      <c r="M1299" s="10">
        <v>23.9</v>
      </c>
      <c r="N1299" s="11">
        <v>329.25</v>
      </c>
      <c r="O1299" s="11">
        <f>SalesData[[#This Row],[Quantity]]*SalesData[[#This Row],[Price]]</f>
        <v>7869.0749999999998</v>
      </c>
    </row>
    <row r="1300" spans="1:15" x14ac:dyDescent="0.35">
      <c r="A1300" s="2">
        <v>2298</v>
      </c>
      <c r="B1300" s="2" t="s">
        <v>68</v>
      </c>
      <c r="C1300" s="2" t="s">
        <v>59</v>
      </c>
      <c r="D1300" s="2" t="s">
        <v>2</v>
      </c>
      <c r="E1300" s="2" t="s">
        <v>26</v>
      </c>
      <c r="F1300" s="2" t="s">
        <v>38</v>
      </c>
      <c r="G1300" t="s">
        <v>173</v>
      </c>
      <c r="H1300" s="3">
        <v>44481</v>
      </c>
      <c r="I1300" s="2" t="s">
        <v>28</v>
      </c>
      <c r="J1300" s="2" t="s">
        <v>29</v>
      </c>
      <c r="K1300" s="4">
        <v>44481</v>
      </c>
      <c r="L1300" s="4">
        <v>44484</v>
      </c>
      <c r="M1300" s="5">
        <v>8.4</v>
      </c>
      <c r="N1300" s="6">
        <v>295.19</v>
      </c>
      <c r="O1300" s="6">
        <f>SalesData[[#This Row],[Quantity]]*SalesData[[#This Row],[Price]]</f>
        <v>2479.596</v>
      </c>
    </row>
    <row r="1301" spans="1:15" x14ac:dyDescent="0.35">
      <c r="A1301" s="7">
        <v>2299</v>
      </c>
      <c r="B1301" s="7" t="s">
        <v>100</v>
      </c>
      <c r="C1301" s="7" t="s">
        <v>99</v>
      </c>
      <c r="D1301" s="7" t="s">
        <v>4</v>
      </c>
      <c r="E1301" s="7" t="s">
        <v>55</v>
      </c>
      <c r="F1301" s="7" t="s">
        <v>67</v>
      </c>
      <c r="G1301" t="s">
        <v>174</v>
      </c>
      <c r="H1301" s="8">
        <v>44521</v>
      </c>
      <c r="I1301" s="7" t="s">
        <v>28</v>
      </c>
      <c r="J1301" s="7" t="s">
        <v>29</v>
      </c>
      <c r="K1301" s="9">
        <v>44521</v>
      </c>
      <c r="L1301" s="9">
        <v>44527</v>
      </c>
      <c r="M1301" s="10">
        <v>18.399999999999999</v>
      </c>
      <c r="N1301" s="11">
        <v>329.25</v>
      </c>
      <c r="O1301" s="11">
        <f>SalesData[[#This Row],[Quantity]]*SalesData[[#This Row],[Price]]</f>
        <v>6058.2</v>
      </c>
    </row>
    <row r="1302" spans="1:15" x14ac:dyDescent="0.35">
      <c r="A1302" s="2">
        <v>2300</v>
      </c>
      <c r="B1302" s="2" t="s">
        <v>95</v>
      </c>
      <c r="C1302" s="2" t="s">
        <v>138</v>
      </c>
      <c r="D1302" s="2" t="s">
        <v>3</v>
      </c>
      <c r="E1302" s="2" t="s">
        <v>60</v>
      </c>
      <c r="F1302" s="2" t="s">
        <v>43</v>
      </c>
      <c r="G1302" t="s">
        <v>173</v>
      </c>
      <c r="H1302" s="3">
        <v>44269</v>
      </c>
      <c r="I1302" s="2" t="s">
        <v>22</v>
      </c>
      <c r="J1302" s="2" t="s">
        <v>23</v>
      </c>
      <c r="K1302" s="4">
        <v>44269</v>
      </c>
      <c r="L1302" s="4">
        <v>44272</v>
      </c>
      <c r="M1302" s="5">
        <v>7.3</v>
      </c>
      <c r="N1302" s="6">
        <v>134.99</v>
      </c>
      <c r="O1302" s="6">
        <f>SalesData[[#This Row],[Quantity]]*SalesData[[#This Row],[Price]]</f>
        <v>985.42700000000002</v>
      </c>
    </row>
    <row r="1303" spans="1:15" x14ac:dyDescent="0.35">
      <c r="A1303" s="7">
        <v>2301</v>
      </c>
      <c r="B1303" s="7" t="s">
        <v>58</v>
      </c>
      <c r="C1303" s="7" t="s">
        <v>78</v>
      </c>
      <c r="D1303" s="7" t="s">
        <v>2</v>
      </c>
      <c r="E1303" s="7" t="s">
        <v>26</v>
      </c>
      <c r="F1303" s="7" t="s">
        <v>38</v>
      </c>
      <c r="G1303" t="s">
        <v>173</v>
      </c>
      <c r="H1303" s="8">
        <v>44326</v>
      </c>
      <c r="I1303" s="7" t="s">
        <v>33</v>
      </c>
      <c r="J1303" s="7" t="s">
        <v>34</v>
      </c>
      <c r="K1303" s="9">
        <v>44326</v>
      </c>
      <c r="L1303" s="9">
        <v>44329</v>
      </c>
      <c r="M1303" s="10">
        <v>6.1</v>
      </c>
      <c r="N1303" s="11">
        <v>295.19</v>
      </c>
      <c r="O1303" s="11">
        <f>SalesData[[#This Row],[Quantity]]*SalesData[[#This Row],[Price]]</f>
        <v>1800.6589999999999</v>
      </c>
    </row>
    <row r="1304" spans="1:15" x14ac:dyDescent="0.35">
      <c r="A1304" s="2">
        <v>2302</v>
      </c>
      <c r="B1304" s="2" t="s">
        <v>153</v>
      </c>
      <c r="C1304" s="2" t="s">
        <v>75</v>
      </c>
      <c r="D1304" s="2" t="s">
        <v>2</v>
      </c>
      <c r="E1304" s="2" t="s">
        <v>0</v>
      </c>
      <c r="F1304" s="2" t="s">
        <v>38</v>
      </c>
      <c r="G1304" t="s">
        <v>173</v>
      </c>
      <c r="H1304" s="3">
        <v>44551</v>
      </c>
      <c r="I1304" s="2" t="s">
        <v>28</v>
      </c>
      <c r="J1304" s="2" t="s">
        <v>29</v>
      </c>
      <c r="K1304" s="4">
        <v>44551</v>
      </c>
      <c r="L1304" s="4">
        <v>44555</v>
      </c>
      <c r="M1304" s="5">
        <v>19.3</v>
      </c>
      <c r="N1304" s="6">
        <v>295.19</v>
      </c>
      <c r="O1304" s="6">
        <f>SalesData[[#This Row],[Quantity]]*SalesData[[#This Row],[Price]]</f>
        <v>5697.1670000000004</v>
      </c>
    </row>
    <row r="1305" spans="1:15" x14ac:dyDescent="0.35">
      <c r="A1305" s="7">
        <v>2303</v>
      </c>
      <c r="B1305" s="7" t="s">
        <v>120</v>
      </c>
      <c r="C1305" s="7" t="s">
        <v>54</v>
      </c>
      <c r="D1305" s="7" t="s">
        <v>3</v>
      </c>
      <c r="E1305" s="7" t="s">
        <v>63</v>
      </c>
      <c r="F1305" s="7" t="s">
        <v>81</v>
      </c>
      <c r="G1305" t="s">
        <v>174</v>
      </c>
      <c r="H1305" s="8">
        <v>44240</v>
      </c>
      <c r="I1305" s="7" t="s">
        <v>22</v>
      </c>
      <c r="J1305" s="7" t="s">
        <v>23</v>
      </c>
      <c r="K1305" s="9">
        <v>44240</v>
      </c>
      <c r="L1305" s="9">
        <v>44245</v>
      </c>
      <c r="M1305" s="10">
        <v>8.9</v>
      </c>
      <c r="N1305" s="11">
        <v>325</v>
      </c>
      <c r="O1305" s="11">
        <f>SalesData[[#This Row],[Quantity]]*SalesData[[#This Row],[Price]]</f>
        <v>2892.5</v>
      </c>
    </row>
    <row r="1306" spans="1:15" x14ac:dyDescent="0.35">
      <c r="A1306" s="2">
        <v>2304</v>
      </c>
      <c r="B1306" s="2" t="s">
        <v>118</v>
      </c>
      <c r="C1306" s="2" t="s">
        <v>107</v>
      </c>
      <c r="D1306" s="2" t="s">
        <v>3</v>
      </c>
      <c r="E1306" s="2" t="s">
        <v>60</v>
      </c>
      <c r="F1306" s="2" t="s">
        <v>43</v>
      </c>
      <c r="G1306" t="s">
        <v>173</v>
      </c>
      <c r="H1306" s="3">
        <v>44210</v>
      </c>
      <c r="I1306" s="2" t="s">
        <v>22</v>
      </c>
      <c r="J1306" s="2" t="s">
        <v>23</v>
      </c>
      <c r="K1306" s="4">
        <v>44210</v>
      </c>
      <c r="L1306" s="4">
        <v>44210</v>
      </c>
      <c r="M1306" s="5">
        <v>16.399999999999999</v>
      </c>
      <c r="N1306" s="6">
        <v>134.99</v>
      </c>
      <c r="O1306" s="6">
        <f>SalesData[[#This Row],[Quantity]]*SalesData[[#This Row],[Price]]</f>
        <v>2213.8359999999998</v>
      </c>
    </row>
    <row r="1307" spans="1:15" x14ac:dyDescent="0.35">
      <c r="A1307" s="7">
        <v>2305</v>
      </c>
      <c r="B1307" s="7" t="s">
        <v>30</v>
      </c>
      <c r="C1307" s="7" t="s">
        <v>147</v>
      </c>
      <c r="D1307" s="7" t="s">
        <v>0</v>
      </c>
      <c r="E1307" s="7" t="s">
        <v>76</v>
      </c>
      <c r="F1307" s="7" t="s">
        <v>67</v>
      </c>
      <c r="G1307" t="s">
        <v>174</v>
      </c>
      <c r="H1307" s="8">
        <v>44521</v>
      </c>
      <c r="I1307" s="7" t="s">
        <v>28</v>
      </c>
      <c r="J1307" s="7" t="s">
        <v>29</v>
      </c>
      <c r="K1307" s="9">
        <v>44521</v>
      </c>
      <c r="L1307" s="9">
        <v>44521</v>
      </c>
      <c r="M1307" s="10">
        <v>9.1</v>
      </c>
      <c r="N1307" s="11">
        <v>329.25</v>
      </c>
      <c r="O1307" s="11">
        <f>SalesData[[#This Row],[Quantity]]*SalesData[[#This Row],[Price]]</f>
        <v>2996.1749999999997</v>
      </c>
    </row>
    <row r="1308" spans="1:15" x14ac:dyDescent="0.35">
      <c r="A1308" s="2">
        <v>2306</v>
      </c>
      <c r="B1308" s="2" t="s">
        <v>166</v>
      </c>
      <c r="C1308" s="2" t="s">
        <v>88</v>
      </c>
      <c r="D1308" s="2" t="s">
        <v>0</v>
      </c>
      <c r="E1308" s="2" t="s">
        <v>60</v>
      </c>
      <c r="F1308" s="2" t="s">
        <v>21</v>
      </c>
      <c r="G1308" t="s">
        <v>170</v>
      </c>
      <c r="H1308" s="3">
        <v>44206</v>
      </c>
      <c r="I1308" s="2" t="s">
        <v>22</v>
      </c>
      <c r="J1308" s="2" t="s">
        <v>23</v>
      </c>
      <c r="K1308" s="4">
        <v>44206</v>
      </c>
      <c r="L1308" s="4">
        <v>44209</v>
      </c>
      <c r="M1308" s="5">
        <v>10.199999999999999</v>
      </c>
      <c r="N1308" s="6">
        <v>99.99</v>
      </c>
      <c r="O1308" s="6">
        <f>SalesData[[#This Row],[Quantity]]*SalesData[[#This Row],[Price]]</f>
        <v>1019.8979999999999</v>
      </c>
    </row>
    <row r="1309" spans="1:15" x14ac:dyDescent="0.35">
      <c r="A1309" s="7">
        <v>2307</v>
      </c>
      <c r="B1309" s="7" t="s">
        <v>141</v>
      </c>
      <c r="C1309" s="7" t="s">
        <v>85</v>
      </c>
      <c r="D1309" s="7" t="s">
        <v>0</v>
      </c>
      <c r="E1309" s="7" t="s">
        <v>60</v>
      </c>
      <c r="F1309" s="7" t="s">
        <v>81</v>
      </c>
      <c r="G1309" t="s">
        <v>174</v>
      </c>
      <c r="H1309" s="8">
        <v>44426</v>
      </c>
      <c r="I1309" s="7" t="s">
        <v>39</v>
      </c>
      <c r="J1309" s="7" t="s">
        <v>40</v>
      </c>
      <c r="K1309" s="9">
        <v>44426</v>
      </c>
      <c r="L1309" s="9">
        <v>44431</v>
      </c>
      <c r="M1309" s="10">
        <v>12.7</v>
      </c>
      <c r="N1309" s="11">
        <v>325</v>
      </c>
      <c r="O1309" s="11">
        <f>SalesData[[#This Row],[Quantity]]*SalesData[[#This Row],[Price]]</f>
        <v>4127.5</v>
      </c>
    </row>
    <row r="1310" spans="1:15" x14ac:dyDescent="0.35">
      <c r="A1310" s="2">
        <v>2308</v>
      </c>
      <c r="B1310" s="2" t="s">
        <v>51</v>
      </c>
      <c r="C1310" s="2" t="s">
        <v>36</v>
      </c>
      <c r="D1310" s="2" t="s">
        <v>0</v>
      </c>
      <c r="E1310" s="2" t="s">
        <v>37</v>
      </c>
      <c r="F1310" s="2" t="s">
        <v>21</v>
      </c>
      <c r="G1310" t="s">
        <v>170</v>
      </c>
      <c r="H1310" s="3">
        <v>44356</v>
      </c>
      <c r="I1310" s="2" t="s">
        <v>33</v>
      </c>
      <c r="J1310" s="2" t="s">
        <v>34</v>
      </c>
      <c r="K1310" s="4">
        <v>44356</v>
      </c>
      <c r="L1310" s="4">
        <v>44356</v>
      </c>
      <c r="M1310" s="5">
        <v>24.6</v>
      </c>
      <c r="N1310" s="6">
        <v>99.99</v>
      </c>
      <c r="O1310" s="6">
        <f>SalesData[[#This Row],[Quantity]]*SalesData[[#This Row],[Price]]</f>
        <v>2459.7539999999999</v>
      </c>
    </row>
    <row r="1311" spans="1:15" x14ac:dyDescent="0.35">
      <c r="A1311" s="7">
        <v>2309</v>
      </c>
      <c r="B1311" s="7" t="s">
        <v>80</v>
      </c>
      <c r="C1311" s="7" t="s">
        <v>42</v>
      </c>
      <c r="D1311" s="7" t="s">
        <v>1</v>
      </c>
      <c r="E1311" s="7" t="s">
        <v>63</v>
      </c>
      <c r="F1311" s="7" t="s">
        <v>27</v>
      </c>
      <c r="G1311" t="s">
        <v>171</v>
      </c>
      <c r="H1311" s="8">
        <v>44506</v>
      </c>
      <c r="I1311" s="7" t="s">
        <v>28</v>
      </c>
      <c r="J1311" s="7" t="s">
        <v>29</v>
      </c>
      <c r="K1311" s="9">
        <v>44506</v>
      </c>
      <c r="L1311" s="9">
        <v>44508</v>
      </c>
      <c r="M1311" s="10">
        <v>12.3</v>
      </c>
      <c r="N1311" s="11">
        <v>299</v>
      </c>
      <c r="O1311" s="11">
        <f>SalesData[[#This Row],[Quantity]]*SalesData[[#This Row],[Price]]</f>
        <v>3677.7000000000003</v>
      </c>
    </row>
    <row r="1312" spans="1:15" x14ac:dyDescent="0.35">
      <c r="A1312" s="2">
        <v>2310</v>
      </c>
      <c r="B1312" s="2" t="s">
        <v>114</v>
      </c>
      <c r="C1312" s="2" t="s">
        <v>36</v>
      </c>
      <c r="D1312" s="2" t="s">
        <v>0</v>
      </c>
      <c r="E1312" s="2" t="s">
        <v>20</v>
      </c>
      <c r="F1312" s="2" t="s">
        <v>81</v>
      </c>
      <c r="G1312" t="s">
        <v>174</v>
      </c>
      <c r="H1312" s="3">
        <v>44269</v>
      </c>
      <c r="I1312" s="2" t="s">
        <v>22</v>
      </c>
      <c r="J1312" s="2" t="s">
        <v>23</v>
      </c>
      <c r="K1312" s="4">
        <v>44269</v>
      </c>
      <c r="L1312" s="4">
        <v>44274</v>
      </c>
      <c r="M1312" s="5">
        <v>6.4</v>
      </c>
      <c r="N1312" s="6">
        <v>325</v>
      </c>
      <c r="O1312" s="6">
        <f>SalesData[[#This Row],[Quantity]]*SalesData[[#This Row],[Price]]</f>
        <v>2080</v>
      </c>
    </row>
    <row r="1313" spans="1:15" x14ac:dyDescent="0.35">
      <c r="A1313" s="7">
        <v>2311</v>
      </c>
      <c r="B1313" s="7" t="s">
        <v>98</v>
      </c>
      <c r="C1313" s="7" t="s">
        <v>70</v>
      </c>
      <c r="D1313" s="7" t="s">
        <v>4</v>
      </c>
      <c r="E1313" s="7" t="s">
        <v>0</v>
      </c>
      <c r="F1313" s="7" t="s">
        <v>32</v>
      </c>
      <c r="G1313" t="s">
        <v>172</v>
      </c>
      <c r="H1313" s="8">
        <v>44287</v>
      </c>
      <c r="I1313" s="7" t="s">
        <v>33</v>
      </c>
      <c r="J1313" s="7" t="s">
        <v>34</v>
      </c>
      <c r="K1313" s="9">
        <v>44287</v>
      </c>
      <c r="L1313" s="9">
        <v>44290</v>
      </c>
      <c r="M1313" s="10">
        <v>11.3</v>
      </c>
      <c r="N1313" s="11">
        <v>349</v>
      </c>
      <c r="O1313" s="11">
        <f>SalesData[[#This Row],[Quantity]]*SalesData[[#This Row],[Price]]</f>
        <v>3943.7000000000003</v>
      </c>
    </row>
    <row r="1314" spans="1:15" x14ac:dyDescent="0.35">
      <c r="A1314" s="2">
        <v>2312</v>
      </c>
      <c r="B1314" s="2" t="s">
        <v>51</v>
      </c>
      <c r="C1314" s="2" t="s">
        <v>121</v>
      </c>
      <c r="D1314" s="2" t="s">
        <v>3</v>
      </c>
      <c r="E1314" s="2" t="s">
        <v>26</v>
      </c>
      <c r="F1314" s="2" t="s">
        <v>32</v>
      </c>
      <c r="G1314" t="s">
        <v>172</v>
      </c>
      <c r="H1314" s="3">
        <v>44283</v>
      </c>
      <c r="I1314" s="2" t="s">
        <v>22</v>
      </c>
      <c r="J1314" s="2" t="s">
        <v>23</v>
      </c>
      <c r="K1314" s="4">
        <v>44283</v>
      </c>
      <c r="L1314" s="4">
        <v>44288</v>
      </c>
      <c r="M1314" s="5">
        <v>6</v>
      </c>
      <c r="N1314" s="6">
        <v>349</v>
      </c>
      <c r="O1314" s="6">
        <f>SalesData[[#This Row],[Quantity]]*SalesData[[#This Row],[Price]]</f>
        <v>2094</v>
      </c>
    </row>
    <row r="1315" spans="1:15" x14ac:dyDescent="0.35">
      <c r="A1315" s="7">
        <v>2313</v>
      </c>
      <c r="B1315" s="7" t="s">
        <v>68</v>
      </c>
      <c r="C1315" s="7" t="s">
        <v>86</v>
      </c>
      <c r="D1315" s="7" t="s">
        <v>3</v>
      </c>
      <c r="E1315" s="7" t="s">
        <v>60</v>
      </c>
      <c r="F1315" s="7" t="s">
        <v>27</v>
      </c>
      <c r="G1315" t="s">
        <v>171</v>
      </c>
      <c r="H1315" s="8">
        <v>44526</v>
      </c>
      <c r="I1315" s="7" t="s">
        <v>28</v>
      </c>
      <c r="J1315" s="7" t="s">
        <v>29</v>
      </c>
      <c r="K1315" s="9">
        <v>44526</v>
      </c>
      <c r="L1315" s="9">
        <v>44526</v>
      </c>
      <c r="M1315" s="10">
        <v>12.5</v>
      </c>
      <c r="N1315" s="11">
        <v>299</v>
      </c>
      <c r="O1315" s="11">
        <f>SalesData[[#This Row],[Quantity]]*SalesData[[#This Row],[Price]]</f>
        <v>3737.5</v>
      </c>
    </row>
    <row r="1316" spans="1:15" x14ac:dyDescent="0.35">
      <c r="A1316" s="2">
        <v>2314</v>
      </c>
      <c r="B1316" s="2" t="s">
        <v>143</v>
      </c>
      <c r="C1316" s="2" t="s">
        <v>107</v>
      </c>
      <c r="D1316" s="2" t="s">
        <v>3</v>
      </c>
      <c r="E1316" s="2" t="s">
        <v>26</v>
      </c>
      <c r="F1316" s="2" t="s">
        <v>46</v>
      </c>
      <c r="G1316" t="s">
        <v>171</v>
      </c>
      <c r="H1316" s="3">
        <v>44228</v>
      </c>
      <c r="I1316" s="2" t="s">
        <v>22</v>
      </c>
      <c r="J1316" s="2" t="s">
        <v>23</v>
      </c>
      <c r="K1316" s="4">
        <v>44228</v>
      </c>
      <c r="L1316" s="4">
        <v>44231</v>
      </c>
      <c r="M1316" s="5">
        <v>21.2</v>
      </c>
      <c r="N1316" s="6">
        <v>285.99</v>
      </c>
      <c r="O1316" s="6">
        <f>SalesData[[#This Row],[Quantity]]*SalesData[[#This Row],[Price]]</f>
        <v>6062.9880000000003</v>
      </c>
    </row>
    <row r="1317" spans="1:15" x14ac:dyDescent="0.35">
      <c r="A1317" s="7">
        <v>2315</v>
      </c>
      <c r="B1317" s="7" t="s">
        <v>120</v>
      </c>
      <c r="C1317" s="7" t="s">
        <v>94</v>
      </c>
      <c r="D1317" s="7" t="s">
        <v>3</v>
      </c>
      <c r="E1317" s="7" t="s">
        <v>76</v>
      </c>
      <c r="F1317" s="7" t="s">
        <v>32</v>
      </c>
      <c r="G1317" t="s">
        <v>172</v>
      </c>
      <c r="H1317" s="8">
        <v>44301</v>
      </c>
      <c r="I1317" s="7" t="s">
        <v>33</v>
      </c>
      <c r="J1317" s="7" t="s">
        <v>34</v>
      </c>
      <c r="K1317" s="9">
        <v>44301</v>
      </c>
      <c r="L1317" s="9">
        <v>44306</v>
      </c>
      <c r="M1317" s="10">
        <v>16.399999999999999</v>
      </c>
      <c r="N1317" s="11">
        <v>349</v>
      </c>
      <c r="O1317" s="11">
        <f>SalesData[[#This Row],[Quantity]]*SalesData[[#This Row],[Price]]</f>
        <v>5723.5999999999995</v>
      </c>
    </row>
    <row r="1318" spans="1:15" x14ac:dyDescent="0.35">
      <c r="A1318" s="2">
        <v>2316</v>
      </c>
      <c r="B1318" s="2" t="s">
        <v>142</v>
      </c>
      <c r="C1318" s="2" t="s">
        <v>85</v>
      </c>
      <c r="D1318" s="2" t="s">
        <v>0</v>
      </c>
      <c r="E1318" s="2" t="s">
        <v>71</v>
      </c>
      <c r="F1318" s="2" t="s">
        <v>21</v>
      </c>
      <c r="G1318" t="s">
        <v>170</v>
      </c>
      <c r="H1318" s="3">
        <v>44360</v>
      </c>
      <c r="I1318" s="2" t="s">
        <v>33</v>
      </c>
      <c r="J1318" s="2" t="s">
        <v>34</v>
      </c>
      <c r="K1318" s="4">
        <v>44360</v>
      </c>
      <c r="L1318" s="4">
        <v>44360</v>
      </c>
      <c r="M1318" s="5">
        <v>22.9</v>
      </c>
      <c r="N1318" s="6">
        <v>99.99</v>
      </c>
      <c r="O1318" s="6">
        <f>SalesData[[#This Row],[Quantity]]*SalesData[[#This Row],[Price]]</f>
        <v>2289.7709999999997</v>
      </c>
    </row>
    <row r="1319" spans="1:15" x14ac:dyDescent="0.35">
      <c r="A1319" s="7">
        <v>2317</v>
      </c>
      <c r="B1319" s="7" t="s">
        <v>111</v>
      </c>
      <c r="C1319" s="7" t="s">
        <v>78</v>
      </c>
      <c r="D1319" s="7" t="s">
        <v>2</v>
      </c>
      <c r="E1319" s="7" t="s">
        <v>20</v>
      </c>
      <c r="F1319" s="7" t="s">
        <v>43</v>
      </c>
      <c r="G1319" t="s">
        <v>173</v>
      </c>
      <c r="H1319" s="8">
        <v>44254</v>
      </c>
      <c r="I1319" s="7" t="s">
        <v>22</v>
      </c>
      <c r="J1319" s="7" t="s">
        <v>23</v>
      </c>
      <c r="K1319" s="9">
        <v>44254</v>
      </c>
      <c r="L1319" s="9">
        <v>44256</v>
      </c>
      <c r="M1319" s="10">
        <v>9.1</v>
      </c>
      <c r="N1319" s="11">
        <v>134.99</v>
      </c>
      <c r="O1319" s="11">
        <f>SalesData[[#This Row],[Quantity]]*SalesData[[#This Row],[Price]]</f>
        <v>1228.4090000000001</v>
      </c>
    </row>
    <row r="1320" spans="1:15" x14ac:dyDescent="0.35">
      <c r="A1320" s="2">
        <v>2318</v>
      </c>
      <c r="B1320" s="2" t="s">
        <v>80</v>
      </c>
      <c r="C1320" s="2" t="s">
        <v>122</v>
      </c>
      <c r="D1320" s="2" t="s">
        <v>2</v>
      </c>
      <c r="E1320" s="2" t="s">
        <v>71</v>
      </c>
      <c r="F1320" s="2" t="s">
        <v>38</v>
      </c>
      <c r="G1320" t="s">
        <v>173</v>
      </c>
      <c r="H1320" s="3">
        <v>44382</v>
      </c>
      <c r="I1320" s="2" t="s">
        <v>39</v>
      </c>
      <c r="J1320" s="2" t="s">
        <v>40</v>
      </c>
      <c r="K1320" s="4">
        <v>44382</v>
      </c>
      <c r="L1320" s="4">
        <v>44382</v>
      </c>
      <c r="M1320" s="5">
        <v>22.8</v>
      </c>
      <c r="N1320" s="6">
        <v>295.19</v>
      </c>
      <c r="O1320" s="6">
        <f>SalesData[[#This Row],[Quantity]]*SalesData[[#This Row],[Price]]</f>
        <v>6730.3320000000003</v>
      </c>
    </row>
    <row r="1321" spans="1:15" x14ac:dyDescent="0.35">
      <c r="A1321" s="7">
        <v>2319</v>
      </c>
      <c r="B1321" s="7" t="s">
        <v>79</v>
      </c>
      <c r="C1321" s="7" t="s">
        <v>126</v>
      </c>
      <c r="D1321" s="7" t="s">
        <v>3</v>
      </c>
      <c r="E1321" s="7" t="s">
        <v>55</v>
      </c>
      <c r="F1321" s="7" t="s">
        <v>46</v>
      </c>
      <c r="G1321" t="s">
        <v>171</v>
      </c>
      <c r="H1321" s="8">
        <v>44528</v>
      </c>
      <c r="I1321" s="7" t="s">
        <v>28</v>
      </c>
      <c r="J1321" s="7" t="s">
        <v>29</v>
      </c>
      <c r="K1321" s="9">
        <v>44528</v>
      </c>
      <c r="L1321" s="9">
        <v>44532</v>
      </c>
      <c r="M1321" s="10">
        <v>11.7</v>
      </c>
      <c r="N1321" s="11">
        <v>285.99</v>
      </c>
      <c r="O1321" s="11">
        <f>SalesData[[#This Row],[Quantity]]*SalesData[[#This Row],[Price]]</f>
        <v>3346.0830000000001</v>
      </c>
    </row>
    <row r="1322" spans="1:15" x14ac:dyDescent="0.35">
      <c r="A1322" s="2">
        <v>2320</v>
      </c>
      <c r="B1322" s="2" t="s">
        <v>108</v>
      </c>
      <c r="C1322" s="2" t="s">
        <v>137</v>
      </c>
      <c r="D1322" s="2" t="s">
        <v>2</v>
      </c>
      <c r="E1322" s="2" t="s">
        <v>0</v>
      </c>
      <c r="F1322" s="2" t="s">
        <v>27</v>
      </c>
      <c r="G1322" t="s">
        <v>171</v>
      </c>
      <c r="H1322" s="3">
        <v>44530</v>
      </c>
      <c r="I1322" s="2" t="s">
        <v>28</v>
      </c>
      <c r="J1322" s="2" t="s">
        <v>29</v>
      </c>
      <c r="K1322" s="4">
        <v>44530</v>
      </c>
      <c r="L1322" s="4">
        <v>44536</v>
      </c>
      <c r="M1322" s="5">
        <v>5.6</v>
      </c>
      <c r="N1322" s="6">
        <v>299</v>
      </c>
      <c r="O1322" s="6">
        <f>SalesData[[#This Row],[Quantity]]*SalesData[[#This Row],[Price]]</f>
        <v>1674.3999999999999</v>
      </c>
    </row>
    <row r="1323" spans="1:15" x14ac:dyDescent="0.35">
      <c r="A1323" s="7">
        <v>2321</v>
      </c>
      <c r="B1323" s="7" t="s">
        <v>35</v>
      </c>
      <c r="C1323" s="7" t="s">
        <v>94</v>
      </c>
      <c r="D1323" s="7" t="s">
        <v>3</v>
      </c>
      <c r="E1323" s="7" t="s">
        <v>20</v>
      </c>
      <c r="F1323" s="7" t="s">
        <v>38</v>
      </c>
      <c r="G1323" t="s">
        <v>173</v>
      </c>
      <c r="H1323" s="8">
        <v>44427</v>
      </c>
      <c r="I1323" s="7" t="s">
        <v>39</v>
      </c>
      <c r="J1323" s="7" t="s">
        <v>40</v>
      </c>
      <c r="K1323" s="9">
        <v>44427</v>
      </c>
      <c r="L1323" s="9">
        <v>44431</v>
      </c>
      <c r="M1323" s="10">
        <v>17.2</v>
      </c>
      <c r="N1323" s="11">
        <v>295.19</v>
      </c>
      <c r="O1323" s="11">
        <f>SalesData[[#This Row],[Quantity]]*SalesData[[#This Row],[Price]]</f>
        <v>5077.268</v>
      </c>
    </row>
    <row r="1324" spans="1:15" x14ac:dyDescent="0.35">
      <c r="A1324" s="2">
        <v>2322</v>
      </c>
      <c r="B1324" s="2" t="s">
        <v>153</v>
      </c>
      <c r="C1324" s="2" t="s">
        <v>149</v>
      </c>
      <c r="D1324" s="2" t="s">
        <v>4</v>
      </c>
      <c r="E1324" s="2" t="s">
        <v>76</v>
      </c>
      <c r="F1324" s="2" t="s">
        <v>81</v>
      </c>
      <c r="G1324" t="s">
        <v>174</v>
      </c>
      <c r="H1324" s="3">
        <v>44439</v>
      </c>
      <c r="I1324" s="2" t="s">
        <v>39</v>
      </c>
      <c r="J1324" s="2" t="s">
        <v>40</v>
      </c>
      <c r="K1324" s="4">
        <v>44439</v>
      </c>
      <c r="L1324" s="4">
        <v>44441</v>
      </c>
      <c r="M1324" s="5">
        <v>15.9</v>
      </c>
      <c r="N1324" s="6">
        <v>325</v>
      </c>
      <c r="O1324" s="6">
        <f>SalesData[[#This Row],[Quantity]]*SalesData[[#This Row],[Price]]</f>
        <v>5167.5</v>
      </c>
    </row>
    <row r="1325" spans="1:15" x14ac:dyDescent="0.35">
      <c r="A1325" s="7">
        <v>2323</v>
      </c>
      <c r="B1325" s="7" t="s">
        <v>53</v>
      </c>
      <c r="C1325" s="7" t="s">
        <v>138</v>
      </c>
      <c r="D1325" s="7" t="s">
        <v>3</v>
      </c>
      <c r="E1325" s="7" t="s">
        <v>60</v>
      </c>
      <c r="F1325" s="7" t="s">
        <v>32</v>
      </c>
      <c r="G1325" t="s">
        <v>172</v>
      </c>
      <c r="H1325" s="8">
        <v>44396</v>
      </c>
      <c r="I1325" s="7" t="s">
        <v>39</v>
      </c>
      <c r="J1325" s="7" t="s">
        <v>40</v>
      </c>
      <c r="K1325" s="9">
        <v>44396</v>
      </c>
      <c r="L1325" s="9">
        <v>44399</v>
      </c>
      <c r="M1325" s="10">
        <v>13.8</v>
      </c>
      <c r="N1325" s="11">
        <v>349</v>
      </c>
      <c r="O1325" s="11">
        <f>SalesData[[#This Row],[Quantity]]*SalesData[[#This Row],[Price]]</f>
        <v>4816.2</v>
      </c>
    </row>
    <row r="1326" spans="1:15" x14ac:dyDescent="0.35">
      <c r="A1326" s="2">
        <v>2324</v>
      </c>
      <c r="B1326" s="2" t="s">
        <v>51</v>
      </c>
      <c r="C1326" s="2" t="s">
        <v>135</v>
      </c>
      <c r="D1326" s="2" t="s">
        <v>0</v>
      </c>
      <c r="E1326" s="2" t="s">
        <v>71</v>
      </c>
      <c r="F1326" s="2" t="s">
        <v>57</v>
      </c>
      <c r="G1326" t="s">
        <v>173</v>
      </c>
      <c r="H1326" s="3">
        <v>44467</v>
      </c>
      <c r="I1326" s="2" t="s">
        <v>39</v>
      </c>
      <c r="J1326" s="2" t="s">
        <v>40</v>
      </c>
      <c r="K1326" s="4">
        <v>44467</v>
      </c>
      <c r="L1326" s="4">
        <v>44471</v>
      </c>
      <c r="M1326" s="5">
        <v>24.5</v>
      </c>
      <c r="N1326" s="6">
        <v>154.94999999999999</v>
      </c>
      <c r="O1326" s="6">
        <f>SalesData[[#This Row],[Quantity]]*SalesData[[#This Row],[Price]]</f>
        <v>3796.2749999999996</v>
      </c>
    </row>
    <row r="1327" spans="1:15" x14ac:dyDescent="0.35">
      <c r="A1327" s="7">
        <v>2325</v>
      </c>
      <c r="B1327" s="7" t="s">
        <v>89</v>
      </c>
      <c r="C1327" s="7" t="s">
        <v>128</v>
      </c>
      <c r="D1327" s="7" t="s">
        <v>0</v>
      </c>
      <c r="E1327" s="7" t="s">
        <v>37</v>
      </c>
      <c r="F1327" s="7" t="s">
        <v>32</v>
      </c>
      <c r="G1327" t="s">
        <v>172</v>
      </c>
      <c r="H1327" s="8">
        <v>44552</v>
      </c>
      <c r="I1327" s="7" t="s">
        <v>28</v>
      </c>
      <c r="J1327" s="7" t="s">
        <v>29</v>
      </c>
      <c r="K1327" s="9">
        <v>44552</v>
      </c>
      <c r="L1327" s="9">
        <v>44558</v>
      </c>
      <c r="M1327" s="10">
        <v>21.3</v>
      </c>
      <c r="N1327" s="11">
        <v>349</v>
      </c>
      <c r="O1327" s="11">
        <f>SalesData[[#This Row],[Quantity]]*SalesData[[#This Row],[Price]]</f>
        <v>7433.7</v>
      </c>
    </row>
    <row r="1328" spans="1:15" x14ac:dyDescent="0.35">
      <c r="A1328" s="2">
        <v>2326</v>
      </c>
      <c r="B1328" s="2" t="s">
        <v>114</v>
      </c>
      <c r="C1328" s="2" t="s">
        <v>115</v>
      </c>
      <c r="D1328" s="2" t="s">
        <v>0</v>
      </c>
      <c r="E1328" s="2" t="s">
        <v>63</v>
      </c>
      <c r="F1328" s="2" t="s">
        <v>46</v>
      </c>
      <c r="G1328" t="s">
        <v>171</v>
      </c>
      <c r="H1328" s="3">
        <v>44292</v>
      </c>
      <c r="I1328" s="2" t="s">
        <v>33</v>
      </c>
      <c r="J1328" s="2" t="s">
        <v>34</v>
      </c>
      <c r="K1328" s="4">
        <v>44292</v>
      </c>
      <c r="L1328" s="4">
        <v>44298</v>
      </c>
      <c r="M1328" s="5">
        <v>10.6</v>
      </c>
      <c r="N1328" s="6">
        <v>285.99</v>
      </c>
      <c r="O1328" s="6">
        <f>SalesData[[#This Row],[Quantity]]*SalesData[[#This Row],[Price]]</f>
        <v>3031.4940000000001</v>
      </c>
    </row>
    <row r="1329" spans="1:15" x14ac:dyDescent="0.35">
      <c r="A1329" s="7">
        <v>2327</v>
      </c>
      <c r="B1329" s="7" t="s">
        <v>106</v>
      </c>
      <c r="C1329" s="7" t="s">
        <v>75</v>
      </c>
      <c r="D1329" s="7" t="s">
        <v>2</v>
      </c>
      <c r="E1329" s="7" t="s">
        <v>71</v>
      </c>
      <c r="F1329" s="7" t="s">
        <v>81</v>
      </c>
      <c r="G1329" t="s">
        <v>174</v>
      </c>
      <c r="H1329" s="8">
        <v>44347</v>
      </c>
      <c r="I1329" s="7" t="s">
        <v>33</v>
      </c>
      <c r="J1329" s="7" t="s">
        <v>34</v>
      </c>
      <c r="K1329" s="9">
        <v>44347</v>
      </c>
      <c r="L1329" s="9">
        <v>44350</v>
      </c>
      <c r="M1329" s="10">
        <v>16.600000000000001</v>
      </c>
      <c r="N1329" s="11">
        <v>325</v>
      </c>
      <c r="O1329" s="11">
        <f>SalesData[[#This Row],[Quantity]]*SalesData[[#This Row],[Price]]</f>
        <v>5395.0000000000009</v>
      </c>
    </row>
    <row r="1330" spans="1:15" x14ac:dyDescent="0.35">
      <c r="A1330" s="2">
        <v>2328</v>
      </c>
      <c r="B1330" s="2" t="s">
        <v>155</v>
      </c>
      <c r="C1330" s="2" t="s">
        <v>139</v>
      </c>
      <c r="D1330" s="2" t="s">
        <v>4</v>
      </c>
      <c r="E1330" s="2" t="s">
        <v>76</v>
      </c>
      <c r="F1330" s="2" t="s">
        <v>67</v>
      </c>
      <c r="G1330" t="s">
        <v>174</v>
      </c>
      <c r="H1330" s="3">
        <v>44220</v>
      </c>
      <c r="I1330" s="2" t="s">
        <v>22</v>
      </c>
      <c r="J1330" s="2" t="s">
        <v>23</v>
      </c>
      <c r="K1330" s="4">
        <v>44220</v>
      </c>
      <c r="L1330" s="4">
        <v>44223</v>
      </c>
      <c r="M1330" s="5">
        <v>17.600000000000001</v>
      </c>
      <c r="N1330" s="6">
        <v>329.25</v>
      </c>
      <c r="O1330" s="6">
        <f>SalesData[[#This Row],[Quantity]]*SalesData[[#This Row],[Price]]</f>
        <v>5794.8</v>
      </c>
    </row>
    <row r="1331" spans="1:15" x14ac:dyDescent="0.35">
      <c r="A1331" s="7">
        <v>2329</v>
      </c>
      <c r="B1331" s="7" t="s">
        <v>131</v>
      </c>
      <c r="C1331" s="7" t="s">
        <v>25</v>
      </c>
      <c r="D1331" s="7" t="s">
        <v>3</v>
      </c>
      <c r="E1331" s="7" t="s">
        <v>20</v>
      </c>
      <c r="F1331" s="7" t="s">
        <v>67</v>
      </c>
      <c r="G1331" t="s">
        <v>174</v>
      </c>
      <c r="H1331" s="8">
        <v>44293</v>
      </c>
      <c r="I1331" s="7" t="s">
        <v>33</v>
      </c>
      <c r="J1331" s="7" t="s">
        <v>34</v>
      </c>
      <c r="K1331" s="9">
        <v>44293</v>
      </c>
      <c r="L1331" s="9">
        <v>44299</v>
      </c>
      <c r="M1331" s="10">
        <v>22.1</v>
      </c>
      <c r="N1331" s="11">
        <v>329.25</v>
      </c>
      <c r="O1331" s="11">
        <f>SalesData[[#This Row],[Quantity]]*SalesData[[#This Row],[Price]]</f>
        <v>7276.4250000000002</v>
      </c>
    </row>
    <row r="1332" spans="1:15" x14ac:dyDescent="0.35">
      <c r="A1332" s="2">
        <v>2330</v>
      </c>
      <c r="B1332" s="2" t="s">
        <v>119</v>
      </c>
      <c r="C1332" s="2" t="s">
        <v>45</v>
      </c>
      <c r="D1332" s="2" t="s">
        <v>1</v>
      </c>
      <c r="E1332" s="2" t="s">
        <v>71</v>
      </c>
      <c r="F1332" s="2" t="s">
        <v>57</v>
      </c>
      <c r="G1332" t="s">
        <v>173</v>
      </c>
      <c r="H1332" s="3">
        <v>44537</v>
      </c>
      <c r="I1332" s="2" t="s">
        <v>28</v>
      </c>
      <c r="J1332" s="2" t="s">
        <v>29</v>
      </c>
      <c r="K1332" s="4">
        <v>44537</v>
      </c>
      <c r="L1332" s="4">
        <v>44543</v>
      </c>
      <c r="M1332" s="5">
        <v>10.1</v>
      </c>
      <c r="N1332" s="6">
        <v>154.94999999999999</v>
      </c>
      <c r="O1332" s="6">
        <f>SalesData[[#This Row],[Quantity]]*SalesData[[#This Row],[Price]]</f>
        <v>1564.9949999999999</v>
      </c>
    </row>
    <row r="1333" spans="1:15" x14ac:dyDescent="0.35">
      <c r="A1333" s="7">
        <v>2331</v>
      </c>
      <c r="B1333" s="7" t="s">
        <v>82</v>
      </c>
      <c r="C1333" s="7" t="s">
        <v>69</v>
      </c>
      <c r="D1333" s="7" t="s">
        <v>0</v>
      </c>
      <c r="E1333" s="7" t="s">
        <v>60</v>
      </c>
      <c r="F1333" s="7" t="s">
        <v>38</v>
      </c>
      <c r="G1333" t="s">
        <v>173</v>
      </c>
      <c r="H1333" s="8">
        <v>44244</v>
      </c>
      <c r="I1333" s="7" t="s">
        <v>22</v>
      </c>
      <c r="J1333" s="7" t="s">
        <v>23</v>
      </c>
      <c r="K1333" s="9">
        <v>44244</v>
      </c>
      <c r="L1333" s="9">
        <v>44249</v>
      </c>
      <c r="M1333" s="10">
        <v>16.8</v>
      </c>
      <c r="N1333" s="11">
        <v>295.19</v>
      </c>
      <c r="O1333" s="11">
        <f>SalesData[[#This Row],[Quantity]]*SalesData[[#This Row],[Price]]</f>
        <v>4959.192</v>
      </c>
    </row>
    <row r="1334" spans="1:15" x14ac:dyDescent="0.35">
      <c r="A1334" s="2">
        <v>2332</v>
      </c>
      <c r="B1334" s="2" t="s">
        <v>24</v>
      </c>
      <c r="C1334" s="2" t="s">
        <v>45</v>
      </c>
      <c r="D1334" s="2" t="s">
        <v>1</v>
      </c>
      <c r="E1334" s="2" t="s">
        <v>60</v>
      </c>
      <c r="F1334" s="2" t="s">
        <v>38</v>
      </c>
      <c r="G1334" t="s">
        <v>173</v>
      </c>
      <c r="H1334" s="3">
        <v>44363</v>
      </c>
      <c r="I1334" s="2" t="s">
        <v>33</v>
      </c>
      <c r="J1334" s="2" t="s">
        <v>34</v>
      </c>
      <c r="K1334" s="4">
        <v>44363</v>
      </c>
      <c r="L1334" s="4">
        <v>44368</v>
      </c>
      <c r="M1334" s="5">
        <v>14.3</v>
      </c>
      <c r="N1334" s="6">
        <v>295.19</v>
      </c>
      <c r="O1334" s="6">
        <f>SalesData[[#This Row],[Quantity]]*SalesData[[#This Row],[Price]]</f>
        <v>4221.2170000000006</v>
      </c>
    </row>
    <row r="1335" spans="1:15" x14ac:dyDescent="0.35">
      <c r="A1335" s="7">
        <v>2333</v>
      </c>
      <c r="B1335" s="7" t="s">
        <v>159</v>
      </c>
      <c r="C1335" s="7" t="s">
        <v>31</v>
      </c>
      <c r="D1335" s="7" t="s">
        <v>4</v>
      </c>
      <c r="E1335" s="7" t="s">
        <v>26</v>
      </c>
      <c r="F1335" s="7" t="s">
        <v>57</v>
      </c>
      <c r="G1335" t="s">
        <v>173</v>
      </c>
      <c r="H1335" s="8">
        <v>44481</v>
      </c>
      <c r="I1335" s="7" t="s">
        <v>28</v>
      </c>
      <c r="J1335" s="7" t="s">
        <v>29</v>
      </c>
      <c r="K1335" s="9">
        <v>44481</v>
      </c>
      <c r="L1335" s="9">
        <v>44482</v>
      </c>
      <c r="M1335" s="10">
        <v>18.100000000000001</v>
      </c>
      <c r="N1335" s="11">
        <v>154.94999999999999</v>
      </c>
      <c r="O1335" s="11">
        <f>SalesData[[#This Row],[Quantity]]*SalesData[[#This Row],[Price]]</f>
        <v>2804.5949999999998</v>
      </c>
    </row>
    <row r="1336" spans="1:15" x14ac:dyDescent="0.35">
      <c r="A1336" s="2">
        <v>2334</v>
      </c>
      <c r="B1336" s="2" t="s">
        <v>165</v>
      </c>
      <c r="C1336" s="2" t="s">
        <v>52</v>
      </c>
      <c r="D1336" s="2" t="s">
        <v>3</v>
      </c>
      <c r="E1336" s="2" t="s">
        <v>55</v>
      </c>
      <c r="F1336" s="2" t="s">
        <v>43</v>
      </c>
      <c r="G1336" t="s">
        <v>173</v>
      </c>
      <c r="H1336" s="3">
        <v>44240</v>
      </c>
      <c r="I1336" s="2" t="s">
        <v>22</v>
      </c>
      <c r="J1336" s="2" t="s">
        <v>23</v>
      </c>
      <c r="K1336" s="4">
        <v>44240</v>
      </c>
      <c r="L1336" s="4">
        <v>44241</v>
      </c>
      <c r="M1336" s="5">
        <v>5.5</v>
      </c>
      <c r="N1336" s="6">
        <v>134.99</v>
      </c>
      <c r="O1336" s="6">
        <f>SalesData[[#This Row],[Quantity]]*SalesData[[#This Row],[Price]]</f>
        <v>742.44500000000005</v>
      </c>
    </row>
    <row r="1337" spans="1:15" x14ac:dyDescent="0.35">
      <c r="A1337" s="7">
        <v>2335</v>
      </c>
      <c r="B1337" s="7" t="s">
        <v>140</v>
      </c>
      <c r="C1337" s="7" t="s">
        <v>50</v>
      </c>
      <c r="D1337" s="7" t="s">
        <v>2</v>
      </c>
      <c r="E1337" s="7" t="s">
        <v>37</v>
      </c>
      <c r="F1337" s="7" t="s">
        <v>32</v>
      </c>
      <c r="G1337" t="s">
        <v>172</v>
      </c>
      <c r="H1337" s="8">
        <v>44524</v>
      </c>
      <c r="I1337" s="7" t="s">
        <v>28</v>
      </c>
      <c r="J1337" s="7" t="s">
        <v>29</v>
      </c>
      <c r="K1337" s="9">
        <v>44524</v>
      </c>
      <c r="L1337" s="9">
        <v>44529</v>
      </c>
      <c r="M1337" s="10">
        <v>21</v>
      </c>
      <c r="N1337" s="11">
        <v>349</v>
      </c>
      <c r="O1337" s="11">
        <f>SalesData[[#This Row],[Quantity]]*SalesData[[#This Row],[Price]]</f>
        <v>7329</v>
      </c>
    </row>
    <row r="1338" spans="1:15" x14ac:dyDescent="0.35">
      <c r="A1338" s="2">
        <v>2336</v>
      </c>
      <c r="B1338" s="2" t="s">
        <v>108</v>
      </c>
      <c r="C1338" s="2" t="s">
        <v>42</v>
      </c>
      <c r="D1338" s="2" t="s">
        <v>1</v>
      </c>
      <c r="E1338" s="2" t="s">
        <v>37</v>
      </c>
      <c r="F1338" s="2" t="s">
        <v>46</v>
      </c>
      <c r="G1338" t="s">
        <v>171</v>
      </c>
      <c r="H1338" s="3">
        <v>44367</v>
      </c>
      <c r="I1338" s="2" t="s">
        <v>33</v>
      </c>
      <c r="J1338" s="2" t="s">
        <v>34</v>
      </c>
      <c r="K1338" s="4">
        <v>44367</v>
      </c>
      <c r="L1338" s="4">
        <v>44368</v>
      </c>
      <c r="M1338" s="5">
        <v>23.7</v>
      </c>
      <c r="N1338" s="6">
        <v>285.99</v>
      </c>
      <c r="O1338" s="6">
        <f>SalesData[[#This Row],[Quantity]]*SalesData[[#This Row],[Price]]</f>
        <v>6777.9629999999997</v>
      </c>
    </row>
    <row r="1339" spans="1:15" x14ac:dyDescent="0.35">
      <c r="A1339" s="7">
        <v>2337</v>
      </c>
      <c r="B1339" s="7" t="s">
        <v>150</v>
      </c>
      <c r="C1339" s="7" t="s">
        <v>144</v>
      </c>
      <c r="D1339" s="7" t="s">
        <v>0</v>
      </c>
      <c r="E1339" s="7" t="s">
        <v>63</v>
      </c>
      <c r="F1339" s="7" t="s">
        <v>32</v>
      </c>
      <c r="G1339" t="s">
        <v>172</v>
      </c>
      <c r="H1339" s="8">
        <v>44357</v>
      </c>
      <c r="I1339" s="7" t="s">
        <v>33</v>
      </c>
      <c r="J1339" s="7" t="s">
        <v>34</v>
      </c>
      <c r="K1339" s="9">
        <v>44357</v>
      </c>
      <c r="L1339" s="9">
        <v>44358</v>
      </c>
      <c r="M1339" s="10">
        <v>14.3</v>
      </c>
      <c r="N1339" s="11">
        <v>349</v>
      </c>
      <c r="O1339" s="11">
        <f>SalesData[[#This Row],[Quantity]]*SalesData[[#This Row],[Price]]</f>
        <v>4990.7</v>
      </c>
    </row>
    <row r="1340" spans="1:15" x14ac:dyDescent="0.35">
      <c r="A1340" s="2">
        <v>2338</v>
      </c>
      <c r="B1340" s="2" t="s">
        <v>155</v>
      </c>
      <c r="C1340" s="2" t="s">
        <v>59</v>
      </c>
      <c r="D1340" s="2" t="s">
        <v>2</v>
      </c>
      <c r="E1340" s="2" t="s">
        <v>55</v>
      </c>
      <c r="F1340" s="2" t="s">
        <v>46</v>
      </c>
      <c r="G1340" t="s">
        <v>171</v>
      </c>
      <c r="H1340" s="3">
        <v>44440</v>
      </c>
      <c r="I1340" s="2" t="s">
        <v>39</v>
      </c>
      <c r="J1340" s="2" t="s">
        <v>40</v>
      </c>
      <c r="K1340" s="4">
        <v>44440</v>
      </c>
      <c r="L1340" s="4">
        <v>44443</v>
      </c>
      <c r="M1340" s="5">
        <v>22.6</v>
      </c>
      <c r="N1340" s="6">
        <v>285.99</v>
      </c>
      <c r="O1340" s="6">
        <f>SalesData[[#This Row],[Quantity]]*SalesData[[#This Row],[Price]]</f>
        <v>6463.3740000000007</v>
      </c>
    </row>
    <row r="1341" spans="1:15" x14ac:dyDescent="0.35">
      <c r="A1341" s="7">
        <v>2339</v>
      </c>
      <c r="B1341" s="7" t="s">
        <v>116</v>
      </c>
      <c r="C1341" s="7" t="s">
        <v>112</v>
      </c>
      <c r="D1341" s="7" t="s">
        <v>4</v>
      </c>
      <c r="E1341" s="7" t="s">
        <v>76</v>
      </c>
      <c r="F1341" s="7" t="s">
        <v>27</v>
      </c>
      <c r="G1341" t="s">
        <v>171</v>
      </c>
      <c r="H1341" s="8">
        <v>44349</v>
      </c>
      <c r="I1341" s="7" t="s">
        <v>33</v>
      </c>
      <c r="J1341" s="7" t="s">
        <v>34</v>
      </c>
      <c r="K1341" s="9">
        <v>44349</v>
      </c>
      <c r="L1341" s="9">
        <v>44355</v>
      </c>
      <c r="M1341" s="10">
        <v>23.1</v>
      </c>
      <c r="N1341" s="11">
        <v>299</v>
      </c>
      <c r="O1341" s="11">
        <f>SalesData[[#This Row],[Quantity]]*SalesData[[#This Row],[Price]]</f>
        <v>6906.9000000000005</v>
      </c>
    </row>
    <row r="1342" spans="1:15" x14ac:dyDescent="0.35">
      <c r="A1342" s="2">
        <v>2340</v>
      </c>
      <c r="B1342" s="2" t="s">
        <v>97</v>
      </c>
      <c r="C1342" s="2" t="s">
        <v>147</v>
      </c>
      <c r="D1342" s="2" t="s">
        <v>0</v>
      </c>
      <c r="E1342" s="2" t="s">
        <v>26</v>
      </c>
      <c r="F1342" s="2" t="s">
        <v>27</v>
      </c>
      <c r="G1342" t="s">
        <v>171</v>
      </c>
      <c r="H1342" s="3">
        <v>44495</v>
      </c>
      <c r="I1342" s="2" t="s">
        <v>28</v>
      </c>
      <c r="J1342" s="2" t="s">
        <v>29</v>
      </c>
      <c r="K1342" s="4">
        <v>44495</v>
      </c>
      <c r="L1342" s="4">
        <v>44496</v>
      </c>
      <c r="M1342" s="5">
        <v>13.4</v>
      </c>
      <c r="N1342" s="6">
        <v>299</v>
      </c>
      <c r="O1342" s="6">
        <f>SalesData[[#This Row],[Quantity]]*SalesData[[#This Row],[Price]]</f>
        <v>4006.6</v>
      </c>
    </row>
    <row r="1343" spans="1:15" x14ac:dyDescent="0.35">
      <c r="A1343" s="7">
        <v>2341</v>
      </c>
      <c r="B1343" s="7" t="s">
        <v>100</v>
      </c>
      <c r="C1343" s="7" t="s">
        <v>48</v>
      </c>
      <c r="D1343" s="7" t="s">
        <v>2</v>
      </c>
      <c r="E1343" s="7" t="s">
        <v>20</v>
      </c>
      <c r="F1343" s="7" t="s">
        <v>21</v>
      </c>
      <c r="G1343" t="s">
        <v>170</v>
      </c>
      <c r="H1343" s="8">
        <v>44384</v>
      </c>
      <c r="I1343" s="7" t="s">
        <v>39</v>
      </c>
      <c r="J1343" s="7" t="s">
        <v>40</v>
      </c>
      <c r="K1343" s="9">
        <v>44384</v>
      </c>
      <c r="L1343" s="9">
        <v>44390</v>
      </c>
      <c r="M1343" s="10">
        <v>19</v>
      </c>
      <c r="N1343" s="11">
        <v>99.99</v>
      </c>
      <c r="O1343" s="11">
        <f>SalesData[[#This Row],[Quantity]]*SalesData[[#This Row],[Price]]</f>
        <v>1899.81</v>
      </c>
    </row>
    <row r="1344" spans="1:15" x14ac:dyDescent="0.35">
      <c r="A1344" s="2">
        <v>2342</v>
      </c>
      <c r="B1344" s="2" t="s">
        <v>49</v>
      </c>
      <c r="C1344" s="2" t="s">
        <v>83</v>
      </c>
      <c r="D1344" s="2" t="s">
        <v>4</v>
      </c>
      <c r="E1344" s="2" t="s">
        <v>37</v>
      </c>
      <c r="F1344" s="2" t="s">
        <v>38</v>
      </c>
      <c r="G1344" t="s">
        <v>173</v>
      </c>
      <c r="H1344" s="3">
        <v>44295</v>
      </c>
      <c r="I1344" s="2" t="s">
        <v>33</v>
      </c>
      <c r="J1344" s="2" t="s">
        <v>34</v>
      </c>
      <c r="K1344" s="4">
        <v>44295</v>
      </c>
      <c r="L1344" s="4">
        <v>44300</v>
      </c>
      <c r="M1344" s="5">
        <v>19.2</v>
      </c>
      <c r="N1344" s="6">
        <v>295.19</v>
      </c>
      <c r="O1344" s="6">
        <f>SalesData[[#This Row],[Quantity]]*SalesData[[#This Row],[Price]]</f>
        <v>5667.6480000000001</v>
      </c>
    </row>
    <row r="1345" spans="1:15" x14ac:dyDescent="0.35">
      <c r="A1345" s="7">
        <v>2343</v>
      </c>
      <c r="B1345" s="7" t="s">
        <v>129</v>
      </c>
      <c r="C1345" s="7" t="s">
        <v>25</v>
      </c>
      <c r="D1345" s="7" t="s">
        <v>3</v>
      </c>
      <c r="E1345" s="7" t="s">
        <v>60</v>
      </c>
      <c r="F1345" s="7" t="s">
        <v>32</v>
      </c>
      <c r="G1345" t="s">
        <v>172</v>
      </c>
      <c r="H1345" s="8">
        <v>44255</v>
      </c>
      <c r="I1345" s="7" t="s">
        <v>22</v>
      </c>
      <c r="J1345" s="7" t="s">
        <v>23</v>
      </c>
      <c r="K1345" s="9">
        <v>44255</v>
      </c>
      <c r="L1345" s="9">
        <v>44257</v>
      </c>
      <c r="M1345" s="10">
        <v>21.4</v>
      </c>
      <c r="N1345" s="11">
        <v>349</v>
      </c>
      <c r="O1345" s="11">
        <f>SalesData[[#This Row],[Quantity]]*SalesData[[#This Row],[Price]]</f>
        <v>7468.5999999999995</v>
      </c>
    </row>
    <row r="1346" spans="1:15" x14ac:dyDescent="0.35">
      <c r="A1346" s="2">
        <v>2344</v>
      </c>
      <c r="B1346" s="2" t="s">
        <v>117</v>
      </c>
      <c r="C1346" s="2" t="s">
        <v>56</v>
      </c>
      <c r="D1346" s="2" t="s">
        <v>1</v>
      </c>
      <c r="E1346" s="2" t="s">
        <v>26</v>
      </c>
      <c r="F1346" s="2" t="s">
        <v>46</v>
      </c>
      <c r="G1346" t="s">
        <v>171</v>
      </c>
      <c r="H1346" s="3">
        <v>44448</v>
      </c>
      <c r="I1346" s="2" t="s">
        <v>39</v>
      </c>
      <c r="J1346" s="2" t="s">
        <v>40</v>
      </c>
      <c r="K1346" s="4">
        <v>44448</v>
      </c>
      <c r="L1346" s="4">
        <v>44452</v>
      </c>
      <c r="M1346" s="5">
        <v>6.3</v>
      </c>
      <c r="N1346" s="6">
        <v>285.99</v>
      </c>
      <c r="O1346" s="6">
        <f>SalesData[[#This Row],[Quantity]]*SalesData[[#This Row],[Price]]</f>
        <v>1801.7370000000001</v>
      </c>
    </row>
    <row r="1347" spans="1:15" x14ac:dyDescent="0.35">
      <c r="A1347" s="7">
        <v>2345</v>
      </c>
      <c r="B1347" s="7" t="s">
        <v>84</v>
      </c>
      <c r="C1347" s="7" t="s">
        <v>48</v>
      </c>
      <c r="D1347" s="7" t="s">
        <v>2</v>
      </c>
      <c r="E1347" s="7" t="s">
        <v>55</v>
      </c>
      <c r="F1347" s="7" t="s">
        <v>38</v>
      </c>
      <c r="G1347" t="s">
        <v>173</v>
      </c>
      <c r="H1347" s="8">
        <v>44458</v>
      </c>
      <c r="I1347" s="7" t="s">
        <v>39</v>
      </c>
      <c r="J1347" s="7" t="s">
        <v>40</v>
      </c>
      <c r="K1347" s="9">
        <v>44458</v>
      </c>
      <c r="L1347" s="9">
        <v>44464</v>
      </c>
      <c r="M1347" s="10">
        <v>24.6</v>
      </c>
      <c r="N1347" s="11">
        <v>295.19</v>
      </c>
      <c r="O1347" s="11">
        <f>SalesData[[#This Row],[Quantity]]*SalesData[[#This Row],[Price]]</f>
        <v>7261.674</v>
      </c>
    </row>
    <row r="1348" spans="1:15" x14ac:dyDescent="0.35">
      <c r="A1348" s="2">
        <v>2346</v>
      </c>
      <c r="B1348" s="2" t="s">
        <v>96</v>
      </c>
      <c r="C1348" s="2" t="s">
        <v>138</v>
      </c>
      <c r="D1348" s="2" t="s">
        <v>3</v>
      </c>
      <c r="E1348" s="2" t="s">
        <v>71</v>
      </c>
      <c r="F1348" s="2" t="s">
        <v>57</v>
      </c>
      <c r="G1348" t="s">
        <v>173</v>
      </c>
      <c r="H1348" s="3">
        <v>44374</v>
      </c>
      <c r="I1348" s="2" t="s">
        <v>33</v>
      </c>
      <c r="J1348" s="2" t="s">
        <v>34</v>
      </c>
      <c r="K1348" s="4">
        <v>44374</v>
      </c>
      <c r="L1348" s="4">
        <v>44377</v>
      </c>
      <c r="M1348" s="5">
        <v>18.3</v>
      </c>
      <c r="N1348" s="6">
        <v>154.94999999999999</v>
      </c>
      <c r="O1348" s="6">
        <f>SalesData[[#This Row],[Quantity]]*SalesData[[#This Row],[Price]]</f>
        <v>2835.585</v>
      </c>
    </row>
    <row r="1349" spans="1:15" x14ac:dyDescent="0.35">
      <c r="A1349" s="7">
        <v>2347</v>
      </c>
      <c r="B1349" s="7" t="s">
        <v>105</v>
      </c>
      <c r="C1349" s="7" t="s">
        <v>52</v>
      </c>
      <c r="D1349" s="7" t="s">
        <v>3</v>
      </c>
      <c r="E1349" s="7" t="s">
        <v>20</v>
      </c>
      <c r="F1349" s="7" t="s">
        <v>21</v>
      </c>
      <c r="G1349" t="s">
        <v>170</v>
      </c>
      <c r="H1349" s="8">
        <v>44481</v>
      </c>
      <c r="I1349" s="7" t="s">
        <v>28</v>
      </c>
      <c r="J1349" s="7" t="s">
        <v>29</v>
      </c>
      <c r="K1349" s="9">
        <v>44481</v>
      </c>
      <c r="L1349" s="9">
        <v>44485</v>
      </c>
      <c r="M1349" s="10">
        <v>20</v>
      </c>
      <c r="N1349" s="11">
        <v>99.99</v>
      </c>
      <c r="O1349" s="11">
        <f>SalesData[[#This Row],[Quantity]]*SalesData[[#This Row],[Price]]</f>
        <v>1999.8</v>
      </c>
    </row>
    <row r="1350" spans="1:15" x14ac:dyDescent="0.35">
      <c r="A1350" s="2">
        <v>2348</v>
      </c>
      <c r="B1350" s="2" t="s">
        <v>143</v>
      </c>
      <c r="C1350" s="2" t="s">
        <v>132</v>
      </c>
      <c r="D1350" s="2" t="s">
        <v>2</v>
      </c>
      <c r="E1350" s="2" t="s">
        <v>37</v>
      </c>
      <c r="F1350" s="2" t="s">
        <v>43</v>
      </c>
      <c r="G1350" t="s">
        <v>173</v>
      </c>
      <c r="H1350" s="3">
        <v>44512</v>
      </c>
      <c r="I1350" s="2" t="s">
        <v>28</v>
      </c>
      <c r="J1350" s="2" t="s">
        <v>29</v>
      </c>
      <c r="K1350" s="4">
        <v>44512</v>
      </c>
      <c r="L1350" s="4">
        <v>44515</v>
      </c>
      <c r="M1350" s="5">
        <v>21.9</v>
      </c>
      <c r="N1350" s="6">
        <v>134.99</v>
      </c>
      <c r="O1350" s="6">
        <f>SalesData[[#This Row],[Quantity]]*SalesData[[#This Row],[Price]]</f>
        <v>2956.2809999999999</v>
      </c>
    </row>
    <row r="1351" spans="1:15" x14ac:dyDescent="0.35">
      <c r="A1351" s="7">
        <v>2349</v>
      </c>
      <c r="B1351" s="7" t="s">
        <v>165</v>
      </c>
      <c r="C1351" s="7" t="s">
        <v>115</v>
      </c>
      <c r="D1351" s="7" t="s">
        <v>0</v>
      </c>
      <c r="E1351" s="7" t="s">
        <v>55</v>
      </c>
      <c r="F1351" s="7" t="s">
        <v>46</v>
      </c>
      <c r="G1351" t="s">
        <v>171</v>
      </c>
      <c r="H1351" s="8">
        <v>44536</v>
      </c>
      <c r="I1351" s="7" t="s">
        <v>28</v>
      </c>
      <c r="J1351" s="7" t="s">
        <v>29</v>
      </c>
      <c r="K1351" s="9">
        <v>44536</v>
      </c>
      <c r="L1351" s="9">
        <v>44541</v>
      </c>
      <c r="M1351" s="10">
        <v>12.8</v>
      </c>
      <c r="N1351" s="11">
        <v>285.99</v>
      </c>
      <c r="O1351" s="11">
        <f>SalesData[[#This Row],[Quantity]]*SalesData[[#This Row],[Price]]</f>
        <v>3660.6720000000005</v>
      </c>
    </row>
    <row r="1352" spans="1:15" x14ac:dyDescent="0.35">
      <c r="A1352" s="2">
        <v>2350</v>
      </c>
      <c r="B1352" s="2" t="s">
        <v>161</v>
      </c>
      <c r="C1352" s="2" t="s">
        <v>72</v>
      </c>
      <c r="D1352" s="2" t="s">
        <v>2</v>
      </c>
      <c r="E1352" s="2" t="s">
        <v>20</v>
      </c>
      <c r="F1352" s="2" t="s">
        <v>38</v>
      </c>
      <c r="G1352" t="s">
        <v>173</v>
      </c>
      <c r="H1352" s="3">
        <v>44541</v>
      </c>
      <c r="I1352" s="2" t="s">
        <v>28</v>
      </c>
      <c r="J1352" s="2" t="s">
        <v>29</v>
      </c>
      <c r="K1352" s="4">
        <v>44541</v>
      </c>
      <c r="L1352" s="4">
        <v>44543</v>
      </c>
      <c r="M1352" s="5">
        <v>8.8000000000000007</v>
      </c>
      <c r="N1352" s="6">
        <v>295.19</v>
      </c>
      <c r="O1352" s="6">
        <f>SalesData[[#This Row],[Quantity]]*SalesData[[#This Row],[Price]]</f>
        <v>2597.672</v>
      </c>
    </row>
    <row r="1353" spans="1:15" x14ac:dyDescent="0.35">
      <c r="A1353" s="7">
        <v>2351</v>
      </c>
      <c r="B1353" s="7" t="s">
        <v>166</v>
      </c>
      <c r="C1353" s="7" t="s">
        <v>107</v>
      </c>
      <c r="D1353" s="7" t="s">
        <v>3</v>
      </c>
      <c r="E1353" s="7" t="s">
        <v>55</v>
      </c>
      <c r="F1353" s="7" t="s">
        <v>38</v>
      </c>
      <c r="G1353" t="s">
        <v>173</v>
      </c>
      <c r="H1353" s="8">
        <v>44246</v>
      </c>
      <c r="I1353" s="7" t="s">
        <v>22</v>
      </c>
      <c r="J1353" s="7" t="s">
        <v>23</v>
      </c>
      <c r="K1353" s="9">
        <v>44246</v>
      </c>
      <c r="L1353" s="9">
        <v>44250</v>
      </c>
      <c r="M1353" s="10">
        <v>20.399999999999999</v>
      </c>
      <c r="N1353" s="11">
        <v>295.19</v>
      </c>
      <c r="O1353" s="11">
        <f>SalesData[[#This Row],[Quantity]]*SalesData[[#This Row],[Price]]</f>
        <v>6021.8759999999993</v>
      </c>
    </row>
    <row r="1354" spans="1:15" x14ac:dyDescent="0.35">
      <c r="A1354" s="2">
        <v>2352</v>
      </c>
      <c r="B1354" s="2" t="s">
        <v>155</v>
      </c>
      <c r="C1354" s="2" t="s">
        <v>25</v>
      </c>
      <c r="D1354" s="2" t="s">
        <v>3</v>
      </c>
      <c r="E1354" s="2" t="s">
        <v>37</v>
      </c>
      <c r="F1354" s="2" t="s">
        <v>27</v>
      </c>
      <c r="G1354" t="s">
        <v>171</v>
      </c>
      <c r="H1354" s="3">
        <v>44267</v>
      </c>
      <c r="I1354" s="2" t="s">
        <v>22</v>
      </c>
      <c r="J1354" s="2" t="s">
        <v>23</v>
      </c>
      <c r="K1354" s="4">
        <v>44267</v>
      </c>
      <c r="L1354" s="4">
        <v>44273</v>
      </c>
      <c r="M1354" s="5">
        <v>17.100000000000001</v>
      </c>
      <c r="N1354" s="6">
        <v>299</v>
      </c>
      <c r="O1354" s="6">
        <f>SalesData[[#This Row],[Quantity]]*SalesData[[#This Row],[Price]]</f>
        <v>5112.9000000000005</v>
      </c>
    </row>
    <row r="1355" spans="1:15" x14ac:dyDescent="0.35">
      <c r="A1355" s="7">
        <v>2353</v>
      </c>
      <c r="B1355" s="7" t="s">
        <v>165</v>
      </c>
      <c r="C1355" s="7" t="s">
        <v>110</v>
      </c>
      <c r="D1355" s="7" t="s">
        <v>4</v>
      </c>
      <c r="E1355" s="7" t="s">
        <v>20</v>
      </c>
      <c r="F1355" s="7" t="s">
        <v>38</v>
      </c>
      <c r="G1355" t="s">
        <v>173</v>
      </c>
      <c r="H1355" s="8">
        <v>44436</v>
      </c>
      <c r="I1355" s="7" t="s">
        <v>39</v>
      </c>
      <c r="J1355" s="7" t="s">
        <v>40</v>
      </c>
      <c r="K1355" s="9">
        <v>44436</v>
      </c>
      <c r="L1355" s="9">
        <v>44439</v>
      </c>
      <c r="M1355" s="10">
        <v>12.6</v>
      </c>
      <c r="N1355" s="11">
        <v>295.19</v>
      </c>
      <c r="O1355" s="11">
        <f>SalesData[[#This Row],[Quantity]]*SalesData[[#This Row],[Price]]</f>
        <v>3719.3939999999998</v>
      </c>
    </row>
    <row r="1356" spans="1:15" x14ac:dyDescent="0.35">
      <c r="A1356" s="2">
        <v>2354</v>
      </c>
      <c r="B1356" s="2" t="s">
        <v>97</v>
      </c>
      <c r="C1356" s="2" t="s">
        <v>19</v>
      </c>
      <c r="D1356" s="2" t="s">
        <v>2</v>
      </c>
      <c r="E1356" s="2" t="s">
        <v>26</v>
      </c>
      <c r="F1356" s="2" t="s">
        <v>67</v>
      </c>
      <c r="G1356" t="s">
        <v>174</v>
      </c>
      <c r="H1356" s="3">
        <v>44224</v>
      </c>
      <c r="I1356" s="2" t="s">
        <v>22</v>
      </c>
      <c r="J1356" s="2" t="s">
        <v>23</v>
      </c>
      <c r="K1356" s="4">
        <v>44224</v>
      </c>
      <c r="L1356" s="4">
        <v>44225</v>
      </c>
      <c r="M1356" s="5">
        <v>19.600000000000001</v>
      </c>
      <c r="N1356" s="6">
        <v>329.25</v>
      </c>
      <c r="O1356" s="6">
        <f>SalesData[[#This Row],[Quantity]]*SalesData[[#This Row],[Price]]</f>
        <v>6453.3</v>
      </c>
    </row>
    <row r="1357" spans="1:15" x14ac:dyDescent="0.35">
      <c r="A1357" s="7">
        <v>2355</v>
      </c>
      <c r="B1357" s="7" t="s">
        <v>64</v>
      </c>
      <c r="C1357" s="7" t="s">
        <v>149</v>
      </c>
      <c r="D1357" s="7" t="s">
        <v>4</v>
      </c>
      <c r="E1357" s="7" t="s">
        <v>71</v>
      </c>
      <c r="F1357" s="7" t="s">
        <v>46</v>
      </c>
      <c r="G1357" t="s">
        <v>171</v>
      </c>
      <c r="H1357" s="8">
        <v>44421</v>
      </c>
      <c r="I1357" s="7" t="s">
        <v>39</v>
      </c>
      <c r="J1357" s="7" t="s">
        <v>40</v>
      </c>
      <c r="K1357" s="9">
        <v>44421</v>
      </c>
      <c r="L1357" s="9">
        <v>44422</v>
      </c>
      <c r="M1357" s="10">
        <v>11.7</v>
      </c>
      <c r="N1357" s="11">
        <v>285.99</v>
      </c>
      <c r="O1357" s="11">
        <f>SalesData[[#This Row],[Quantity]]*SalesData[[#This Row],[Price]]</f>
        <v>3346.0830000000001</v>
      </c>
    </row>
    <row r="1358" spans="1:15" x14ac:dyDescent="0.35">
      <c r="A1358" s="2">
        <v>2356</v>
      </c>
      <c r="B1358" s="2" t="s">
        <v>120</v>
      </c>
      <c r="C1358" s="2" t="s">
        <v>48</v>
      </c>
      <c r="D1358" s="2" t="s">
        <v>2</v>
      </c>
      <c r="E1358" s="2" t="s">
        <v>71</v>
      </c>
      <c r="F1358" s="2" t="s">
        <v>38</v>
      </c>
      <c r="G1358" t="s">
        <v>173</v>
      </c>
      <c r="H1358" s="3">
        <v>44285</v>
      </c>
      <c r="I1358" s="2" t="s">
        <v>22</v>
      </c>
      <c r="J1358" s="2" t="s">
        <v>23</v>
      </c>
      <c r="K1358" s="4">
        <v>44285</v>
      </c>
      <c r="L1358" s="4">
        <v>44288</v>
      </c>
      <c r="M1358" s="5">
        <v>24.5</v>
      </c>
      <c r="N1358" s="6">
        <v>295.19</v>
      </c>
      <c r="O1358" s="6">
        <f>SalesData[[#This Row],[Quantity]]*SalesData[[#This Row],[Price]]</f>
        <v>7232.1549999999997</v>
      </c>
    </row>
    <row r="1359" spans="1:15" x14ac:dyDescent="0.35">
      <c r="A1359" s="7">
        <v>2357</v>
      </c>
      <c r="B1359" s="7" t="s">
        <v>117</v>
      </c>
      <c r="C1359" s="7" t="s">
        <v>48</v>
      </c>
      <c r="D1359" s="7" t="s">
        <v>2</v>
      </c>
      <c r="E1359" s="7" t="s">
        <v>63</v>
      </c>
      <c r="F1359" s="7" t="s">
        <v>43</v>
      </c>
      <c r="G1359" t="s">
        <v>173</v>
      </c>
      <c r="H1359" s="8">
        <v>44444</v>
      </c>
      <c r="I1359" s="7" t="s">
        <v>39</v>
      </c>
      <c r="J1359" s="7" t="s">
        <v>40</v>
      </c>
      <c r="K1359" s="9">
        <v>44444</v>
      </c>
      <c r="L1359" s="9">
        <v>44446</v>
      </c>
      <c r="M1359" s="10">
        <v>5.8</v>
      </c>
      <c r="N1359" s="11">
        <v>134.99</v>
      </c>
      <c r="O1359" s="11">
        <f>SalesData[[#This Row],[Quantity]]*SalesData[[#This Row],[Price]]</f>
        <v>782.94200000000001</v>
      </c>
    </row>
    <row r="1360" spans="1:15" x14ac:dyDescent="0.35">
      <c r="A1360" s="2">
        <v>2358</v>
      </c>
      <c r="B1360" s="2" t="s">
        <v>96</v>
      </c>
      <c r="C1360" s="2" t="s">
        <v>86</v>
      </c>
      <c r="D1360" s="2" t="s">
        <v>3</v>
      </c>
      <c r="E1360" s="2" t="s">
        <v>37</v>
      </c>
      <c r="F1360" s="2" t="s">
        <v>43</v>
      </c>
      <c r="G1360" t="s">
        <v>173</v>
      </c>
      <c r="H1360" s="3">
        <v>44439</v>
      </c>
      <c r="I1360" s="2" t="s">
        <v>39</v>
      </c>
      <c r="J1360" s="2" t="s">
        <v>40</v>
      </c>
      <c r="K1360" s="4">
        <v>44439</v>
      </c>
      <c r="L1360" s="4">
        <v>44445</v>
      </c>
      <c r="M1360" s="5">
        <v>6.6</v>
      </c>
      <c r="N1360" s="6">
        <v>134.99</v>
      </c>
      <c r="O1360" s="6">
        <f>SalesData[[#This Row],[Quantity]]*SalesData[[#This Row],[Price]]</f>
        <v>890.93399999999997</v>
      </c>
    </row>
    <row r="1361" spans="1:15" x14ac:dyDescent="0.35">
      <c r="A1361" s="7">
        <v>2359</v>
      </c>
      <c r="B1361" s="7" t="s">
        <v>120</v>
      </c>
      <c r="C1361" s="7" t="s">
        <v>52</v>
      </c>
      <c r="D1361" s="7" t="s">
        <v>3</v>
      </c>
      <c r="E1361" s="7" t="s">
        <v>20</v>
      </c>
      <c r="F1361" s="7" t="s">
        <v>43</v>
      </c>
      <c r="G1361" t="s">
        <v>173</v>
      </c>
      <c r="H1361" s="8">
        <v>44518</v>
      </c>
      <c r="I1361" s="7" t="s">
        <v>28</v>
      </c>
      <c r="J1361" s="7" t="s">
        <v>29</v>
      </c>
      <c r="K1361" s="9">
        <v>44518</v>
      </c>
      <c r="L1361" s="9">
        <v>44519</v>
      </c>
      <c r="M1361" s="10">
        <v>9.1999999999999993</v>
      </c>
      <c r="N1361" s="11">
        <v>134.99</v>
      </c>
      <c r="O1361" s="11">
        <f>SalesData[[#This Row],[Quantity]]*SalesData[[#This Row],[Price]]</f>
        <v>1241.9079999999999</v>
      </c>
    </row>
    <row r="1362" spans="1:15" x14ac:dyDescent="0.35">
      <c r="A1362" s="2">
        <v>2360</v>
      </c>
      <c r="B1362" s="2" t="s">
        <v>130</v>
      </c>
      <c r="C1362" s="2" t="s">
        <v>69</v>
      </c>
      <c r="D1362" s="2" t="s">
        <v>0</v>
      </c>
      <c r="E1362" s="2" t="s">
        <v>55</v>
      </c>
      <c r="F1362" s="2" t="s">
        <v>81</v>
      </c>
      <c r="G1362" t="s">
        <v>174</v>
      </c>
      <c r="H1362" s="3">
        <v>44284</v>
      </c>
      <c r="I1362" s="2" t="s">
        <v>22</v>
      </c>
      <c r="J1362" s="2" t="s">
        <v>23</v>
      </c>
      <c r="K1362" s="4">
        <v>44284</v>
      </c>
      <c r="L1362" s="4">
        <v>44288</v>
      </c>
      <c r="M1362" s="5">
        <v>22.8</v>
      </c>
      <c r="N1362" s="6">
        <v>325</v>
      </c>
      <c r="O1362" s="6">
        <f>SalesData[[#This Row],[Quantity]]*SalesData[[#This Row],[Price]]</f>
        <v>7410</v>
      </c>
    </row>
    <row r="1363" spans="1:15" x14ac:dyDescent="0.35">
      <c r="A1363" s="7">
        <v>2361</v>
      </c>
      <c r="B1363" s="7" t="s">
        <v>30</v>
      </c>
      <c r="C1363" s="7" t="s">
        <v>144</v>
      </c>
      <c r="D1363" s="7" t="s">
        <v>0</v>
      </c>
      <c r="E1363" s="7" t="s">
        <v>76</v>
      </c>
      <c r="F1363" s="7" t="s">
        <v>81</v>
      </c>
      <c r="G1363" t="s">
        <v>174</v>
      </c>
      <c r="H1363" s="8">
        <v>44478</v>
      </c>
      <c r="I1363" s="7" t="s">
        <v>28</v>
      </c>
      <c r="J1363" s="7" t="s">
        <v>29</v>
      </c>
      <c r="K1363" s="9">
        <v>44478</v>
      </c>
      <c r="L1363" s="9">
        <v>44482</v>
      </c>
      <c r="M1363" s="10">
        <v>22.2</v>
      </c>
      <c r="N1363" s="11">
        <v>325</v>
      </c>
      <c r="O1363" s="11">
        <f>SalesData[[#This Row],[Quantity]]*SalesData[[#This Row],[Price]]</f>
        <v>7215</v>
      </c>
    </row>
    <row r="1364" spans="1:15" x14ac:dyDescent="0.35">
      <c r="A1364" s="2">
        <v>2362</v>
      </c>
      <c r="B1364" s="2" t="s">
        <v>24</v>
      </c>
      <c r="C1364" s="2" t="s">
        <v>94</v>
      </c>
      <c r="D1364" s="2" t="s">
        <v>3</v>
      </c>
      <c r="E1364" s="2" t="s">
        <v>63</v>
      </c>
      <c r="F1364" s="2" t="s">
        <v>46</v>
      </c>
      <c r="G1364" t="s">
        <v>171</v>
      </c>
      <c r="H1364" s="3">
        <v>44523</v>
      </c>
      <c r="I1364" s="2" t="s">
        <v>28</v>
      </c>
      <c r="J1364" s="2" t="s">
        <v>29</v>
      </c>
      <c r="K1364" s="4">
        <v>44523</v>
      </c>
      <c r="L1364" s="4">
        <v>44523</v>
      </c>
      <c r="M1364" s="5">
        <v>16.100000000000001</v>
      </c>
      <c r="N1364" s="6">
        <v>285.99</v>
      </c>
      <c r="O1364" s="6">
        <f>SalesData[[#This Row],[Quantity]]*SalesData[[#This Row],[Price]]</f>
        <v>4604.4390000000003</v>
      </c>
    </row>
    <row r="1365" spans="1:15" x14ac:dyDescent="0.35">
      <c r="A1365" s="7">
        <v>2363</v>
      </c>
      <c r="B1365" s="7" t="s">
        <v>97</v>
      </c>
      <c r="C1365" s="7" t="s">
        <v>104</v>
      </c>
      <c r="D1365" s="7" t="s">
        <v>4</v>
      </c>
      <c r="E1365" s="7" t="s">
        <v>0</v>
      </c>
      <c r="F1365" s="7" t="s">
        <v>57</v>
      </c>
      <c r="G1365" t="s">
        <v>173</v>
      </c>
      <c r="H1365" s="8">
        <v>44216</v>
      </c>
      <c r="I1365" s="7" t="s">
        <v>22</v>
      </c>
      <c r="J1365" s="7" t="s">
        <v>23</v>
      </c>
      <c r="K1365" s="9">
        <v>44216</v>
      </c>
      <c r="L1365" s="9">
        <v>44219</v>
      </c>
      <c r="M1365" s="10">
        <v>17</v>
      </c>
      <c r="N1365" s="11">
        <v>154.94999999999999</v>
      </c>
      <c r="O1365" s="11">
        <f>SalesData[[#This Row],[Quantity]]*SalesData[[#This Row],[Price]]</f>
        <v>2634.1499999999996</v>
      </c>
    </row>
    <row r="1366" spans="1:15" x14ac:dyDescent="0.35">
      <c r="A1366" s="2">
        <v>2364</v>
      </c>
      <c r="B1366" s="2" t="s">
        <v>35</v>
      </c>
      <c r="C1366" s="2" t="s">
        <v>36</v>
      </c>
      <c r="D1366" s="2" t="s">
        <v>0</v>
      </c>
      <c r="E1366" s="2" t="s">
        <v>55</v>
      </c>
      <c r="F1366" s="2" t="s">
        <v>67</v>
      </c>
      <c r="G1366" t="s">
        <v>174</v>
      </c>
      <c r="H1366" s="3">
        <v>44364</v>
      </c>
      <c r="I1366" s="2" t="s">
        <v>33</v>
      </c>
      <c r="J1366" s="2" t="s">
        <v>34</v>
      </c>
      <c r="K1366" s="4">
        <v>44364</v>
      </c>
      <c r="L1366" s="4">
        <v>44367</v>
      </c>
      <c r="M1366" s="5">
        <v>23.9</v>
      </c>
      <c r="N1366" s="6">
        <v>329.25</v>
      </c>
      <c r="O1366" s="6">
        <f>SalesData[[#This Row],[Quantity]]*SalesData[[#This Row],[Price]]</f>
        <v>7869.0749999999998</v>
      </c>
    </row>
    <row r="1367" spans="1:15" x14ac:dyDescent="0.35">
      <c r="A1367" s="7">
        <v>2365</v>
      </c>
      <c r="B1367" s="7" t="s">
        <v>158</v>
      </c>
      <c r="C1367" s="7" t="s">
        <v>19</v>
      </c>
      <c r="D1367" s="7" t="s">
        <v>2</v>
      </c>
      <c r="E1367" s="7" t="s">
        <v>76</v>
      </c>
      <c r="F1367" s="7" t="s">
        <v>32</v>
      </c>
      <c r="G1367" t="s">
        <v>172</v>
      </c>
      <c r="H1367" s="8">
        <v>44244</v>
      </c>
      <c r="I1367" s="7" t="s">
        <v>22</v>
      </c>
      <c r="J1367" s="7" t="s">
        <v>23</v>
      </c>
      <c r="K1367" s="9">
        <v>44244</v>
      </c>
      <c r="L1367" s="9">
        <v>44244</v>
      </c>
      <c r="M1367" s="10">
        <v>8.8000000000000007</v>
      </c>
      <c r="N1367" s="11">
        <v>349</v>
      </c>
      <c r="O1367" s="11">
        <f>SalesData[[#This Row],[Quantity]]*SalesData[[#This Row],[Price]]</f>
        <v>3071.2000000000003</v>
      </c>
    </row>
    <row r="1368" spans="1:15" x14ac:dyDescent="0.35">
      <c r="A1368" s="2">
        <v>2366</v>
      </c>
      <c r="B1368" s="2" t="s">
        <v>142</v>
      </c>
      <c r="C1368" s="2" t="s">
        <v>19</v>
      </c>
      <c r="D1368" s="2" t="s">
        <v>2</v>
      </c>
      <c r="E1368" s="2" t="s">
        <v>76</v>
      </c>
      <c r="F1368" s="2" t="s">
        <v>81</v>
      </c>
      <c r="G1368" t="s">
        <v>174</v>
      </c>
      <c r="H1368" s="3">
        <v>44239</v>
      </c>
      <c r="I1368" s="2" t="s">
        <v>22</v>
      </c>
      <c r="J1368" s="2" t="s">
        <v>23</v>
      </c>
      <c r="K1368" s="4">
        <v>44239</v>
      </c>
      <c r="L1368" s="4">
        <v>44239</v>
      </c>
      <c r="M1368" s="5">
        <v>13.9</v>
      </c>
      <c r="N1368" s="6">
        <v>325</v>
      </c>
      <c r="O1368" s="6">
        <f>SalesData[[#This Row],[Quantity]]*SalesData[[#This Row],[Price]]</f>
        <v>4517.5</v>
      </c>
    </row>
    <row r="1369" spans="1:15" x14ac:dyDescent="0.35">
      <c r="A1369" s="7">
        <v>2367</v>
      </c>
      <c r="B1369" s="7" t="s">
        <v>108</v>
      </c>
      <c r="C1369" s="7" t="s">
        <v>31</v>
      </c>
      <c r="D1369" s="7" t="s">
        <v>4</v>
      </c>
      <c r="E1369" s="7" t="s">
        <v>60</v>
      </c>
      <c r="F1369" s="7" t="s">
        <v>21</v>
      </c>
      <c r="G1369" t="s">
        <v>170</v>
      </c>
      <c r="H1369" s="8">
        <v>44510</v>
      </c>
      <c r="I1369" s="7" t="s">
        <v>28</v>
      </c>
      <c r="J1369" s="7" t="s">
        <v>29</v>
      </c>
      <c r="K1369" s="9">
        <v>44510</v>
      </c>
      <c r="L1369" s="9">
        <v>44513</v>
      </c>
      <c r="M1369" s="10">
        <v>22.5</v>
      </c>
      <c r="N1369" s="11">
        <v>99.99</v>
      </c>
      <c r="O1369" s="11">
        <f>SalesData[[#This Row],[Quantity]]*SalesData[[#This Row],[Price]]</f>
        <v>2249.7750000000001</v>
      </c>
    </row>
    <row r="1370" spans="1:15" x14ac:dyDescent="0.35">
      <c r="A1370" s="2">
        <v>2368</v>
      </c>
      <c r="B1370" s="2" t="s">
        <v>123</v>
      </c>
      <c r="C1370" s="2" t="s">
        <v>99</v>
      </c>
      <c r="D1370" s="2" t="s">
        <v>4</v>
      </c>
      <c r="E1370" s="2" t="s">
        <v>71</v>
      </c>
      <c r="F1370" s="2" t="s">
        <v>67</v>
      </c>
      <c r="G1370" t="s">
        <v>174</v>
      </c>
      <c r="H1370" s="3">
        <v>44271</v>
      </c>
      <c r="I1370" s="2" t="s">
        <v>22</v>
      </c>
      <c r="J1370" s="2" t="s">
        <v>23</v>
      </c>
      <c r="K1370" s="4">
        <v>44271</v>
      </c>
      <c r="L1370" s="4">
        <v>44271</v>
      </c>
      <c r="M1370" s="5">
        <v>12.6</v>
      </c>
      <c r="N1370" s="6">
        <v>329.25</v>
      </c>
      <c r="O1370" s="6">
        <f>SalesData[[#This Row],[Quantity]]*SalesData[[#This Row],[Price]]</f>
        <v>4148.55</v>
      </c>
    </row>
    <row r="1371" spans="1:15" x14ac:dyDescent="0.35">
      <c r="A1371" s="7">
        <v>2369</v>
      </c>
      <c r="B1371" s="7" t="s">
        <v>97</v>
      </c>
      <c r="C1371" s="7" t="s">
        <v>147</v>
      </c>
      <c r="D1371" s="7" t="s">
        <v>0</v>
      </c>
      <c r="E1371" s="7" t="s">
        <v>71</v>
      </c>
      <c r="F1371" s="7" t="s">
        <v>38</v>
      </c>
      <c r="G1371" t="s">
        <v>173</v>
      </c>
      <c r="H1371" s="8">
        <v>44365</v>
      </c>
      <c r="I1371" s="7" t="s">
        <v>33</v>
      </c>
      <c r="J1371" s="7" t="s">
        <v>34</v>
      </c>
      <c r="K1371" s="9">
        <v>44365</v>
      </c>
      <c r="L1371" s="9">
        <v>44367</v>
      </c>
      <c r="M1371" s="10">
        <v>17.399999999999999</v>
      </c>
      <c r="N1371" s="11">
        <v>295.19</v>
      </c>
      <c r="O1371" s="11">
        <f>SalesData[[#This Row],[Quantity]]*SalesData[[#This Row],[Price]]</f>
        <v>5136.3059999999996</v>
      </c>
    </row>
    <row r="1372" spans="1:15" x14ac:dyDescent="0.35">
      <c r="A1372" s="2">
        <v>2370</v>
      </c>
      <c r="B1372" s="2" t="s">
        <v>159</v>
      </c>
      <c r="C1372" s="2" t="s">
        <v>112</v>
      </c>
      <c r="D1372" s="2" t="s">
        <v>4</v>
      </c>
      <c r="E1372" s="2" t="s">
        <v>60</v>
      </c>
      <c r="F1372" s="2" t="s">
        <v>57</v>
      </c>
      <c r="G1372" t="s">
        <v>173</v>
      </c>
      <c r="H1372" s="3">
        <v>44391</v>
      </c>
      <c r="I1372" s="2" t="s">
        <v>39</v>
      </c>
      <c r="J1372" s="2" t="s">
        <v>40</v>
      </c>
      <c r="K1372" s="4">
        <v>44391</v>
      </c>
      <c r="L1372" s="4">
        <v>44397</v>
      </c>
      <c r="M1372" s="5">
        <v>23.4</v>
      </c>
      <c r="N1372" s="6">
        <v>154.94999999999999</v>
      </c>
      <c r="O1372" s="6">
        <f>SalesData[[#This Row],[Quantity]]*SalesData[[#This Row],[Price]]</f>
        <v>3625.8299999999995</v>
      </c>
    </row>
    <row r="1373" spans="1:15" x14ac:dyDescent="0.35">
      <c r="A1373" s="7">
        <v>2371</v>
      </c>
      <c r="B1373" s="7" t="s">
        <v>168</v>
      </c>
      <c r="C1373" s="7" t="s">
        <v>86</v>
      </c>
      <c r="D1373" s="7" t="s">
        <v>3</v>
      </c>
      <c r="E1373" s="7" t="s">
        <v>20</v>
      </c>
      <c r="F1373" s="7" t="s">
        <v>67</v>
      </c>
      <c r="G1373" t="s">
        <v>174</v>
      </c>
      <c r="H1373" s="8">
        <v>44244</v>
      </c>
      <c r="I1373" s="7" t="s">
        <v>22</v>
      </c>
      <c r="J1373" s="7" t="s">
        <v>23</v>
      </c>
      <c r="K1373" s="9">
        <v>44244</v>
      </c>
      <c r="L1373" s="9">
        <v>44245</v>
      </c>
      <c r="M1373" s="10">
        <v>18.5</v>
      </c>
      <c r="N1373" s="11">
        <v>329.25</v>
      </c>
      <c r="O1373" s="11">
        <f>SalesData[[#This Row],[Quantity]]*SalesData[[#This Row],[Price]]</f>
        <v>6091.125</v>
      </c>
    </row>
    <row r="1374" spans="1:15" x14ac:dyDescent="0.35">
      <c r="A1374" s="2">
        <v>2372</v>
      </c>
      <c r="B1374" s="2" t="s">
        <v>129</v>
      </c>
      <c r="C1374" s="2" t="s">
        <v>147</v>
      </c>
      <c r="D1374" s="2" t="s">
        <v>0</v>
      </c>
      <c r="E1374" s="2" t="s">
        <v>60</v>
      </c>
      <c r="F1374" s="2" t="s">
        <v>43</v>
      </c>
      <c r="G1374" t="s">
        <v>173</v>
      </c>
      <c r="H1374" s="3">
        <v>44376</v>
      </c>
      <c r="I1374" s="2" t="s">
        <v>33</v>
      </c>
      <c r="J1374" s="2" t="s">
        <v>34</v>
      </c>
      <c r="K1374" s="4">
        <v>44376</v>
      </c>
      <c r="L1374" s="4">
        <v>44381</v>
      </c>
      <c r="M1374" s="5">
        <v>13.5</v>
      </c>
      <c r="N1374" s="6">
        <v>134.99</v>
      </c>
      <c r="O1374" s="6">
        <f>SalesData[[#This Row],[Quantity]]*SalesData[[#This Row],[Price]]</f>
        <v>1822.3650000000002</v>
      </c>
    </row>
    <row r="1375" spans="1:15" x14ac:dyDescent="0.35">
      <c r="A1375" s="7">
        <v>2373</v>
      </c>
      <c r="B1375" s="7" t="s">
        <v>97</v>
      </c>
      <c r="C1375" s="7" t="s">
        <v>50</v>
      </c>
      <c r="D1375" s="7" t="s">
        <v>2</v>
      </c>
      <c r="E1375" s="7" t="s">
        <v>26</v>
      </c>
      <c r="F1375" s="7" t="s">
        <v>38</v>
      </c>
      <c r="G1375" t="s">
        <v>173</v>
      </c>
      <c r="H1375" s="8">
        <v>44293</v>
      </c>
      <c r="I1375" s="7" t="s">
        <v>33</v>
      </c>
      <c r="J1375" s="7" t="s">
        <v>34</v>
      </c>
      <c r="K1375" s="9">
        <v>44293</v>
      </c>
      <c r="L1375" s="9">
        <v>44294</v>
      </c>
      <c r="M1375" s="10">
        <v>21.6</v>
      </c>
      <c r="N1375" s="11">
        <v>295.19</v>
      </c>
      <c r="O1375" s="11">
        <f>SalesData[[#This Row],[Quantity]]*SalesData[[#This Row],[Price]]</f>
        <v>6376.1040000000003</v>
      </c>
    </row>
    <row r="1376" spans="1:15" x14ac:dyDescent="0.35">
      <c r="A1376" s="2">
        <v>2374</v>
      </c>
      <c r="B1376" s="2" t="s">
        <v>169</v>
      </c>
      <c r="C1376" s="2" t="s">
        <v>121</v>
      </c>
      <c r="D1376" s="2" t="s">
        <v>3</v>
      </c>
      <c r="E1376" s="2" t="s">
        <v>71</v>
      </c>
      <c r="F1376" s="2" t="s">
        <v>38</v>
      </c>
      <c r="G1376" t="s">
        <v>173</v>
      </c>
      <c r="H1376" s="3">
        <v>44464</v>
      </c>
      <c r="I1376" s="2" t="s">
        <v>39</v>
      </c>
      <c r="J1376" s="2" t="s">
        <v>40</v>
      </c>
      <c r="K1376" s="4">
        <v>44464</v>
      </c>
      <c r="L1376" s="4">
        <v>44465</v>
      </c>
      <c r="M1376" s="5">
        <v>6.6</v>
      </c>
      <c r="N1376" s="6">
        <v>295.19</v>
      </c>
      <c r="O1376" s="6">
        <f>SalesData[[#This Row],[Quantity]]*SalesData[[#This Row],[Price]]</f>
        <v>1948.2539999999999</v>
      </c>
    </row>
    <row r="1377" spans="1:15" x14ac:dyDescent="0.35">
      <c r="A1377" s="7">
        <v>2375</v>
      </c>
      <c r="B1377" s="7" t="s">
        <v>89</v>
      </c>
      <c r="C1377" s="7" t="s">
        <v>54</v>
      </c>
      <c r="D1377" s="7" t="s">
        <v>3</v>
      </c>
      <c r="E1377" s="7" t="s">
        <v>71</v>
      </c>
      <c r="F1377" s="7" t="s">
        <v>38</v>
      </c>
      <c r="G1377" t="s">
        <v>173</v>
      </c>
      <c r="H1377" s="8">
        <v>44373</v>
      </c>
      <c r="I1377" s="7" t="s">
        <v>33</v>
      </c>
      <c r="J1377" s="7" t="s">
        <v>34</v>
      </c>
      <c r="K1377" s="9">
        <v>44373</v>
      </c>
      <c r="L1377" s="9">
        <v>44374</v>
      </c>
      <c r="M1377" s="10">
        <v>12.5</v>
      </c>
      <c r="N1377" s="11">
        <v>295.19</v>
      </c>
      <c r="O1377" s="11">
        <f>SalesData[[#This Row],[Quantity]]*SalesData[[#This Row],[Price]]</f>
        <v>3689.875</v>
      </c>
    </row>
    <row r="1378" spans="1:15" x14ac:dyDescent="0.35">
      <c r="A1378" s="2">
        <v>2376</v>
      </c>
      <c r="B1378" s="2" t="s">
        <v>80</v>
      </c>
      <c r="C1378" s="2" t="s">
        <v>88</v>
      </c>
      <c r="D1378" s="2" t="s">
        <v>0</v>
      </c>
      <c r="E1378" s="2" t="s">
        <v>26</v>
      </c>
      <c r="F1378" s="2" t="s">
        <v>67</v>
      </c>
      <c r="G1378" t="s">
        <v>174</v>
      </c>
      <c r="H1378" s="3">
        <v>44386</v>
      </c>
      <c r="I1378" s="2" t="s">
        <v>39</v>
      </c>
      <c r="J1378" s="2" t="s">
        <v>40</v>
      </c>
      <c r="K1378" s="4">
        <v>44386</v>
      </c>
      <c r="L1378" s="4">
        <v>44389</v>
      </c>
      <c r="M1378" s="5">
        <v>5.4</v>
      </c>
      <c r="N1378" s="6">
        <v>329.25</v>
      </c>
      <c r="O1378" s="6">
        <f>SalesData[[#This Row],[Quantity]]*SalesData[[#This Row],[Price]]</f>
        <v>1777.95</v>
      </c>
    </row>
    <row r="1379" spans="1:15" x14ac:dyDescent="0.35">
      <c r="A1379" s="7">
        <v>2377</v>
      </c>
      <c r="B1379" s="7" t="s">
        <v>95</v>
      </c>
      <c r="C1379" s="7" t="s">
        <v>151</v>
      </c>
      <c r="D1379" s="7" t="s">
        <v>0</v>
      </c>
      <c r="E1379" s="7" t="s">
        <v>37</v>
      </c>
      <c r="F1379" s="7" t="s">
        <v>81</v>
      </c>
      <c r="G1379" t="s">
        <v>174</v>
      </c>
      <c r="H1379" s="8">
        <v>44244</v>
      </c>
      <c r="I1379" s="7" t="s">
        <v>22</v>
      </c>
      <c r="J1379" s="7" t="s">
        <v>23</v>
      </c>
      <c r="K1379" s="9">
        <v>44244</v>
      </c>
      <c r="L1379" s="9">
        <v>44249</v>
      </c>
      <c r="M1379" s="10">
        <v>17</v>
      </c>
      <c r="N1379" s="11">
        <v>325</v>
      </c>
      <c r="O1379" s="11">
        <f>SalesData[[#This Row],[Quantity]]*SalesData[[#This Row],[Price]]</f>
        <v>5525</v>
      </c>
    </row>
    <row r="1380" spans="1:15" x14ac:dyDescent="0.35">
      <c r="A1380" s="2">
        <v>2378</v>
      </c>
      <c r="B1380" s="2" t="s">
        <v>111</v>
      </c>
      <c r="C1380" s="2" t="s">
        <v>19</v>
      </c>
      <c r="D1380" s="2" t="s">
        <v>2</v>
      </c>
      <c r="E1380" s="2" t="s">
        <v>37</v>
      </c>
      <c r="F1380" s="2" t="s">
        <v>67</v>
      </c>
      <c r="G1380" t="s">
        <v>174</v>
      </c>
      <c r="H1380" s="3">
        <v>44418</v>
      </c>
      <c r="I1380" s="2" t="s">
        <v>39</v>
      </c>
      <c r="J1380" s="2" t="s">
        <v>40</v>
      </c>
      <c r="K1380" s="4">
        <v>44418</v>
      </c>
      <c r="L1380" s="4">
        <v>44421</v>
      </c>
      <c r="M1380" s="5">
        <v>13.7</v>
      </c>
      <c r="N1380" s="6">
        <v>329.25</v>
      </c>
      <c r="O1380" s="6">
        <f>SalesData[[#This Row],[Quantity]]*SalesData[[#This Row],[Price]]</f>
        <v>4510.7249999999995</v>
      </c>
    </row>
    <row r="1381" spans="1:15" x14ac:dyDescent="0.35">
      <c r="A1381" s="7">
        <v>2379</v>
      </c>
      <c r="B1381" s="7" t="s">
        <v>77</v>
      </c>
      <c r="C1381" s="7" t="s">
        <v>121</v>
      </c>
      <c r="D1381" s="7" t="s">
        <v>3</v>
      </c>
      <c r="E1381" s="7" t="s">
        <v>55</v>
      </c>
      <c r="F1381" s="7" t="s">
        <v>43</v>
      </c>
      <c r="G1381" t="s">
        <v>173</v>
      </c>
      <c r="H1381" s="8">
        <v>44431</v>
      </c>
      <c r="I1381" s="7" t="s">
        <v>39</v>
      </c>
      <c r="J1381" s="7" t="s">
        <v>40</v>
      </c>
      <c r="K1381" s="9">
        <v>44431</v>
      </c>
      <c r="L1381" s="9">
        <v>44435</v>
      </c>
      <c r="M1381" s="10">
        <v>8.9</v>
      </c>
      <c r="N1381" s="11">
        <v>134.99</v>
      </c>
      <c r="O1381" s="11">
        <f>SalesData[[#This Row],[Quantity]]*SalesData[[#This Row],[Price]]</f>
        <v>1201.4110000000001</v>
      </c>
    </row>
    <row r="1382" spans="1:15" x14ac:dyDescent="0.35">
      <c r="A1382" s="2">
        <v>2380</v>
      </c>
      <c r="B1382" s="2" t="s">
        <v>109</v>
      </c>
      <c r="C1382" s="2" t="s">
        <v>50</v>
      </c>
      <c r="D1382" s="2" t="s">
        <v>2</v>
      </c>
      <c r="E1382" s="2" t="s">
        <v>76</v>
      </c>
      <c r="F1382" s="2" t="s">
        <v>38</v>
      </c>
      <c r="G1382" t="s">
        <v>173</v>
      </c>
      <c r="H1382" s="3">
        <v>44363</v>
      </c>
      <c r="I1382" s="2" t="s">
        <v>33</v>
      </c>
      <c r="J1382" s="2" t="s">
        <v>34</v>
      </c>
      <c r="K1382" s="4">
        <v>44363</v>
      </c>
      <c r="L1382" s="4">
        <v>44365</v>
      </c>
      <c r="M1382" s="5">
        <v>21.2</v>
      </c>
      <c r="N1382" s="6">
        <v>295.19</v>
      </c>
      <c r="O1382" s="6">
        <f>SalesData[[#This Row],[Quantity]]*SalesData[[#This Row],[Price]]</f>
        <v>6258.0279999999993</v>
      </c>
    </row>
    <row r="1383" spans="1:15" x14ac:dyDescent="0.35">
      <c r="A1383" s="7">
        <v>2381</v>
      </c>
      <c r="B1383" s="7" t="s">
        <v>97</v>
      </c>
      <c r="C1383" s="7" t="s">
        <v>122</v>
      </c>
      <c r="D1383" s="7" t="s">
        <v>2</v>
      </c>
      <c r="E1383" s="7" t="s">
        <v>55</v>
      </c>
      <c r="F1383" s="7" t="s">
        <v>43</v>
      </c>
      <c r="G1383" t="s">
        <v>173</v>
      </c>
      <c r="H1383" s="8">
        <v>44256</v>
      </c>
      <c r="I1383" s="7" t="s">
        <v>22</v>
      </c>
      <c r="J1383" s="7" t="s">
        <v>23</v>
      </c>
      <c r="K1383" s="9">
        <v>44256</v>
      </c>
      <c r="L1383" s="9">
        <v>44258</v>
      </c>
      <c r="M1383" s="10">
        <v>10.8</v>
      </c>
      <c r="N1383" s="11">
        <v>134.99</v>
      </c>
      <c r="O1383" s="11">
        <f>SalesData[[#This Row],[Quantity]]*SalesData[[#This Row],[Price]]</f>
        <v>1457.8920000000003</v>
      </c>
    </row>
    <row r="1384" spans="1:15" x14ac:dyDescent="0.35">
      <c r="A1384" s="2">
        <v>2382</v>
      </c>
      <c r="B1384" s="2" t="s">
        <v>155</v>
      </c>
      <c r="C1384" s="2" t="s">
        <v>126</v>
      </c>
      <c r="D1384" s="2" t="s">
        <v>3</v>
      </c>
      <c r="E1384" s="2" t="s">
        <v>63</v>
      </c>
      <c r="F1384" s="2" t="s">
        <v>21</v>
      </c>
      <c r="G1384" t="s">
        <v>170</v>
      </c>
      <c r="H1384" s="3">
        <v>44481</v>
      </c>
      <c r="I1384" s="2" t="s">
        <v>28</v>
      </c>
      <c r="J1384" s="2" t="s">
        <v>29</v>
      </c>
      <c r="K1384" s="4">
        <v>44481</v>
      </c>
      <c r="L1384" s="4">
        <v>44487</v>
      </c>
      <c r="M1384" s="5">
        <v>5.9</v>
      </c>
      <c r="N1384" s="6">
        <v>99.99</v>
      </c>
      <c r="O1384" s="6">
        <f>SalesData[[#This Row],[Quantity]]*SalesData[[#This Row],[Price]]</f>
        <v>589.94100000000003</v>
      </c>
    </row>
    <row r="1385" spans="1:15" x14ac:dyDescent="0.35">
      <c r="A1385" s="7">
        <v>2383</v>
      </c>
      <c r="B1385" s="7" t="s">
        <v>146</v>
      </c>
      <c r="C1385" s="7" t="s">
        <v>99</v>
      </c>
      <c r="D1385" s="7" t="s">
        <v>4</v>
      </c>
      <c r="E1385" s="7" t="s">
        <v>76</v>
      </c>
      <c r="F1385" s="7" t="s">
        <v>21</v>
      </c>
      <c r="G1385" t="s">
        <v>170</v>
      </c>
      <c r="H1385" s="8">
        <v>44301</v>
      </c>
      <c r="I1385" s="7" t="s">
        <v>33</v>
      </c>
      <c r="J1385" s="7" t="s">
        <v>34</v>
      </c>
      <c r="K1385" s="9">
        <v>44301</v>
      </c>
      <c r="L1385" s="9">
        <v>44301</v>
      </c>
      <c r="M1385" s="10">
        <v>16.7</v>
      </c>
      <c r="N1385" s="11">
        <v>99.99</v>
      </c>
      <c r="O1385" s="11">
        <f>SalesData[[#This Row],[Quantity]]*SalesData[[#This Row],[Price]]</f>
        <v>1669.8329999999999</v>
      </c>
    </row>
    <row r="1386" spans="1:15" x14ac:dyDescent="0.35">
      <c r="A1386" s="2">
        <v>2384</v>
      </c>
      <c r="B1386" s="2" t="s">
        <v>156</v>
      </c>
      <c r="C1386" s="2" t="s">
        <v>115</v>
      </c>
      <c r="D1386" s="2" t="s">
        <v>0</v>
      </c>
      <c r="E1386" s="2" t="s">
        <v>20</v>
      </c>
      <c r="F1386" s="2" t="s">
        <v>81</v>
      </c>
      <c r="G1386" t="s">
        <v>174</v>
      </c>
      <c r="H1386" s="3">
        <v>44197</v>
      </c>
      <c r="I1386" s="2" t="s">
        <v>22</v>
      </c>
      <c r="J1386" s="2" t="s">
        <v>23</v>
      </c>
      <c r="K1386" s="4">
        <v>44197</v>
      </c>
      <c r="L1386" s="4">
        <v>44197</v>
      </c>
      <c r="M1386" s="5">
        <v>10.3</v>
      </c>
      <c r="N1386" s="6">
        <v>325</v>
      </c>
      <c r="O1386" s="6">
        <f>SalesData[[#This Row],[Quantity]]*SalesData[[#This Row],[Price]]</f>
        <v>3347.5000000000005</v>
      </c>
    </row>
    <row r="1387" spans="1:15" x14ac:dyDescent="0.35">
      <c r="A1387" s="7">
        <v>2385</v>
      </c>
      <c r="B1387" s="7" t="s">
        <v>18</v>
      </c>
      <c r="C1387" s="7" t="s">
        <v>115</v>
      </c>
      <c r="D1387" s="7" t="s">
        <v>0</v>
      </c>
      <c r="E1387" s="7" t="s">
        <v>26</v>
      </c>
      <c r="F1387" s="7" t="s">
        <v>43</v>
      </c>
      <c r="G1387" t="s">
        <v>173</v>
      </c>
      <c r="H1387" s="8">
        <v>44512</v>
      </c>
      <c r="I1387" s="7" t="s">
        <v>28</v>
      </c>
      <c r="J1387" s="7" t="s">
        <v>29</v>
      </c>
      <c r="K1387" s="9">
        <v>44512</v>
      </c>
      <c r="L1387" s="9">
        <v>44517</v>
      </c>
      <c r="M1387" s="10">
        <v>7.4</v>
      </c>
      <c r="N1387" s="11">
        <v>134.99</v>
      </c>
      <c r="O1387" s="11">
        <f>SalesData[[#This Row],[Quantity]]*SalesData[[#This Row],[Price]]</f>
        <v>998.92600000000016</v>
      </c>
    </row>
    <row r="1388" spans="1:15" x14ac:dyDescent="0.35">
      <c r="A1388" s="2">
        <v>2386</v>
      </c>
      <c r="B1388" s="2" t="s">
        <v>61</v>
      </c>
      <c r="C1388" s="2" t="s">
        <v>87</v>
      </c>
      <c r="D1388" s="2" t="s">
        <v>1</v>
      </c>
      <c r="E1388" s="2" t="s">
        <v>60</v>
      </c>
      <c r="F1388" s="2" t="s">
        <v>67</v>
      </c>
      <c r="G1388" t="s">
        <v>174</v>
      </c>
      <c r="H1388" s="3">
        <v>44373</v>
      </c>
      <c r="I1388" s="2" t="s">
        <v>33</v>
      </c>
      <c r="J1388" s="2" t="s">
        <v>34</v>
      </c>
      <c r="K1388" s="4">
        <v>44373</v>
      </c>
      <c r="L1388" s="4">
        <v>44377</v>
      </c>
      <c r="M1388" s="5">
        <v>20.5</v>
      </c>
      <c r="N1388" s="6">
        <v>329.25</v>
      </c>
      <c r="O1388" s="6">
        <f>SalesData[[#This Row],[Quantity]]*SalesData[[#This Row],[Price]]</f>
        <v>6749.625</v>
      </c>
    </row>
    <row r="1389" spans="1:15" x14ac:dyDescent="0.35">
      <c r="A1389" s="7">
        <v>2387</v>
      </c>
      <c r="B1389" s="7" t="s">
        <v>44</v>
      </c>
      <c r="C1389" s="7" t="s">
        <v>149</v>
      </c>
      <c r="D1389" s="7" t="s">
        <v>4</v>
      </c>
      <c r="E1389" s="7" t="s">
        <v>37</v>
      </c>
      <c r="F1389" s="7" t="s">
        <v>32</v>
      </c>
      <c r="G1389" t="s">
        <v>172</v>
      </c>
      <c r="H1389" s="8">
        <v>44526</v>
      </c>
      <c r="I1389" s="7" t="s">
        <v>28</v>
      </c>
      <c r="J1389" s="7" t="s">
        <v>29</v>
      </c>
      <c r="K1389" s="9">
        <v>44526</v>
      </c>
      <c r="L1389" s="9">
        <v>44526</v>
      </c>
      <c r="M1389" s="10">
        <v>19.100000000000001</v>
      </c>
      <c r="N1389" s="11">
        <v>349</v>
      </c>
      <c r="O1389" s="11">
        <f>SalesData[[#This Row],[Quantity]]*SalesData[[#This Row],[Price]]</f>
        <v>6665.9000000000005</v>
      </c>
    </row>
    <row r="1390" spans="1:15" x14ac:dyDescent="0.35">
      <c r="A1390" s="2">
        <v>2388</v>
      </c>
      <c r="B1390" s="2" t="s">
        <v>117</v>
      </c>
      <c r="C1390" s="2" t="s">
        <v>101</v>
      </c>
      <c r="D1390" s="2" t="s">
        <v>3</v>
      </c>
      <c r="E1390" s="2" t="s">
        <v>20</v>
      </c>
      <c r="F1390" s="2" t="s">
        <v>27</v>
      </c>
      <c r="G1390" t="s">
        <v>171</v>
      </c>
      <c r="H1390" s="3">
        <v>44494</v>
      </c>
      <c r="I1390" s="2" t="s">
        <v>28</v>
      </c>
      <c r="J1390" s="2" t="s">
        <v>29</v>
      </c>
      <c r="K1390" s="4">
        <v>44494</v>
      </c>
      <c r="L1390" s="4">
        <v>44500</v>
      </c>
      <c r="M1390" s="5">
        <v>20.8</v>
      </c>
      <c r="N1390" s="6">
        <v>299</v>
      </c>
      <c r="O1390" s="6">
        <f>SalesData[[#This Row],[Quantity]]*SalesData[[#This Row],[Price]]</f>
        <v>6219.2</v>
      </c>
    </row>
    <row r="1391" spans="1:15" x14ac:dyDescent="0.35">
      <c r="A1391" s="7">
        <v>2389</v>
      </c>
      <c r="B1391" s="7" t="s">
        <v>136</v>
      </c>
      <c r="C1391" s="7" t="s">
        <v>107</v>
      </c>
      <c r="D1391" s="7" t="s">
        <v>3</v>
      </c>
      <c r="E1391" s="7" t="s">
        <v>26</v>
      </c>
      <c r="F1391" s="7" t="s">
        <v>81</v>
      </c>
      <c r="G1391" t="s">
        <v>174</v>
      </c>
      <c r="H1391" s="8">
        <v>44309</v>
      </c>
      <c r="I1391" s="7" t="s">
        <v>33</v>
      </c>
      <c r="J1391" s="7" t="s">
        <v>34</v>
      </c>
      <c r="K1391" s="9">
        <v>44309</v>
      </c>
      <c r="L1391" s="9">
        <v>44310</v>
      </c>
      <c r="M1391" s="10">
        <v>18.399999999999999</v>
      </c>
      <c r="N1391" s="11">
        <v>325</v>
      </c>
      <c r="O1391" s="11">
        <f>SalesData[[#This Row],[Quantity]]*SalesData[[#This Row],[Price]]</f>
        <v>5979.9999999999991</v>
      </c>
    </row>
    <row r="1392" spans="1:15" x14ac:dyDescent="0.35">
      <c r="A1392" s="2">
        <v>2390</v>
      </c>
      <c r="B1392" s="2" t="s">
        <v>134</v>
      </c>
      <c r="C1392" s="2" t="s">
        <v>104</v>
      </c>
      <c r="D1392" s="2" t="s">
        <v>4</v>
      </c>
      <c r="E1392" s="2" t="s">
        <v>60</v>
      </c>
      <c r="F1392" s="2" t="s">
        <v>21</v>
      </c>
      <c r="G1392" t="s">
        <v>170</v>
      </c>
      <c r="H1392" s="3">
        <v>44217</v>
      </c>
      <c r="I1392" s="2" t="s">
        <v>22</v>
      </c>
      <c r="J1392" s="2" t="s">
        <v>23</v>
      </c>
      <c r="K1392" s="4">
        <v>44217</v>
      </c>
      <c r="L1392" s="4">
        <v>44223</v>
      </c>
      <c r="M1392" s="5">
        <v>6.3</v>
      </c>
      <c r="N1392" s="6">
        <v>99.99</v>
      </c>
      <c r="O1392" s="6">
        <f>SalesData[[#This Row],[Quantity]]*SalesData[[#This Row],[Price]]</f>
        <v>629.9369999999999</v>
      </c>
    </row>
    <row r="1393" spans="1:15" x14ac:dyDescent="0.35">
      <c r="A1393" s="7">
        <v>2391</v>
      </c>
      <c r="B1393" s="7" t="s">
        <v>95</v>
      </c>
      <c r="C1393" s="7" t="s">
        <v>110</v>
      </c>
      <c r="D1393" s="7" t="s">
        <v>4</v>
      </c>
      <c r="E1393" s="7" t="s">
        <v>60</v>
      </c>
      <c r="F1393" s="7" t="s">
        <v>81</v>
      </c>
      <c r="G1393" t="s">
        <v>174</v>
      </c>
      <c r="H1393" s="8">
        <v>44519</v>
      </c>
      <c r="I1393" s="7" t="s">
        <v>28</v>
      </c>
      <c r="J1393" s="7" t="s">
        <v>29</v>
      </c>
      <c r="K1393" s="9">
        <v>44519</v>
      </c>
      <c r="L1393" s="9">
        <v>44521</v>
      </c>
      <c r="M1393" s="10">
        <v>20.6</v>
      </c>
      <c r="N1393" s="11">
        <v>325</v>
      </c>
      <c r="O1393" s="11">
        <f>SalesData[[#This Row],[Quantity]]*SalesData[[#This Row],[Price]]</f>
        <v>6695.0000000000009</v>
      </c>
    </row>
    <row r="1394" spans="1:15" x14ac:dyDescent="0.35">
      <c r="A1394" s="2">
        <v>2392</v>
      </c>
      <c r="B1394" s="2" t="s">
        <v>153</v>
      </c>
      <c r="C1394" s="2" t="s">
        <v>149</v>
      </c>
      <c r="D1394" s="2" t="s">
        <v>4</v>
      </c>
      <c r="E1394" s="2" t="s">
        <v>71</v>
      </c>
      <c r="F1394" s="2" t="s">
        <v>43</v>
      </c>
      <c r="G1394" t="s">
        <v>173</v>
      </c>
      <c r="H1394" s="3">
        <v>44321</v>
      </c>
      <c r="I1394" s="2" t="s">
        <v>33</v>
      </c>
      <c r="J1394" s="2" t="s">
        <v>34</v>
      </c>
      <c r="K1394" s="4">
        <v>44321</v>
      </c>
      <c r="L1394" s="4">
        <v>44326</v>
      </c>
      <c r="M1394" s="5">
        <v>23.9</v>
      </c>
      <c r="N1394" s="6">
        <v>134.99</v>
      </c>
      <c r="O1394" s="6">
        <f>SalesData[[#This Row],[Quantity]]*SalesData[[#This Row],[Price]]</f>
        <v>3226.261</v>
      </c>
    </row>
    <row r="1395" spans="1:15" x14ac:dyDescent="0.35">
      <c r="A1395" s="7">
        <v>2393</v>
      </c>
      <c r="B1395" s="7" t="s">
        <v>111</v>
      </c>
      <c r="C1395" s="7" t="s">
        <v>144</v>
      </c>
      <c r="D1395" s="7" t="s">
        <v>0</v>
      </c>
      <c r="E1395" s="7" t="s">
        <v>37</v>
      </c>
      <c r="F1395" s="7" t="s">
        <v>38</v>
      </c>
      <c r="G1395" t="s">
        <v>173</v>
      </c>
      <c r="H1395" s="8">
        <v>44290</v>
      </c>
      <c r="I1395" s="7" t="s">
        <v>33</v>
      </c>
      <c r="J1395" s="7" t="s">
        <v>34</v>
      </c>
      <c r="K1395" s="9">
        <v>44290</v>
      </c>
      <c r="L1395" s="9">
        <v>44296</v>
      </c>
      <c r="M1395" s="10">
        <v>21.8</v>
      </c>
      <c r="N1395" s="11">
        <v>295.19</v>
      </c>
      <c r="O1395" s="11">
        <f>SalesData[[#This Row],[Quantity]]*SalesData[[#This Row],[Price]]</f>
        <v>6435.1419999999998</v>
      </c>
    </row>
    <row r="1396" spans="1:15" x14ac:dyDescent="0.35">
      <c r="A1396" s="2">
        <v>2394</v>
      </c>
      <c r="B1396" s="2" t="s">
        <v>105</v>
      </c>
      <c r="C1396" s="2" t="s">
        <v>101</v>
      </c>
      <c r="D1396" s="2" t="s">
        <v>3</v>
      </c>
      <c r="E1396" s="2" t="s">
        <v>0</v>
      </c>
      <c r="F1396" s="2" t="s">
        <v>27</v>
      </c>
      <c r="G1396" t="s">
        <v>171</v>
      </c>
      <c r="H1396" s="3">
        <v>44339</v>
      </c>
      <c r="I1396" s="2" t="s">
        <v>33</v>
      </c>
      <c r="J1396" s="2" t="s">
        <v>34</v>
      </c>
      <c r="K1396" s="4">
        <v>44339</v>
      </c>
      <c r="L1396" s="4">
        <v>44339</v>
      </c>
      <c r="M1396" s="5">
        <v>6.1</v>
      </c>
      <c r="N1396" s="6">
        <v>299</v>
      </c>
      <c r="O1396" s="6">
        <f>SalesData[[#This Row],[Quantity]]*SalesData[[#This Row],[Price]]</f>
        <v>1823.8999999999999</v>
      </c>
    </row>
    <row r="1397" spans="1:15" x14ac:dyDescent="0.35">
      <c r="A1397" s="7">
        <v>2395</v>
      </c>
      <c r="B1397" s="7" t="s">
        <v>97</v>
      </c>
      <c r="C1397" s="7" t="s">
        <v>59</v>
      </c>
      <c r="D1397" s="7" t="s">
        <v>2</v>
      </c>
      <c r="E1397" s="7" t="s">
        <v>63</v>
      </c>
      <c r="F1397" s="7" t="s">
        <v>43</v>
      </c>
      <c r="G1397" t="s">
        <v>173</v>
      </c>
      <c r="H1397" s="8">
        <v>44470</v>
      </c>
      <c r="I1397" s="7" t="s">
        <v>28</v>
      </c>
      <c r="J1397" s="7" t="s">
        <v>29</v>
      </c>
      <c r="K1397" s="9">
        <v>44470</v>
      </c>
      <c r="L1397" s="9">
        <v>44476</v>
      </c>
      <c r="M1397" s="10">
        <v>21.4</v>
      </c>
      <c r="N1397" s="11">
        <v>134.99</v>
      </c>
      <c r="O1397" s="11">
        <f>SalesData[[#This Row],[Quantity]]*SalesData[[#This Row],[Price]]</f>
        <v>2888.7860000000001</v>
      </c>
    </row>
    <row r="1398" spans="1:15" x14ac:dyDescent="0.35">
      <c r="A1398" s="2">
        <v>2396</v>
      </c>
      <c r="B1398" s="2" t="s">
        <v>162</v>
      </c>
      <c r="C1398" s="2" t="s">
        <v>104</v>
      </c>
      <c r="D1398" s="2" t="s">
        <v>4</v>
      </c>
      <c r="E1398" s="2" t="s">
        <v>76</v>
      </c>
      <c r="F1398" s="2" t="s">
        <v>38</v>
      </c>
      <c r="G1398" t="s">
        <v>173</v>
      </c>
      <c r="H1398" s="3">
        <v>44434</v>
      </c>
      <c r="I1398" s="2" t="s">
        <v>39</v>
      </c>
      <c r="J1398" s="2" t="s">
        <v>40</v>
      </c>
      <c r="K1398" s="4">
        <v>44434</v>
      </c>
      <c r="L1398" s="4">
        <v>44436</v>
      </c>
      <c r="M1398" s="5">
        <v>22.6</v>
      </c>
      <c r="N1398" s="6">
        <v>295.19</v>
      </c>
      <c r="O1398" s="6">
        <f>SalesData[[#This Row],[Quantity]]*SalesData[[#This Row],[Price]]</f>
        <v>6671.2940000000008</v>
      </c>
    </row>
    <row r="1399" spans="1:15" x14ac:dyDescent="0.35">
      <c r="A1399" s="7">
        <v>2397</v>
      </c>
      <c r="B1399" s="7" t="s">
        <v>120</v>
      </c>
      <c r="C1399" s="7" t="s">
        <v>45</v>
      </c>
      <c r="D1399" s="7" t="s">
        <v>1</v>
      </c>
      <c r="E1399" s="7" t="s">
        <v>37</v>
      </c>
      <c r="F1399" s="7" t="s">
        <v>67</v>
      </c>
      <c r="G1399" t="s">
        <v>174</v>
      </c>
      <c r="H1399" s="8">
        <v>44246</v>
      </c>
      <c r="I1399" s="7" t="s">
        <v>22</v>
      </c>
      <c r="J1399" s="7" t="s">
        <v>23</v>
      </c>
      <c r="K1399" s="9">
        <v>44246</v>
      </c>
      <c r="L1399" s="9">
        <v>44252</v>
      </c>
      <c r="M1399" s="10">
        <v>9.3000000000000007</v>
      </c>
      <c r="N1399" s="11">
        <v>329.25</v>
      </c>
      <c r="O1399" s="11">
        <f>SalesData[[#This Row],[Quantity]]*SalesData[[#This Row],[Price]]</f>
        <v>3062.0250000000001</v>
      </c>
    </row>
    <row r="1400" spans="1:15" x14ac:dyDescent="0.35">
      <c r="A1400" s="2">
        <v>2398</v>
      </c>
      <c r="B1400" s="2" t="s">
        <v>18</v>
      </c>
      <c r="C1400" s="2" t="s">
        <v>72</v>
      </c>
      <c r="D1400" s="2" t="s">
        <v>2</v>
      </c>
      <c r="E1400" s="2" t="s">
        <v>60</v>
      </c>
      <c r="F1400" s="2" t="s">
        <v>57</v>
      </c>
      <c r="G1400" t="s">
        <v>173</v>
      </c>
      <c r="H1400" s="3">
        <v>44228</v>
      </c>
      <c r="I1400" s="2" t="s">
        <v>22</v>
      </c>
      <c r="J1400" s="2" t="s">
        <v>23</v>
      </c>
      <c r="K1400" s="4">
        <v>44228</v>
      </c>
      <c r="L1400" s="4">
        <v>44234</v>
      </c>
      <c r="M1400" s="5">
        <v>9.6</v>
      </c>
      <c r="N1400" s="6">
        <v>154.94999999999999</v>
      </c>
      <c r="O1400" s="6">
        <f>SalesData[[#This Row],[Quantity]]*SalesData[[#This Row],[Price]]</f>
        <v>1487.5199999999998</v>
      </c>
    </row>
    <row r="1401" spans="1:15" x14ac:dyDescent="0.35">
      <c r="A1401" s="7">
        <v>2399</v>
      </c>
      <c r="B1401" s="7" t="s">
        <v>97</v>
      </c>
      <c r="C1401" s="7" t="s">
        <v>122</v>
      </c>
      <c r="D1401" s="7" t="s">
        <v>2</v>
      </c>
      <c r="E1401" s="7" t="s">
        <v>0</v>
      </c>
      <c r="F1401" s="7" t="s">
        <v>21</v>
      </c>
      <c r="G1401" t="s">
        <v>170</v>
      </c>
      <c r="H1401" s="8">
        <v>44262</v>
      </c>
      <c r="I1401" s="7" t="s">
        <v>22</v>
      </c>
      <c r="J1401" s="7" t="s">
        <v>23</v>
      </c>
      <c r="K1401" s="9">
        <v>44262</v>
      </c>
      <c r="L1401" s="9">
        <v>44268</v>
      </c>
      <c r="M1401" s="10">
        <v>11.1</v>
      </c>
      <c r="N1401" s="11">
        <v>99.99</v>
      </c>
      <c r="O1401" s="11">
        <f>SalesData[[#This Row],[Quantity]]*SalesData[[#This Row],[Price]]</f>
        <v>1109.8889999999999</v>
      </c>
    </row>
    <row r="1402" spans="1:15" x14ac:dyDescent="0.35">
      <c r="A1402" s="2">
        <v>2400</v>
      </c>
      <c r="B1402" s="2" t="s">
        <v>100</v>
      </c>
      <c r="C1402" s="2" t="s">
        <v>138</v>
      </c>
      <c r="D1402" s="2" t="s">
        <v>3</v>
      </c>
      <c r="E1402" s="2" t="s">
        <v>37</v>
      </c>
      <c r="F1402" s="2" t="s">
        <v>43</v>
      </c>
      <c r="G1402" t="s">
        <v>173</v>
      </c>
      <c r="H1402" s="3">
        <v>44544</v>
      </c>
      <c r="I1402" s="2" t="s">
        <v>28</v>
      </c>
      <c r="J1402" s="2" t="s">
        <v>29</v>
      </c>
      <c r="K1402" s="4">
        <v>44544</v>
      </c>
      <c r="L1402" s="4">
        <v>44547</v>
      </c>
      <c r="M1402" s="5">
        <v>17.399999999999999</v>
      </c>
      <c r="N1402" s="6">
        <v>134.99</v>
      </c>
      <c r="O1402" s="6">
        <f>SalesData[[#This Row],[Quantity]]*SalesData[[#This Row],[Price]]</f>
        <v>2348.826</v>
      </c>
    </row>
    <row r="1403" spans="1:15" x14ac:dyDescent="0.35">
      <c r="A1403" s="7">
        <v>2401</v>
      </c>
      <c r="B1403" s="7" t="s">
        <v>89</v>
      </c>
      <c r="C1403" s="7" t="s">
        <v>48</v>
      </c>
      <c r="D1403" s="7" t="s">
        <v>2</v>
      </c>
      <c r="E1403" s="7" t="s">
        <v>76</v>
      </c>
      <c r="F1403" s="7" t="s">
        <v>67</v>
      </c>
      <c r="G1403" t="s">
        <v>174</v>
      </c>
      <c r="H1403" s="8">
        <v>44218</v>
      </c>
      <c r="I1403" s="7" t="s">
        <v>22</v>
      </c>
      <c r="J1403" s="7" t="s">
        <v>23</v>
      </c>
      <c r="K1403" s="9">
        <v>44218</v>
      </c>
      <c r="L1403" s="9">
        <v>44221</v>
      </c>
      <c r="M1403" s="10">
        <v>9.5</v>
      </c>
      <c r="N1403" s="11">
        <v>329.25</v>
      </c>
      <c r="O1403" s="11">
        <f>SalesData[[#This Row],[Quantity]]*SalesData[[#This Row],[Price]]</f>
        <v>3127.875</v>
      </c>
    </row>
    <row r="1404" spans="1:15" x14ac:dyDescent="0.35">
      <c r="A1404" s="2">
        <v>2402</v>
      </c>
      <c r="B1404" s="2" t="s">
        <v>89</v>
      </c>
      <c r="C1404" s="2" t="s">
        <v>139</v>
      </c>
      <c r="D1404" s="2" t="s">
        <v>4</v>
      </c>
      <c r="E1404" s="2" t="s">
        <v>55</v>
      </c>
      <c r="F1404" s="2" t="s">
        <v>32</v>
      </c>
      <c r="G1404" t="s">
        <v>172</v>
      </c>
      <c r="H1404" s="3">
        <v>44482</v>
      </c>
      <c r="I1404" s="2" t="s">
        <v>28</v>
      </c>
      <c r="J1404" s="2" t="s">
        <v>29</v>
      </c>
      <c r="K1404" s="4">
        <v>44482</v>
      </c>
      <c r="L1404" s="4">
        <v>44483</v>
      </c>
      <c r="M1404" s="5">
        <v>17.5</v>
      </c>
      <c r="N1404" s="6">
        <v>349</v>
      </c>
      <c r="O1404" s="6">
        <f>SalesData[[#This Row],[Quantity]]*SalesData[[#This Row],[Price]]</f>
        <v>6107.5</v>
      </c>
    </row>
    <row r="1405" spans="1:15" x14ac:dyDescent="0.35">
      <c r="A1405" s="7">
        <v>2403</v>
      </c>
      <c r="B1405" s="7" t="s">
        <v>84</v>
      </c>
      <c r="C1405" s="7" t="s">
        <v>52</v>
      </c>
      <c r="D1405" s="7" t="s">
        <v>3</v>
      </c>
      <c r="E1405" s="7" t="s">
        <v>20</v>
      </c>
      <c r="F1405" s="7" t="s">
        <v>43</v>
      </c>
      <c r="G1405" t="s">
        <v>173</v>
      </c>
      <c r="H1405" s="8">
        <v>44234</v>
      </c>
      <c r="I1405" s="7" t="s">
        <v>22</v>
      </c>
      <c r="J1405" s="7" t="s">
        <v>23</v>
      </c>
      <c r="K1405" s="9">
        <v>44234</v>
      </c>
      <c r="L1405" s="9">
        <v>44236</v>
      </c>
      <c r="M1405" s="10">
        <v>7.3</v>
      </c>
      <c r="N1405" s="11">
        <v>134.99</v>
      </c>
      <c r="O1405" s="11">
        <f>SalesData[[#This Row],[Quantity]]*SalesData[[#This Row],[Price]]</f>
        <v>985.42700000000002</v>
      </c>
    </row>
    <row r="1406" spans="1:15" x14ac:dyDescent="0.35">
      <c r="A1406" s="2">
        <v>2404</v>
      </c>
      <c r="B1406" s="2" t="s">
        <v>64</v>
      </c>
      <c r="C1406" s="2" t="s">
        <v>122</v>
      </c>
      <c r="D1406" s="2" t="s">
        <v>2</v>
      </c>
      <c r="E1406" s="2" t="s">
        <v>0</v>
      </c>
      <c r="F1406" s="2" t="s">
        <v>57</v>
      </c>
      <c r="G1406" t="s">
        <v>173</v>
      </c>
      <c r="H1406" s="3">
        <v>44541</v>
      </c>
      <c r="I1406" s="2" t="s">
        <v>28</v>
      </c>
      <c r="J1406" s="2" t="s">
        <v>29</v>
      </c>
      <c r="K1406" s="4">
        <v>44541</v>
      </c>
      <c r="L1406" s="4">
        <v>44542</v>
      </c>
      <c r="M1406" s="5">
        <v>11.7</v>
      </c>
      <c r="N1406" s="6">
        <v>154.94999999999999</v>
      </c>
      <c r="O1406" s="6">
        <f>SalesData[[#This Row],[Quantity]]*SalesData[[#This Row],[Price]]</f>
        <v>1812.9149999999997</v>
      </c>
    </row>
    <row r="1407" spans="1:15" x14ac:dyDescent="0.35">
      <c r="A1407" s="7">
        <v>2405</v>
      </c>
      <c r="B1407" s="7" t="s">
        <v>106</v>
      </c>
      <c r="C1407" s="7" t="s">
        <v>56</v>
      </c>
      <c r="D1407" s="7" t="s">
        <v>1</v>
      </c>
      <c r="E1407" s="7" t="s">
        <v>26</v>
      </c>
      <c r="F1407" s="7" t="s">
        <v>43</v>
      </c>
      <c r="G1407" t="s">
        <v>173</v>
      </c>
      <c r="H1407" s="8">
        <v>44367</v>
      </c>
      <c r="I1407" s="7" t="s">
        <v>33</v>
      </c>
      <c r="J1407" s="7" t="s">
        <v>34</v>
      </c>
      <c r="K1407" s="9">
        <v>44367</v>
      </c>
      <c r="L1407" s="9">
        <v>44372</v>
      </c>
      <c r="M1407" s="10">
        <v>8.4</v>
      </c>
      <c r="N1407" s="11">
        <v>134.99</v>
      </c>
      <c r="O1407" s="11">
        <f>SalesData[[#This Row],[Quantity]]*SalesData[[#This Row],[Price]]</f>
        <v>1133.9160000000002</v>
      </c>
    </row>
    <row r="1408" spans="1:15" x14ac:dyDescent="0.35">
      <c r="A1408" s="2">
        <v>2406</v>
      </c>
      <c r="B1408" s="2" t="s">
        <v>150</v>
      </c>
      <c r="C1408" s="2" t="s">
        <v>128</v>
      </c>
      <c r="D1408" s="2" t="s">
        <v>0</v>
      </c>
      <c r="E1408" s="2" t="s">
        <v>76</v>
      </c>
      <c r="F1408" s="2" t="s">
        <v>32</v>
      </c>
      <c r="G1408" t="s">
        <v>172</v>
      </c>
      <c r="H1408" s="3">
        <v>44539</v>
      </c>
      <c r="I1408" s="2" t="s">
        <v>28</v>
      </c>
      <c r="J1408" s="2" t="s">
        <v>29</v>
      </c>
      <c r="K1408" s="4">
        <v>44539</v>
      </c>
      <c r="L1408" s="4">
        <v>44544</v>
      </c>
      <c r="M1408" s="5">
        <v>17.8</v>
      </c>
      <c r="N1408" s="6">
        <v>349</v>
      </c>
      <c r="O1408" s="6">
        <f>SalesData[[#This Row],[Quantity]]*SalesData[[#This Row],[Price]]</f>
        <v>6212.2</v>
      </c>
    </row>
    <row r="1409" spans="1:15" x14ac:dyDescent="0.35">
      <c r="A1409" s="7">
        <v>2407</v>
      </c>
      <c r="B1409" s="7" t="s">
        <v>166</v>
      </c>
      <c r="C1409" s="7" t="s">
        <v>85</v>
      </c>
      <c r="D1409" s="7" t="s">
        <v>0</v>
      </c>
      <c r="E1409" s="7" t="s">
        <v>37</v>
      </c>
      <c r="F1409" s="7" t="s">
        <v>32</v>
      </c>
      <c r="G1409" t="s">
        <v>172</v>
      </c>
      <c r="H1409" s="8">
        <v>44432</v>
      </c>
      <c r="I1409" s="7" t="s">
        <v>39</v>
      </c>
      <c r="J1409" s="7" t="s">
        <v>40</v>
      </c>
      <c r="K1409" s="9">
        <v>44432</v>
      </c>
      <c r="L1409" s="9">
        <v>44436</v>
      </c>
      <c r="M1409" s="10">
        <v>17.899999999999999</v>
      </c>
      <c r="N1409" s="11">
        <v>349</v>
      </c>
      <c r="O1409" s="11">
        <f>SalesData[[#This Row],[Quantity]]*SalesData[[#This Row],[Price]]</f>
        <v>6247.0999999999995</v>
      </c>
    </row>
    <row r="1410" spans="1:15" x14ac:dyDescent="0.35">
      <c r="A1410" s="2">
        <v>2408</v>
      </c>
      <c r="B1410" s="2" t="s">
        <v>109</v>
      </c>
      <c r="C1410" s="2" t="s">
        <v>72</v>
      </c>
      <c r="D1410" s="2" t="s">
        <v>2</v>
      </c>
      <c r="E1410" s="2" t="s">
        <v>55</v>
      </c>
      <c r="F1410" s="2" t="s">
        <v>81</v>
      </c>
      <c r="G1410" t="s">
        <v>174</v>
      </c>
      <c r="H1410" s="3">
        <v>44362</v>
      </c>
      <c r="I1410" s="2" t="s">
        <v>33</v>
      </c>
      <c r="J1410" s="2" t="s">
        <v>34</v>
      </c>
      <c r="K1410" s="4">
        <v>44362</v>
      </c>
      <c r="L1410" s="4">
        <v>44363</v>
      </c>
      <c r="M1410" s="5">
        <v>5.5</v>
      </c>
      <c r="N1410" s="6">
        <v>325</v>
      </c>
      <c r="O1410" s="6">
        <f>SalesData[[#This Row],[Quantity]]*SalesData[[#This Row],[Price]]</f>
        <v>1787.5</v>
      </c>
    </row>
    <row r="1411" spans="1:15" x14ac:dyDescent="0.35">
      <c r="A1411" s="7">
        <v>2409</v>
      </c>
      <c r="B1411" s="7" t="s">
        <v>79</v>
      </c>
      <c r="C1411" s="7" t="s">
        <v>59</v>
      </c>
      <c r="D1411" s="7" t="s">
        <v>2</v>
      </c>
      <c r="E1411" s="7" t="s">
        <v>37</v>
      </c>
      <c r="F1411" s="7" t="s">
        <v>57</v>
      </c>
      <c r="G1411" t="s">
        <v>173</v>
      </c>
      <c r="H1411" s="8">
        <v>44411</v>
      </c>
      <c r="I1411" s="7" t="s">
        <v>39</v>
      </c>
      <c r="J1411" s="7" t="s">
        <v>40</v>
      </c>
      <c r="K1411" s="9">
        <v>44411</v>
      </c>
      <c r="L1411" s="9">
        <v>44413</v>
      </c>
      <c r="M1411" s="10">
        <v>17.600000000000001</v>
      </c>
      <c r="N1411" s="11">
        <v>154.94999999999999</v>
      </c>
      <c r="O1411" s="11">
        <f>SalesData[[#This Row],[Quantity]]*SalesData[[#This Row],[Price]]</f>
        <v>2727.12</v>
      </c>
    </row>
    <row r="1412" spans="1:15" x14ac:dyDescent="0.35">
      <c r="A1412" s="2">
        <v>2410</v>
      </c>
      <c r="B1412" s="2" t="s">
        <v>95</v>
      </c>
      <c r="C1412" s="2" t="s">
        <v>83</v>
      </c>
      <c r="D1412" s="2" t="s">
        <v>4</v>
      </c>
      <c r="E1412" s="2" t="s">
        <v>76</v>
      </c>
      <c r="F1412" s="2" t="s">
        <v>57</v>
      </c>
      <c r="G1412" t="s">
        <v>173</v>
      </c>
      <c r="H1412" s="3">
        <v>44288</v>
      </c>
      <c r="I1412" s="2" t="s">
        <v>33</v>
      </c>
      <c r="J1412" s="2" t="s">
        <v>34</v>
      </c>
      <c r="K1412" s="4">
        <v>44288</v>
      </c>
      <c r="L1412" s="4">
        <v>44294</v>
      </c>
      <c r="M1412" s="5">
        <v>16.7</v>
      </c>
      <c r="N1412" s="6">
        <v>154.94999999999999</v>
      </c>
      <c r="O1412" s="6">
        <f>SalesData[[#This Row],[Quantity]]*SalesData[[#This Row],[Price]]</f>
        <v>2587.6649999999995</v>
      </c>
    </row>
    <row r="1413" spans="1:15" x14ac:dyDescent="0.35">
      <c r="A1413" s="7">
        <v>2411</v>
      </c>
      <c r="B1413" s="7" t="s">
        <v>108</v>
      </c>
      <c r="C1413" s="7" t="s">
        <v>42</v>
      </c>
      <c r="D1413" s="7" t="s">
        <v>1</v>
      </c>
      <c r="E1413" s="7" t="s">
        <v>20</v>
      </c>
      <c r="F1413" s="7" t="s">
        <v>27</v>
      </c>
      <c r="G1413" t="s">
        <v>171</v>
      </c>
      <c r="H1413" s="8">
        <v>44376</v>
      </c>
      <c r="I1413" s="7" t="s">
        <v>33</v>
      </c>
      <c r="J1413" s="7" t="s">
        <v>34</v>
      </c>
      <c r="K1413" s="9">
        <v>44376</v>
      </c>
      <c r="L1413" s="9">
        <v>44379</v>
      </c>
      <c r="M1413" s="10">
        <v>12.1</v>
      </c>
      <c r="N1413" s="11">
        <v>299</v>
      </c>
      <c r="O1413" s="11">
        <f>SalesData[[#This Row],[Quantity]]*SalesData[[#This Row],[Price]]</f>
        <v>3617.9</v>
      </c>
    </row>
    <row r="1414" spans="1:15" x14ac:dyDescent="0.35">
      <c r="A1414" s="2">
        <v>2412</v>
      </c>
      <c r="B1414" s="2" t="s">
        <v>161</v>
      </c>
      <c r="C1414" s="2" t="s">
        <v>112</v>
      </c>
      <c r="D1414" s="2" t="s">
        <v>4</v>
      </c>
      <c r="E1414" s="2" t="s">
        <v>55</v>
      </c>
      <c r="F1414" s="2" t="s">
        <v>32</v>
      </c>
      <c r="G1414" t="s">
        <v>172</v>
      </c>
      <c r="H1414" s="3">
        <v>44463</v>
      </c>
      <c r="I1414" s="2" t="s">
        <v>39</v>
      </c>
      <c r="J1414" s="2" t="s">
        <v>40</v>
      </c>
      <c r="K1414" s="4">
        <v>44463</v>
      </c>
      <c r="L1414" s="4">
        <v>44469</v>
      </c>
      <c r="M1414" s="5">
        <v>17.600000000000001</v>
      </c>
      <c r="N1414" s="6">
        <v>349</v>
      </c>
      <c r="O1414" s="6">
        <f>SalesData[[#This Row],[Quantity]]*SalesData[[#This Row],[Price]]</f>
        <v>6142.4000000000005</v>
      </c>
    </row>
    <row r="1415" spans="1:15" x14ac:dyDescent="0.35">
      <c r="A1415" s="7">
        <v>2413</v>
      </c>
      <c r="B1415" s="7" t="s">
        <v>117</v>
      </c>
      <c r="C1415" s="7" t="s">
        <v>36</v>
      </c>
      <c r="D1415" s="7" t="s">
        <v>0</v>
      </c>
      <c r="E1415" s="7" t="s">
        <v>63</v>
      </c>
      <c r="F1415" s="7" t="s">
        <v>38</v>
      </c>
      <c r="G1415" t="s">
        <v>173</v>
      </c>
      <c r="H1415" s="8">
        <v>44422</v>
      </c>
      <c r="I1415" s="7" t="s">
        <v>39</v>
      </c>
      <c r="J1415" s="7" t="s">
        <v>40</v>
      </c>
      <c r="K1415" s="9">
        <v>44422</v>
      </c>
      <c r="L1415" s="9">
        <v>44422</v>
      </c>
      <c r="M1415" s="10">
        <v>23.8</v>
      </c>
      <c r="N1415" s="11">
        <v>295.19</v>
      </c>
      <c r="O1415" s="11">
        <f>SalesData[[#This Row],[Quantity]]*SalesData[[#This Row],[Price]]</f>
        <v>7025.5219999999999</v>
      </c>
    </row>
    <row r="1416" spans="1:15" x14ac:dyDescent="0.35">
      <c r="A1416" s="2">
        <v>2414</v>
      </c>
      <c r="B1416" s="2" t="s">
        <v>169</v>
      </c>
      <c r="C1416" s="2" t="s">
        <v>151</v>
      </c>
      <c r="D1416" s="2" t="s">
        <v>0</v>
      </c>
      <c r="E1416" s="2" t="s">
        <v>55</v>
      </c>
      <c r="F1416" s="2" t="s">
        <v>81</v>
      </c>
      <c r="G1416" t="s">
        <v>174</v>
      </c>
      <c r="H1416" s="3">
        <v>44511</v>
      </c>
      <c r="I1416" s="2" t="s">
        <v>28</v>
      </c>
      <c r="J1416" s="2" t="s">
        <v>29</v>
      </c>
      <c r="K1416" s="4">
        <v>44511</v>
      </c>
      <c r="L1416" s="4">
        <v>44515</v>
      </c>
      <c r="M1416" s="5">
        <v>7.6</v>
      </c>
      <c r="N1416" s="6">
        <v>325</v>
      </c>
      <c r="O1416" s="6">
        <f>SalesData[[#This Row],[Quantity]]*SalesData[[#This Row],[Price]]</f>
        <v>2470</v>
      </c>
    </row>
    <row r="1417" spans="1:15" x14ac:dyDescent="0.35">
      <c r="A1417" s="7">
        <v>2415</v>
      </c>
      <c r="B1417" s="7" t="s">
        <v>164</v>
      </c>
      <c r="C1417" s="7" t="s">
        <v>48</v>
      </c>
      <c r="D1417" s="7" t="s">
        <v>2</v>
      </c>
      <c r="E1417" s="7" t="s">
        <v>71</v>
      </c>
      <c r="F1417" s="7" t="s">
        <v>21</v>
      </c>
      <c r="G1417" t="s">
        <v>170</v>
      </c>
      <c r="H1417" s="8">
        <v>44561</v>
      </c>
      <c r="I1417" s="7" t="s">
        <v>28</v>
      </c>
      <c r="J1417" s="7" t="s">
        <v>29</v>
      </c>
      <c r="K1417" s="9">
        <v>44561</v>
      </c>
      <c r="L1417" s="9">
        <v>43831</v>
      </c>
      <c r="M1417" s="10">
        <v>5.5</v>
      </c>
      <c r="N1417" s="11">
        <v>99.99</v>
      </c>
      <c r="O1417" s="11">
        <f>SalesData[[#This Row],[Quantity]]*SalesData[[#This Row],[Price]]</f>
        <v>549.94499999999994</v>
      </c>
    </row>
    <row r="1418" spans="1:15" x14ac:dyDescent="0.35">
      <c r="A1418" s="2">
        <v>2416</v>
      </c>
      <c r="B1418" s="2" t="s">
        <v>157</v>
      </c>
      <c r="C1418" s="2" t="s">
        <v>132</v>
      </c>
      <c r="D1418" s="2" t="s">
        <v>2</v>
      </c>
      <c r="E1418" s="2" t="s">
        <v>55</v>
      </c>
      <c r="F1418" s="2" t="s">
        <v>67</v>
      </c>
      <c r="G1418" t="s">
        <v>174</v>
      </c>
      <c r="H1418" s="3">
        <v>44526</v>
      </c>
      <c r="I1418" s="2" t="s">
        <v>28</v>
      </c>
      <c r="J1418" s="2" t="s">
        <v>29</v>
      </c>
      <c r="K1418" s="4">
        <v>44526</v>
      </c>
      <c r="L1418" s="4">
        <v>44531</v>
      </c>
      <c r="M1418" s="5">
        <v>22.5</v>
      </c>
      <c r="N1418" s="6">
        <v>329.25</v>
      </c>
      <c r="O1418" s="6">
        <f>SalesData[[#This Row],[Quantity]]*SalesData[[#This Row],[Price]]</f>
        <v>7408.125</v>
      </c>
    </row>
    <row r="1419" spans="1:15" x14ac:dyDescent="0.35">
      <c r="A1419" s="7">
        <v>2417</v>
      </c>
      <c r="B1419" s="7" t="s">
        <v>117</v>
      </c>
      <c r="C1419" s="7" t="s">
        <v>160</v>
      </c>
      <c r="D1419" s="7" t="s">
        <v>0</v>
      </c>
      <c r="E1419" s="7" t="s">
        <v>60</v>
      </c>
      <c r="F1419" s="7" t="s">
        <v>46</v>
      </c>
      <c r="G1419" t="s">
        <v>171</v>
      </c>
      <c r="H1419" s="8">
        <v>44555</v>
      </c>
      <c r="I1419" s="7" t="s">
        <v>28</v>
      </c>
      <c r="J1419" s="7" t="s">
        <v>29</v>
      </c>
      <c r="K1419" s="9">
        <v>44555</v>
      </c>
      <c r="L1419" s="9">
        <v>44561</v>
      </c>
      <c r="M1419" s="10">
        <v>22.3</v>
      </c>
      <c r="N1419" s="11">
        <v>285.99</v>
      </c>
      <c r="O1419" s="11">
        <f>SalesData[[#This Row],[Quantity]]*SalesData[[#This Row],[Price]]</f>
        <v>6377.5770000000002</v>
      </c>
    </row>
    <row r="1420" spans="1:15" x14ac:dyDescent="0.35">
      <c r="A1420" s="2">
        <v>2418</v>
      </c>
      <c r="B1420" s="2" t="s">
        <v>66</v>
      </c>
      <c r="C1420" s="2" t="s">
        <v>36</v>
      </c>
      <c r="D1420" s="2" t="s">
        <v>0</v>
      </c>
      <c r="E1420" s="2" t="s">
        <v>71</v>
      </c>
      <c r="F1420" s="2" t="s">
        <v>27</v>
      </c>
      <c r="G1420" t="s">
        <v>171</v>
      </c>
      <c r="H1420" s="3">
        <v>44332</v>
      </c>
      <c r="I1420" s="2" t="s">
        <v>33</v>
      </c>
      <c r="J1420" s="2" t="s">
        <v>34</v>
      </c>
      <c r="K1420" s="4">
        <v>44332</v>
      </c>
      <c r="L1420" s="4">
        <v>44333</v>
      </c>
      <c r="M1420" s="5">
        <v>18.399999999999999</v>
      </c>
      <c r="N1420" s="6">
        <v>299</v>
      </c>
      <c r="O1420" s="6">
        <f>SalesData[[#This Row],[Quantity]]*SalesData[[#This Row],[Price]]</f>
        <v>5501.5999999999995</v>
      </c>
    </row>
    <row r="1421" spans="1:15" x14ac:dyDescent="0.35">
      <c r="A1421" s="7">
        <v>2419</v>
      </c>
      <c r="B1421" s="7" t="s">
        <v>68</v>
      </c>
      <c r="C1421" s="7" t="s">
        <v>122</v>
      </c>
      <c r="D1421" s="7" t="s">
        <v>2</v>
      </c>
      <c r="E1421" s="7" t="s">
        <v>60</v>
      </c>
      <c r="F1421" s="7" t="s">
        <v>32</v>
      </c>
      <c r="G1421" t="s">
        <v>172</v>
      </c>
      <c r="H1421" s="8">
        <v>44422</v>
      </c>
      <c r="I1421" s="7" t="s">
        <v>39</v>
      </c>
      <c r="J1421" s="7" t="s">
        <v>40</v>
      </c>
      <c r="K1421" s="9">
        <v>44422</v>
      </c>
      <c r="L1421" s="9">
        <v>44426</v>
      </c>
      <c r="M1421" s="10">
        <v>5.9</v>
      </c>
      <c r="N1421" s="11">
        <v>349</v>
      </c>
      <c r="O1421" s="11">
        <f>SalesData[[#This Row],[Quantity]]*SalesData[[#This Row],[Price]]</f>
        <v>2059.1</v>
      </c>
    </row>
    <row r="1422" spans="1:15" x14ac:dyDescent="0.35">
      <c r="A1422" s="2">
        <v>2420</v>
      </c>
      <c r="B1422" s="2" t="s">
        <v>141</v>
      </c>
      <c r="C1422" s="2" t="s">
        <v>25</v>
      </c>
      <c r="D1422" s="2" t="s">
        <v>3</v>
      </c>
      <c r="E1422" s="2" t="s">
        <v>0</v>
      </c>
      <c r="F1422" s="2" t="s">
        <v>21</v>
      </c>
      <c r="G1422" t="s">
        <v>170</v>
      </c>
      <c r="H1422" s="3">
        <v>44520</v>
      </c>
      <c r="I1422" s="2" t="s">
        <v>28</v>
      </c>
      <c r="J1422" s="2" t="s">
        <v>29</v>
      </c>
      <c r="K1422" s="4">
        <v>44520</v>
      </c>
      <c r="L1422" s="4">
        <v>44526</v>
      </c>
      <c r="M1422" s="5">
        <v>12.8</v>
      </c>
      <c r="N1422" s="6">
        <v>99.99</v>
      </c>
      <c r="O1422" s="6">
        <f>SalesData[[#This Row],[Quantity]]*SalesData[[#This Row],[Price]]</f>
        <v>1279.8720000000001</v>
      </c>
    </row>
    <row r="1423" spans="1:15" x14ac:dyDescent="0.35">
      <c r="A1423" s="7">
        <v>2421</v>
      </c>
      <c r="B1423" s="7" t="s">
        <v>79</v>
      </c>
      <c r="C1423" s="7" t="s">
        <v>127</v>
      </c>
      <c r="D1423" s="7" t="s">
        <v>4</v>
      </c>
      <c r="E1423" s="7" t="s">
        <v>0</v>
      </c>
      <c r="F1423" s="7" t="s">
        <v>46</v>
      </c>
      <c r="G1423" t="s">
        <v>171</v>
      </c>
      <c r="H1423" s="8">
        <v>44225</v>
      </c>
      <c r="I1423" s="7" t="s">
        <v>22</v>
      </c>
      <c r="J1423" s="7" t="s">
        <v>23</v>
      </c>
      <c r="K1423" s="9">
        <v>44225</v>
      </c>
      <c r="L1423" s="9">
        <v>44227</v>
      </c>
      <c r="M1423" s="10">
        <v>24.1</v>
      </c>
      <c r="N1423" s="11">
        <v>285.99</v>
      </c>
      <c r="O1423" s="11">
        <f>SalesData[[#This Row],[Quantity]]*SalesData[[#This Row],[Price]]</f>
        <v>6892.3590000000004</v>
      </c>
    </row>
    <row r="1424" spans="1:15" x14ac:dyDescent="0.35">
      <c r="A1424" s="2">
        <v>2422</v>
      </c>
      <c r="B1424" s="2" t="s">
        <v>153</v>
      </c>
      <c r="C1424" s="2" t="s">
        <v>113</v>
      </c>
      <c r="D1424" s="2" t="s">
        <v>4</v>
      </c>
      <c r="E1424" s="2" t="s">
        <v>26</v>
      </c>
      <c r="F1424" s="2" t="s">
        <v>27</v>
      </c>
      <c r="G1424" t="s">
        <v>171</v>
      </c>
      <c r="H1424" s="3">
        <v>44293</v>
      </c>
      <c r="I1424" s="2" t="s">
        <v>33</v>
      </c>
      <c r="J1424" s="2" t="s">
        <v>34</v>
      </c>
      <c r="K1424" s="4">
        <v>44293</v>
      </c>
      <c r="L1424" s="4">
        <v>44298</v>
      </c>
      <c r="M1424" s="5">
        <v>9.1999999999999993</v>
      </c>
      <c r="N1424" s="6">
        <v>299</v>
      </c>
      <c r="O1424" s="6">
        <f>SalesData[[#This Row],[Quantity]]*SalesData[[#This Row],[Price]]</f>
        <v>2750.7999999999997</v>
      </c>
    </row>
    <row r="1425" spans="1:15" x14ac:dyDescent="0.35">
      <c r="A1425" s="7">
        <v>2423</v>
      </c>
      <c r="B1425" s="7" t="s">
        <v>119</v>
      </c>
      <c r="C1425" s="7" t="s">
        <v>88</v>
      </c>
      <c r="D1425" s="7" t="s">
        <v>0</v>
      </c>
      <c r="E1425" s="7" t="s">
        <v>20</v>
      </c>
      <c r="F1425" s="7" t="s">
        <v>81</v>
      </c>
      <c r="G1425" t="s">
        <v>174</v>
      </c>
      <c r="H1425" s="8">
        <v>44544</v>
      </c>
      <c r="I1425" s="7" t="s">
        <v>28</v>
      </c>
      <c r="J1425" s="7" t="s">
        <v>29</v>
      </c>
      <c r="K1425" s="9">
        <v>44544</v>
      </c>
      <c r="L1425" s="9">
        <v>44546</v>
      </c>
      <c r="M1425" s="10">
        <v>24.5</v>
      </c>
      <c r="N1425" s="11">
        <v>325</v>
      </c>
      <c r="O1425" s="11">
        <f>SalesData[[#This Row],[Quantity]]*SalesData[[#This Row],[Price]]</f>
        <v>7962.5</v>
      </c>
    </row>
    <row r="1426" spans="1:15" x14ac:dyDescent="0.35">
      <c r="A1426" s="2">
        <v>2424</v>
      </c>
      <c r="B1426" s="2" t="s">
        <v>114</v>
      </c>
      <c r="C1426" s="2" t="s">
        <v>149</v>
      </c>
      <c r="D1426" s="2" t="s">
        <v>4</v>
      </c>
      <c r="E1426" s="2" t="s">
        <v>20</v>
      </c>
      <c r="F1426" s="2" t="s">
        <v>67</v>
      </c>
      <c r="G1426" t="s">
        <v>174</v>
      </c>
      <c r="H1426" s="3">
        <v>44546</v>
      </c>
      <c r="I1426" s="2" t="s">
        <v>28</v>
      </c>
      <c r="J1426" s="2" t="s">
        <v>29</v>
      </c>
      <c r="K1426" s="4">
        <v>44546</v>
      </c>
      <c r="L1426" s="4">
        <v>44551</v>
      </c>
      <c r="M1426" s="5">
        <v>23.4</v>
      </c>
      <c r="N1426" s="6">
        <v>329.25</v>
      </c>
      <c r="O1426" s="6">
        <f>SalesData[[#This Row],[Quantity]]*SalesData[[#This Row],[Price]]</f>
        <v>7704.45</v>
      </c>
    </row>
    <row r="1427" spans="1:15" x14ac:dyDescent="0.35">
      <c r="A1427" s="7">
        <v>2425</v>
      </c>
      <c r="B1427" s="7" t="s">
        <v>61</v>
      </c>
      <c r="C1427" s="7" t="s">
        <v>94</v>
      </c>
      <c r="D1427" s="7" t="s">
        <v>3</v>
      </c>
      <c r="E1427" s="7" t="s">
        <v>55</v>
      </c>
      <c r="F1427" s="7" t="s">
        <v>57</v>
      </c>
      <c r="G1427" t="s">
        <v>173</v>
      </c>
      <c r="H1427" s="8">
        <v>44255</v>
      </c>
      <c r="I1427" s="7" t="s">
        <v>22</v>
      </c>
      <c r="J1427" s="7" t="s">
        <v>23</v>
      </c>
      <c r="K1427" s="9">
        <v>44255</v>
      </c>
      <c r="L1427" s="9">
        <v>44261</v>
      </c>
      <c r="M1427" s="10">
        <v>20.100000000000001</v>
      </c>
      <c r="N1427" s="11">
        <v>154.94999999999999</v>
      </c>
      <c r="O1427" s="11">
        <f>SalesData[[#This Row],[Quantity]]*SalesData[[#This Row],[Price]]</f>
        <v>3114.4949999999999</v>
      </c>
    </row>
    <row r="1428" spans="1:15" x14ac:dyDescent="0.35">
      <c r="A1428" s="2">
        <v>2426</v>
      </c>
      <c r="B1428" s="2" t="s">
        <v>41</v>
      </c>
      <c r="C1428" s="2" t="s">
        <v>70</v>
      </c>
      <c r="D1428" s="2" t="s">
        <v>4</v>
      </c>
      <c r="E1428" s="2" t="s">
        <v>63</v>
      </c>
      <c r="F1428" s="2" t="s">
        <v>21</v>
      </c>
      <c r="G1428" t="s">
        <v>170</v>
      </c>
      <c r="H1428" s="3">
        <v>44224</v>
      </c>
      <c r="I1428" s="2" t="s">
        <v>22</v>
      </c>
      <c r="J1428" s="2" t="s">
        <v>23</v>
      </c>
      <c r="K1428" s="4">
        <v>44224</v>
      </c>
      <c r="L1428" s="4">
        <v>44224</v>
      </c>
      <c r="M1428" s="5">
        <v>16</v>
      </c>
      <c r="N1428" s="6">
        <v>99.99</v>
      </c>
      <c r="O1428" s="6">
        <f>SalesData[[#This Row],[Quantity]]*SalesData[[#This Row],[Price]]</f>
        <v>1599.84</v>
      </c>
    </row>
    <row r="1429" spans="1:15" x14ac:dyDescent="0.35">
      <c r="A1429" s="7">
        <v>2427</v>
      </c>
      <c r="B1429" s="7" t="s">
        <v>163</v>
      </c>
      <c r="C1429" s="7" t="s">
        <v>36</v>
      </c>
      <c r="D1429" s="7" t="s">
        <v>0</v>
      </c>
      <c r="E1429" s="7" t="s">
        <v>26</v>
      </c>
      <c r="F1429" s="7" t="s">
        <v>57</v>
      </c>
      <c r="G1429" t="s">
        <v>173</v>
      </c>
      <c r="H1429" s="8">
        <v>44278</v>
      </c>
      <c r="I1429" s="7" t="s">
        <v>22</v>
      </c>
      <c r="J1429" s="7" t="s">
        <v>23</v>
      </c>
      <c r="K1429" s="9">
        <v>44278</v>
      </c>
      <c r="L1429" s="9">
        <v>44282</v>
      </c>
      <c r="M1429" s="10">
        <v>5.8</v>
      </c>
      <c r="N1429" s="11">
        <v>154.94999999999999</v>
      </c>
      <c r="O1429" s="11">
        <f>SalesData[[#This Row],[Quantity]]*SalesData[[#This Row],[Price]]</f>
        <v>898.70999999999992</v>
      </c>
    </row>
    <row r="1430" spans="1:15" x14ac:dyDescent="0.35">
      <c r="A1430" s="2">
        <v>2428</v>
      </c>
      <c r="B1430" s="2" t="s">
        <v>142</v>
      </c>
      <c r="C1430" s="2" t="s">
        <v>115</v>
      </c>
      <c r="D1430" s="2" t="s">
        <v>0</v>
      </c>
      <c r="E1430" s="2" t="s">
        <v>63</v>
      </c>
      <c r="F1430" s="2" t="s">
        <v>81</v>
      </c>
      <c r="G1430" t="s">
        <v>174</v>
      </c>
      <c r="H1430" s="3">
        <v>44466</v>
      </c>
      <c r="I1430" s="2" t="s">
        <v>39</v>
      </c>
      <c r="J1430" s="2" t="s">
        <v>40</v>
      </c>
      <c r="K1430" s="4">
        <v>44466</v>
      </c>
      <c r="L1430" s="4">
        <v>44466</v>
      </c>
      <c r="M1430" s="5">
        <v>21.4</v>
      </c>
      <c r="N1430" s="6">
        <v>325</v>
      </c>
      <c r="O1430" s="6">
        <f>SalesData[[#This Row],[Quantity]]*SalesData[[#This Row],[Price]]</f>
        <v>6954.9999999999991</v>
      </c>
    </row>
    <row r="1431" spans="1:15" x14ac:dyDescent="0.35">
      <c r="A1431" s="7">
        <v>2429</v>
      </c>
      <c r="B1431" s="7" t="s">
        <v>148</v>
      </c>
      <c r="C1431" s="7" t="s">
        <v>31</v>
      </c>
      <c r="D1431" s="7" t="s">
        <v>4</v>
      </c>
      <c r="E1431" s="7" t="s">
        <v>63</v>
      </c>
      <c r="F1431" s="7" t="s">
        <v>32</v>
      </c>
      <c r="G1431" t="s">
        <v>172</v>
      </c>
      <c r="H1431" s="8">
        <v>44234</v>
      </c>
      <c r="I1431" s="7" t="s">
        <v>22</v>
      </c>
      <c r="J1431" s="7" t="s">
        <v>23</v>
      </c>
      <c r="K1431" s="9">
        <v>44234</v>
      </c>
      <c r="L1431" s="9">
        <v>44237</v>
      </c>
      <c r="M1431" s="10">
        <v>16.600000000000001</v>
      </c>
      <c r="N1431" s="11">
        <v>349</v>
      </c>
      <c r="O1431" s="11">
        <f>SalesData[[#This Row],[Quantity]]*SalesData[[#This Row],[Price]]</f>
        <v>5793.4000000000005</v>
      </c>
    </row>
    <row r="1432" spans="1:15" x14ac:dyDescent="0.35">
      <c r="A1432" s="2">
        <v>2430</v>
      </c>
      <c r="B1432" s="2" t="s">
        <v>66</v>
      </c>
      <c r="C1432" s="2" t="s">
        <v>36</v>
      </c>
      <c r="D1432" s="2" t="s">
        <v>0</v>
      </c>
      <c r="E1432" s="2" t="s">
        <v>37</v>
      </c>
      <c r="F1432" s="2" t="s">
        <v>57</v>
      </c>
      <c r="G1432" t="s">
        <v>173</v>
      </c>
      <c r="H1432" s="3">
        <v>44214</v>
      </c>
      <c r="I1432" s="2" t="s">
        <v>22</v>
      </c>
      <c r="J1432" s="2" t="s">
        <v>23</v>
      </c>
      <c r="K1432" s="4">
        <v>44214</v>
      </c>
      <c r="L1432" s="4">
        <v>44215</v>
      </c>
      <c r="M1432" s="5">
        <v>9.6999999999999993</v>
      </c>
      <c r="N1432" s="6">
        <v>154.94999999999999</v>
      </c>
      <c r="O1432" s="6">
        <f>SalesData[[#This Row],[Quantity]]*SalesData[[#This Row],[Price]]</f>
        <v>1503.0149999999999</v>
      </c>
    </row>
    <row r="1433" spans="1:15" x14ac:dyDescent="0.35">
      <c r="A1433" s="7">
        <v>2431</v>
      </c>
      <c r="B1433" s="7" t="s">
        <v>30</v>
      </c>
      <c r="C1433" s="7" t="s">
        <v>19</v>
      </c>
      <c r="D1433" s="7" t="s">
        <v>2</v>
      </c>
      <c r="E1433" s="7" t="s">
        <v>0</v>
      </c>
      <c r="F1433" s="7" t="s">
        <v>21</v>
      </c>
      <c r="G1433" t="s">
        <v>170</v>
      </c>
      <c r="H1433" s="8">
        <v>44497</v>
      </c>
      <c r="I1433" s="7" t="s">
        <v>28</v>
      </c>
      <c r="J1433" s="7" t="s">
        <v>29</v>
      </c>
      <c r="K1433" s="9">
        <v>44497</v>
      </c>
      <c r="L1433" s="9">
        <v>44499</v>
      </c>
      <c r="M1433" s="10">
        <v>8.6999999999999993</v>
      </c>
      <c r="N1433" s="11">
        <v>99.99</v>
      </c>
      <c r="O1433" s="11">
        <f>SalesData[[#This Row],[Quantity]]*SalesData[[#This Row],[Price]]</f>
        <v>869.9129999999999</v>
      </c>
    </row>
    <row r="1434" spans="1:15" x14ac:dyDescent="0.35">
      <c r="A1434" s="2">
        <v>2432</v>
      </c>
      <c r="B1434" s="2" t="s">
        <v>118</v>
      </c>
      <c r="C1434" s="2" t="s">
        <v>139</v>
      </c>
      <c r="D1434" s="2" t="s">
        <v>4</v>
      </c>
      <c r="E1434" s="2" t="s">
        <v>20</v>
      </c>
      <c r="F1434" s="2" t="s">
        <v>43</v>
      </c>
      <c r="G1434" t="s">
        <v>173</v>
      </c>
      <c r="H1434" s="3">
        <v>44472</v>
      </c>
      <c r="I1434" s="2" t="s">
        <v>28</v>
      </c>
      <c r="J1434" s="2" t="s">
        <v>29</v>
      </c>
      <c r="K1434" s="4">
        <v>44472</v>
      </c>
      <c r="L1434" s="4">
        <v>44473</v>
      </c>
      <c r="M1434" s="5">
        <v>12.4</v>
      </c>
      <c r="N1434" s="6">
        <v>134.99</v>
      </c>
      <c r="O1434" s="6">
        <f>SalesData[[#This Row],[Quantity]]*SalesData[[#This Row],[Price]]</f>
        <v>1673.8760000000002</v>
      </c>
    </row>
    <row r="1435" spans="1:15" x14ac:dyDescent="0.35">
      <c r="A1435" s="7">
        <v>2433</v>
      </c>
      <c r="B1435" s="7" t="s">
        <v>169</v>
      </c>
      <c r="C1435" s="7" t="s">
        <v>50</v>
      </c>
      <c r="D1435" s="7" t="s">
        <v>2</v>
      </c>
      <c r="E1435" s="7" t="s">
        <v>76</v>
      </c>
      <c r="F1435" s="7" t="s">
        <v>32</v>
      </c>
      <c r="G1435" t="s">
        <v>172</v>
      </c>
      <c r="H1435" s="8">
        <v>44339</v>
      </c>
      <c r="I1435" s="7" t="s">
        <v>33</v>
      </c>
      <c r="J1435" s="7" t="s">
        <v>34</v>
      </c>
      <c r="K1435" s="9">
        <v>44339</v>
      </c>
      <c r="L1435" s="9">
        <v>44339</v>
      </c>
      <c r="M1435" s="10">
        <v>25</v>
      </c>
      <c r="N1435" s="11">
        <v>349</v>
      </c>
      <c r="O1435" s="11">
        <f>SalesData[[#This Row],[Quantity]]*SalesData[[#This Row],[Price]]</f>
        <v>8725</v>
      </c>
    </row>
    <row r="1436" spans="1:15" x14ac:dyDescent="0.35">
      <c r="A1436" s="2">
        <v>2434</v>
      </c>
      <c r="B1436" s="2" t="s">
        <v>100</v>
      </c>
      <c r="C1436" s="2" t="s">
        <v>115</v>
      </c>
      <c r="D1436" s="2" t="s">
        <v>0</v>
      </c>
      <c r="E1436" s="2" t="s">
        <v>71</v>
      </c>
      <c r="F1436" s="2" t="s">
        <v>32</v>
      </c>
      <c r="G1436" t="s">
        <v>172</v>
      </c>
      <c r="H1436" s="3">
        <v>44523</v>
      </c>
      <c r="I1436" s="2" t="s">
        <v>28</v>
      </c>
      <c r="J1436" s="2" t="s">
        <v>29</v>
      </c>
      <c r="K1436" s="4">
        <v>44523</v>
      </c>
      <c r="L1436" s="4">
        <v>44525</v>
      </c>
      <c r="M1436" s="5">
        <v>21.8</v>
      </c>
      <c r="N1436" s="6">
        <v>349</v>
      </c>
      <c r="O1436" s="6">
        <f>SalesData[[#This Row],[Quantity]]*SalesData[[#This Row],[Price]]</f>
        <v>7608.2</v>
      </c>
    </row>
    <row r="1437" spans="1:15" x14ac:dyDescent="0.35">
      <c r="A1437" s="7">
        <v>2435</v>
      </c>
      <c r="B1437" s="7" t="s">
        <v>64</v>
      </c>
      <c r="C1437" s="7" t="s">
        <v>127</v>
      </c>
      <c r="D1437" s="7" t="s">
        <v>4</v>
      </c>
      <c r="E1437" s="7" t="s">
        <v>76</v>
      </c>
      <c r="F1437" s="7" t="s">
        <v>21</v>
      </c>
      <c r="G1437" t="s">
        <v>170</v>
      </c>
      <c r="H1437" s="8">
        <v>44225</v>
      </c>
      <c r="I1437" s="7" t="s">
        <v>22</v>
      </c>
      <c r="J1437" s="7" t="s">
        <v>23</v>
      </c>
      <c r="K1437" s="9">
        <v>44225</v>
      </c>
      <c r="L1437" s="9">
        <v>44231</v>
      </c>
      <c r="M1437" s="10">
        <v>9.6999999999999993</v>
      </c>
      <c r="N1437" s="11">
        <v>99.99</v>
      </c>
      <c r="O1437" s="11">
        <f>SalesData[[#This Row],[Quantity]]*SalesData[[#This Row],[Price]]</f>
        <v>969.90299999999991</v>
      </c>
    </row>
    <row r="1438" spans="1:15" x14ac:dyDescent="0.35">
      <c r="A1438" s="2">
        <v>2436</v>
      </c>
      <c r="B1438" s="2" t="s">
        <v>165</v>
      </c>
      <c r="C1438" s="2" t="s">
        <v>160</v>
      </c>
      <c r="D1438" s="2" t="s">
        <v>0</v>
      </c>
      <c r="E1438" s="2" t="s">
        <v>60</v>
      </c>
      <c r="F1438" s="2" t="s">
        <v>57</v>
      </c>
      <c r="G1438" t="s">
        <v>173</v>
      </c>
      <c r="H1438" s="3">
        <v>44287</v>
      </c>
      <c r="I1438" s="2" t="s">
        <v>33</v>
      </c>
      <c r="J1438" s="2" t="s">
        <v>34</v>
      </c>
      <c r="K1438" s="4">
        <v>44287</v>
      </c>
      <c r="L1438" s="4">
        <v>44287</v>
      </c>
      <c r="M1438" s="5">
        <v>24.1</v>
      </c>
      <c r="N1438" s="6">
        <v>154.94999999999999</v>
      </c>
      <c r="O1438" s="6">
        <f>SalesData[[#This Row],[Quantity]]*SalesData[[#This Row],[Price]]</f>
        <v>3734.2950000000001</v>
      </c>
    </row>
    <row r="1439" spans="1:15" x14ac:dyDescent="0.35">
      <c r="A1439" s="7">
        <v>2437</v>
      </c>
      <c r="B1439" s="7" t="s">
        <v>161</v>
      </c>
      <c r="C1439" s="7" t="s">
        <v>138</v>
      </c>
      <c r="D1439" s="7" t="s">
        <v>3</v>
      </c>
      <c r="E1439" s="7" t="s">
        <v>71</v>
      </c>
      <c r="F1439" s="7" t="s">
        <v>81</v>
      </c>
      <c r="G1439" t="s">
        <v>174</v>
      </c>
      <c r="H1439" s="8">
        <v>44355</v>
      </c>
      <c r="I1439" s="7" t="s">
        <v>33</v>
      </c>
      <c r="J1439" s="7" t="s">
        <v>34</v>
      </c>
      <c r="K1439" s="9">
        <v>44355</v>
      </c>
      <c r="L1439" s="9">
        <v>44359</v>
      </c>
      <c r="M1439" s="10">
        <v>7.5</v>
      </c>
      <c r="N1439" s="11">
        <v>325</v>
      </c>
      <c r="O1439" s="11">
        <f>SalesData[[#This Row],[Quantity]]*SalesData[[#This Row],[Price]]</f>
        <v>2437.5</v>
      </c>
    </row>
    <row r="1440" spans="1:15" x14ac:dyDescent="0.35">
      <c r="A1440" s="2">
        <v>2438</v>
      </c>
      <c r="B1440" s="2" t="s">
        <v>18</v>
      </c>
      <c r="C1440" s="2" t="s">
        <v>149</v>
      </c>
      <c r="D1440" s="2" t="s">
        <v>4</v>
      </c>
      <c r="E1440" s="2" t="s">
        <v>71</v>
      </c>
      <c r="F1440" s="2" t="s">
        <v>81</v>
      </c>
      <c r="G1440" t="s">
        <v>174</v>
      </c>
      <c r="H1440" s="3">
        <v>44460</v>
      </c>
      <c r="I1440" s="2" t="s">
        <v>39</v>
      </c>
      <c r="J1440" s="2" t="s">
        <v>40</v>
      </c>
      <c r="K1440" s="4">
        <v>44460</v>
      </c>
      <c r="L1440" s="4">
        <v>44463</v>
      </c>
      <c r="M1440" s="5">
        <v>13.4</v>
      </c>
      <c r="N1440" s="6">
        <v>325</v>
      </c>
      <c r="O1440" s="6">
        <f>SalesData[[#This Row],[Quantity]]*SalesData[[#This Row],[Price]]</f>
        <v>4355</v>
      </c>
    </row>
    <row r="1441" spans="1:15" x14ac:dyDescent="0.35">
      <c r="A1441" s="7">
        <v>2439</v>
      </c>
      <c r="B1441" s="7" t="s">
        <v>130</v>
      </c>
      <c r="C1441" s="7" t="s">
        <v>50</v>
      </c>
      <c r="D1441" s="7" t="s">
        <v>2</v>
      </c>
      <c r="E1441" s="7" t="s">
        <v>26</v>
      </c>
      <c r="F1441" s="7" t="s">
        <v>38</v>
      </c>
      <c r="G1441" t="s">
        <v>173</v>
      </c>
      <c r="H1441" s="8">
        <v>44349</v>
      </c>
      <c r="I1441" s="7" t="s">
        <v>33</v>
      </c>
      <c r="J1441" s="7" t="s">
        <v>34</v>
      </c>
      <c r="K1441" s="9">
        <v>44349</v>
      </c>
      <c r="L1441" s="9">
        <v>44350</v>
      </c>
      <c r="M1441" s="10">
        <v>9.6</v>
      </c>
      <c r="N1441" s="11">
        <v>295.19</v>
      </c>
      <c r="O1441" s="11">
        <f>SalesData[[#This Row],[Quantity]]*SalesData[[#This Row],[Price]]</f>
        <v>2833.8240000000001</v>
      </c>
    </row>
    <row r="1442" spans="1:15" x14ac:dyDescent="0.35">
      <c r="A1442" s="2">
        <v>2440</v>
      </c>
      <c r="B1442" s="2" t="s">
        <v>119</v>
      </c>
      <c r="C1442" s="2" t="s">
        <v>128</v>
      </c>
      <c r="D1442" s="2" t="s">
        <v>0</v>
      </c>
      <c r="E1442" s="2" t="s">
        <v>63</v>
      </c>
      <c r="F1442" s="2" t="s">
        <v>27</v>
      </c>
      <c r="G1442" t="s">
        <v>171</v>
      </c>
      <c r="H1442" s="3">
        <v>44437</v>
      </c>
      <c r="I1442" s="2" t="s">
        <v>39</v>
      </c>
      <c r="J1442" s="2" t="s">
        <v>40</v>
      </c>
      <c r="K1442" s="4">
        <v>44437</v>
      </c>
      <c r="L1442" s="4">
        <v>44441</v>
      </c>
      <c r="M1442" s="5">
        <v>11.8</v>
      </c>
      <c r="N1442" s="6">
        <v>299</v>
      </c>
      <c r="O1442" s="6">
        <f>SalesData[[#This Row],[Quantity]]*SalesData[[#This Row],[Price]]</f>
        <v>3528.2000000000003</v>
      </c>
    </row>
    <row r="1443" spans="1:15" x14ac:dyDescent="0.35">
      <c r="A1443" s="7">
        <v>2441</v>
      </c>
      <c r="B1443" s="7" t="s">
        <v>44</v>
      </c>
      <c r="C1443" s="7" t="s">
        <v>25</v>
      </c>
      <c r="D1443" s="7" t="s">
        <v>3</v>
      </c>
      <c r="E1443" s="7" t="s">
        <v>60</v>
      </c>
      <c r="F1443" s="7" t="s">
        <v>57</v>
      </c>
      <c r="G1443" t="s">
        <v>173</v>
      </c>
      <c r="H1443" s="8">
        <v>44443</v>
      </c>
      <c r="I1443" s="7" t="s">
        <v>39</v>
      </c>
      <c r="J1443" s="7" t="s">
        <v>40</v>
      </c>
      <c r="K1443" s="9">
        <v>44443</v>
      </c>
      <c r="L1443" s="9">
        <v>44449</v>
      </c>
      <c r="M1443" s="10">
        <v>13.4</v>
      </c>
      <c r="N1443" s="11">
        <v>154.94999999999999</v>
      </c>
      <c r="O1443" s="11">
        <f>SalesData[[#This Row],[Quantity]]*SalesData[[#This Row],[Price]]</f>
        <v>2076.33</v>
      </c>
    </row>
    <row r="1444" spans="1:15" x14ac:dyDescent="0.35">
      <c r="A1444" s="2">
        <v>2442</v>
      </c>
      <c r="B1444" s="2" t="s">
        <v>105</v>
      </c>
      <c r="C1444" s="2" t="s">
        <v>139</v>
      </c>
      <c r="D1444" s="2" t="s">
        <v>4</v>
      </c>
      <c r="E1444" s="2" t="s">
        <v>60</v>
      </c>
      <c r="F1444" s="2" t="s">
        <v>38</v>
      </c>
      <c r="G1444" t="s">
        <v>173</v>
      </c>
      <c r="H1444" s="3">
        <v>44236</v>
      </c>
      <c r="I1444" s="2" t="s">
        <v>22</v>
      </c>
      <c r="J1444" s="2" t="s">
        <v>23</v>
      </c>
      <c r="K1444" s="4">
        <v>44236</v>
      </c>
      <c r="L1444" s="4">
        <v>44237</v>
      </c>
      <c r="M1444" s="5">
        <v>24.9</v>
      </c>
      <c r="N1444" s="6">
        <v>295.19</v>
      </c>
      <c r="O1444" s="6">
        <f>SalesData[[#This Row],[Quantity]]*SalesData[[#This Row],[Price]]</f>
        <v>7350.2309999999998</v>
      </c>
    </row>
    <row r="1445" spans="1:15" x14ac:dyDescent="0.35">
      <c r="A1445" s="7">
        <v>2443</v>
      </c>
      <c r="B1445" s="7" t="s">
        <v>84</v>
      </c>
      <c r="C1445" s="7" t="s">
        <v>132</v>
      </c>
      <c r="D1445" s="7" t="s">
        <v>2</v>
      </c>
      <c r="E1445" s="7" t="s">
        <v>76</v>
      </c>
      <c r="F1445" s="7" t="s">
        <v>27</v>
      </c>
      <c r="G1445" t="s">
        <v>171</v>
      </c>
      <c r="H1445" s="8">
        <v>44416</v>
      </c>
      <c r="I1445" s="7" t="s">
        <v>39</v>
      </c>
      <c r="J1445" s="7" t="s">
        <v>40</v>
      </c>
      <c r="K1445" s="9">
        <v>44416</v>
      </c>
      <c r="L1445" s="9">
        <v>44422</v>
      </c>
      <c r="M1445" s="10">
        <v>16.7</v>
      </c>
      <c r="N1445" s="11">
        <v>299</v>
      </c>
      <c r="O1445" s="11">
        <f>SalesData[[#This Row],[Quantity]]*SalesData[[#This Row],[Price]]</f>
        <v>4993.3</v>
      </c>
    </row>
    <row r="1446" spans="1:15" x14ac:dyDescent="0.35">
      <c r="A1446" s="2">
        <v>2444</v>
      </c>
      <c r="B1446" s="2" t="s">
        <v>152</v>
      </c>
      <c r="C1446" s="2" t="s">
        <v>59</v>
      </c>
      <c r="D1446" s="2" t="s">
        <v>2</v>
      </c>
      <c r="E1446" s="2" t="s">
        <v>0</v>
      </c>
      <c r="F1446" s="2" t="s">
        <v>46</v>
      </c>
      <c r="G1446" t="s">
        <v>171</v>
      </c>
      <c r="H1446" s="3">
        <v>44351</v>
      </c>
      <c r="I1446" s="2" t="s">
        <v>33</v>
      </c>
      <c r="J1446" s="2" t="s">
        <v>34</v>
      </c>
      <c r="K1446" s="4">
        <v>44351</v>
      </c>
      <c r="L1446" s="4">
        <v>44353</v>
      </c>
      <c r="M1446" s="5">
        <v>10.5</v>
      </c>
      <c r="N1446" s="6">
        <v>285.99</v>
      </c>
      <c r="O1446" s="6">
        <f>SalesData[[#This Row],[Quantity]]*SalesData[[#This Row],[Price]]</f>
        <v>3002.895</v>
      </c>
    </row>
    <row r="1447" spans="1:15" x14ac:dyDescent="0.35">
      <c r="A1447" s="7">
        <v>2445</v>
      </c>
      <c r="B1447" s="7" t="s">
        <v>166</v>
      </c>
      <c r="C1447" s="7" t="s">
        <v>94</v>
      </c>
      <c r="D1447" s="7" t="s">
        <v>3</v>
      </c>
      <c r="E1447" s="7" t="s">
        <v>55</v>
      </c>
      <c r="F1447" s="7" t="s">
        <v>27</v>
      </c>
      <c r="G1447" t="s">
        <v>171</v>
      </c>
      <c r="H1447" s="8">
        <v>44420</v>
      </c>
      <c r="I1447" s="7" t="s">
        <v>39</v>
      </c>
      <c r="J1447" s="7" t="s">
        <v>40</v>
      </c>
      <c r="K1447" s="9">
        <v>44420</v>
      </c>
      <c r="L1447" s="9">
        <v>44421</v>
      </c>
      <c r="M1447" s="10">
        <v>20</v>
      </c>
      <c r="N1447" s="11">
        <v>299</v>
      </c>
      <c r="O1447" s="11">
        <f>SalesData[[#This Row],[Quantity]]*SalesData[[#This Row],[Price]]</f>
        <v>5980</v>
      </c>
    </row>
    <row r="1448" spans="1:15" x14ac:dyDescent="0.35">
      <c r="A1448" s="2">
        <v>2446</v>
      </c>
      <c r="B1448" s="2" t="s">
        <v>116</v>
      </c>
      <c r="C1448" s="2" t="s">
        <v>121</v>
      </c>
      <c r="D1448" s="2" t="s">
        <v>3</v>
      </c>
      <c r="E1448" s="2" t="s">
        <v>71</v>
      </c>
      <c r="F1448" s="2" t="s">
        <v>81</v>
      </c>
      <c r="G1448" t="s">
        <v>174</v>
      </c>
      <c r="H1448" s="3">
        <v>44385</v>
      </c>
      <c r="I1448" s="2" t="s">
        <v>39</v>
      </c>
      <c r="J1448" s="2" t="s">
        <v>40</v>
      </c>
      <c r="K1448" s="4">
        <v>44385</v>
      </c>
      <c r="L1448" s="4">
        <v>44388</v>
      </c>
      <c r="M1448" s="5">
        <v>21</v>
      </c>
      <c r="N1448" s="6">
        <v>325</v>
      </c>
      <c r="O1448" s="6">
        <f>SalesData[[#This Row],[Quantity]]*SalesData[[#This Row],[Price]]</f>
        <v>6825</v>
      </c>
    </row>
    <row r="1449" spans="1:15" x14ac:dyDescent="0.35">
      <c r="A1449" s="7">
        <v>2447</v>
      </c>
      <c r="B1449" s="7" t="s">
        <v>158</v>
      </c>
      <c r="C1449" s="7" t="s">
        <v>25</v>
      </c>
      <c r="D1449" s="7" t="s">
        <v>3</v>
      </c>
      <c r="E1449" s="7" t="s">
        <v>71</v>
      </c>
      <c r="F1449" s="7" t="s">
        <v>46</v>
      </c>
      <c r="G1449" t="s">
        <v>171</v>
      </c>
      <c r="H1449" s="8">
        <v>44530</v>
      </c>
      <c r="I1449" s="7" t="s">
        <v>28</v>
      </c>
      <c r="J1449" s="7" t="s">
        <v>29</v>
      </c>
      <c r="K1449" s="9">
        <v>44530</v>
      </c>
      <c r="L1449" s="9">
        <v>44530</v>
      </c>
      <c r="M1449" s="10">
        <v>10.6</v>
      </c>
      <c r="N1449" s="11">
        <v>285.99</v>
      </c>
      <c r="O1449" s="11">
        <f>SalesData[[#This Row],[Quantity]]*SalesData[[#This Row],[Price]]</f>
        <v>3031.4940000000001</v>
      </c>
    </row>
    <row r="1450" spans="1:15" x14ac:dyDescent="0.35">
      <c r="A1450" s="2">
        <v>2448</v>
      </c>
      <c r="B1450" s="2" t="s">
        <v>111</v>
      </c>
      <c r="C1450" s="2" t="s">
        <v>112</v>
      </c>
      <c r="D1450" s="2" t="s">
        <v>4</v>
      </c>
      <c r="E1450" s="2" t="s">
        <v>20</v>
      </c>
      <c r="F1450" s="2" t="s">
        <v>81</v>
      </c>
      <c r="G1450" t="s">
        <v>174</v>
      </c>
      <c r="H1450" s="3">
        <v>44392</v>
      </c>
      <c r="I1450" s="2" t="s">
        <v>39</v>
      </c>
      <c r="J1450" s="2" t="s">
        <v>40</v>
      </c>
      <c r="K1450" s="4">
        <v>44392</v>
      </c>
      <c r="L1450" s="4">
        <v>44394</v>
      </c>
      <c r="M1450" s="5">
        <v>23</v>
      </c>
      <c r="N1450" s="6">
        <v>325</v>
      </c>
      <c r="O1450" s="6">
        <f>SalesData[[#This Row],[Quantity]]*SalesData[[#This Row],[Price]]</f>
        <v>7475</v>
      </c>
    </row>
    <row r="1451" spans="1:15" x14ac:dyDescent="0.35">
      <c r="A1451" s="7">
        <v>2449</v>
      </c>
      <c r="B1451" s="7" t="s">
        <v>131</v>
      </c>
      <c r="C1451" s="7" t="s">
        <v>88</v>
      </c>
      <c r="D1451" s="7" t="s">
        <v>0</v>
      </c>
      <c r="E1451" s="7" t="s">
        <v>71</v>
      </c>
      <c r="F1451" s="7" t="s">
        <v>81</v>
      </c>
      <c r="G1451" t="s">
        <v>174</v>
      </c>
      <c r="H1451" s="8">
        <v>44253</v>
      </c>
      <c r="I1451" s="7" t="s">
        <v>22</v>
      </c>
      <c r="J1451" s="7" t="s">
        <v>23</v>
      </c>
      <c r="K1451" s="9">
        <v>44253</v>
      </c>
      <c r="L1451" s="9">
        <v>44257</v>
      </c>
      <c r="M1451" s="10">
        <v>18</v>
      </c>
      <c r="N1451" s="11">
        <v>325</v>
      </c>
      <c r="O1451" s="11">
        <f>SalesData[[#This Row],[Quantity]]*SalesData[[#This Row],[Price]]</f>
        <v>5850</v>
      </c>
    </row>
    <row r="1452" spans="1:15" x14ac:dyDescent="0.35">
      <c r="A1452" s="2">
        <v>2450</v>
      </c>
      <c r="B1452" s="2" t="s">
        <v>95</v>
      </c>
      <c r="C1452" s="2" t="s">
        <v>107</v>
      </c>
      <c r="D1452" s="2" t="s">
        <v>3</v>
      </c>
      <c r="E1452" s="2" t="s">
        <v>55</v>
      </c>
      <c r="F1452" s="2" t="s">
        <v>67</v>
      </c>
      <c r="G1452" t="s">
        <v>174</v>
      </c>
      <c r="H1452" s="3">
        <v>44333</v>
      </c>
      <c r="I1452" s="2" t="s">
        <v>33</v>
      </c>
      <c r="J1452" s="2" t="s">
        <v>34</v>
      </c>
      <c r="K1452" s="4">
        <v>44333</v>
      </c>
      <c r="L1452" s="4">
        <v>44338</v>
      </c>
      <c r="M1452" s="5">
        <v>18.7</v>
      </c>
      <c r="N1452" s="6">
        <v>329.25</v>
      </c>
      <c r="O1452" s="6">
        <f>SalesData[[#This Row],[Quantity]]*SalesData[[#This Row],[Price]]</f>
        <v>6156.9749999999995</v>
      </c>
    </row>
    <row r="1453" spans="1:15" x14ac:dyDescent="0.35">
      <c r="A1453" s="7">
        <v>2451</v>
      </c>
      <c r="B1453" s="7" t="s">
        <v>129</v>
      </c>
      <c r="C1453" s="7" t="s">
        <v>42</v>
      </c>
      <c r="D1453" s="7" t="s">
        <v>1</v>
      </c>
      <c r="E1453" s="7" t="s">
        <v>76</v>
      </c>
      <c r="F1453" s="7" t="s">
        <v>27</v>
      </c>
      <c r="G1453" t="s">
        <v>171</v>
      </c>
      <c r="H1453" s="8">
        <v>44546</v>
      </c>
      <c r="I1453" s="7" t="s">
        <v>28</v>
      </c>
      <c r="J1453" s="7" t="s">
        <v>29</v>
      </c>
      <c r="K1453" s="9">
        <v>44546</v>
      </c>
      <c r="L1453" s="9">
        <v>44552</v>
      </c>
      <c r="M1453" s="10">
        <v>7.9</v>
      </c>
      <c r="N1453" s="11">
        <v>299</v>
      </c>
      <c r="O1453" s="11">
        <f>SalesData[[#This Row],[Quantity]]*SalesData[[#This Row],[Price]]</f>
        <v>2362.1</v>
      </c>
    </row>
    <row r="1454" spans="1:15" x14ac:dyDescent="0.35">
      <c r="A1454" s="2">
        <v>2452</v>
      </c>
      <c r="B1454" s="2" t="s">
        <v>157</v>
      </c>
      <c r="C1454" s="2" t="s">
        <v>19</v>
      </c>
      <c r="D1454" s="2" t="s">
        <v>2</v>
      </c>
      <c r="E1454" s="2" t="s">
        <v>71</v>
      </c>
      <c r="F1454" s="2" t="s">
        <v>81</v>
      </c>
      <c r="G1454" t="s">
        <v>174</v>
      </c>
      <c r="H1454" s="3">
        <v>44458</v>
      </c>
      <c r="I1454" s="2" t="s">
        <v>39</v>
      </c>
      <c r="J1454" s="2" t="s">
        <v>40</v>
      </c>
      <c r="K1454" s="4">
        <v>44458</v>
      </c>
      <c r="L1454" s="4">
        <v>44462</v>
      </c>
      <c r="M1454" s="5">
        <v>19.899999999999999</v>
      </c>
      <c r="N1454" s="6">
        <v>325</v>
      </c>
      <c r="O1454" s="6">
        <f>SalesData[[#This Row],[Quantity]]*SalesData[[#This Row],[Price]]</f>
        <v>6467.4999999999991</v>
      </c>
    </row>
    <row r="1455" spans="1:15" x14ac:dyDescent="0.35">
      <c r="A1455" s="7">
        <v>2453</v>
      </c>
      <c r="B1455" s="7" t="s">
        <v>44</v>
      </c>
      <c r="C1455" s="7" t="s">
        <v>87</v>
      </c>
      <c r="D1455" s="7" t="s">
        <v>1</v>
      </c>
      <c r="E1455" s="7" t="s">
        <v>37</v>
      </c>
      <c r="F1455" s="7" t="s">
        <v>81</v>
      </c>
      <c r="G1455" t="s">
        <v>174</v>
      </c>
      <c r="H1455" s="8">
        <v>44324</v>
      </c>
      <c r="I1455" s="7" t="s">
        <v>33</v>
      </c>
      <c r="J1455" s="7" t="s">
        <v>34</v>
      </c>
      <c r="K1455" s="9">
        <v>44324</v>
      </c>
      <c r="L1455" s="9">
        <v>44327</v>
      </c>
      <c r="M1455" s="10">
        <v>23.8</v>
      </c>
      <c r="N1455" s="11">
        <v>325</v>
      </c>
      <c r="O1455" s="11">
        <f>SalesData[[#This Row],[Quantity]]*SalesData[[#This Row],[Price]]</f>
        <v>7735</v>
      </c>
    </row>
    <row r="1456" spans="1:15" x14ac:dyDescent="0.35">
      <c r="A1456" s="2">
        <v>2454</v>
      </c>
      <c r="B1456" s="2" t="s">
        <v>130</v>
      </c>
      <c r="C1456" s="2" t="s">
        <v>144</v>
      </c>
      <c r="D1456" s="2" t="s">
        <v>0</v>
      </c>
      <c r="E1456" s="2" t="s">
        <v>26</v>
      </c>
      <c r="F1456" s="2" t="s">
        <v>43</v>
      </c>
      <c r="G1456" t="s">
        <v>173</v>
      </c>
      <c r="H1456" s="3">
        <v>44540</v>
      </c>
      <c r="I1456" s="2" t="s">
        <v>28</v>
      </c>
      <c r="J1456" s="2" t="s">
        <v>29</v>
      </c>
      <c r="K1456" s="4">
        <v>44540</v>
      </c>
      <c r="L1456" s="4">
        <v>44546</v>
      </c>
      <c r="M1456" s="5">
        <v>12.2</v>
      </c>
      <c r="N1456" s="6">
        <v>134.99</v>
      </c>
      <c r="O1456" s="6">
        <f>SalesData[[#This Row],[Quantity]]*SalesData[[#This Row],[Price]]</f>
        <v>1646.8779999999999</v>
      </c>
    </row>
    <row r="1457" spans="1:15" x14ac:dyDescent="0.35">
      <c r="A1457" s="7">
        <v>2455</v>
      </c>
      <c r="B1457" s="7" t="s">
        <v>92</v>
      </c>
      <c r="C1457" s="7" t="s">
        <v>110</v>
      </c>
      <c r="D1457" s="7" t="s">
        <v>4</v>
      </c>
      <c r="E1457" s="7" t="s">
        <v>26</v>
      </c>
      <c r="F1457" s="7" t="s">
        <v>21</v>
      </c>
      <c r="G1457" t="s">
        <v>170</v>
      </c>
      <c r="H1457" s="8">
        <v>44241</v>
      </c>
      <c r="I1457" s="7" t="s">
        <v>22</v>
      </c>
      <c r="J1457" s="7" t="s">
        <v>23</v>
      </c>
      <c r="K1457" s="9">
        <v>44241</v>
      </c>
      <c r="L1457" s="9">
        <v>44243</v>
      </c>
      <c r="M1457" s="10">
        <v>17</v>
      </c>
      <c r="N1457" s="11">
        <v>99.99</v>
      </c>
      <c r="O1457" s="11">
        <f>SalesData[[#This Row],[Quantity]]*SalesData[[#This Row],[Price]]</f>
        <v>1699.83</v>
      </c>
    </row>
    <row r="1458" spans="1:15" x14ac:dyDescent="0.35">
      <c r="A1458" s="2">
        <v>2456</v>
      </c>
      <c r="B1458" s="2" t="s">
        <v>74</v>
      </c>
      <c r="C1458" s="2" t="s">
        <v>115</v>
      </c>
      <c r="D1458" s="2" t="s">
        <v>0</v>
      </c>
      <c r="E1458" s="2" t="s">
        <v>37</v>
      </c>
      <c r="F1458" s="2" t="s">
        <v>57</v>
      </c>
      <c r="G1458" t="s">
        <v>173</v>
      </c>
      <c r="H1458" s="3">
        <v>44393</v>
      </c>
      <c r="I1458" s="2" t="s">
        <v>39</v>
      </c>
      <c r="J1458" s="2" t="s">
        <v>40</v>
      </c>
      <c r="K1458" s="4">
        <v>44393</v>
      </c>
      <c r="L1458" s="4">
        <v>44399</v>
      </c>
      <c r="M1458" s="5">
        <v>17.8</v>
      </c>
      <c r="N1458" s="6">
        <v>154.94999999999999</v>
      </c>
      <c r="O1458" s="6">
        <f>SalesData[[#This Row],[Quantity]]*SalesData[[#This Row],[Price]]</f>
        <v>2758.11</v>
      </c>
    </row>
    <row r="1459" spans="1:15" x14ac:dyDescent="0.35">
      <c r="A1459" s="7">
        <v>2457</v>
      </c>
      <c r="B1459" s="7" t="s">
        <v>64</v>
      </c>
      <c r="C1459" s="7" t="s">
        <v>85</v>
      </c>
      <c r="D1459" s="7" t="s">
        <v>0</v>
      </c>
      <c r="E1459" s="7" t="s">
        <v>20</v>
      </c>
      <c r="F1459" s="7" t="s">
        <v>81</v>
      </c>
      <c r="G1459" t="s">
        <v>174</v>
      </c>
      <c r="H1459" s="8">
        <v>44367</v>
      </c>
      <c r="I1459" s="7" t="s">
        <v>33</v>
      </c>
      <c r="J1459" s="7" t="s">
        <v>34</v>
      </c>
      <c r="K1459" s="9">
        <v>44367</v>
      </c>
      <c r="L1459" s="9">
        <v>44371</v>
      </c>
      <c r="M1459" s="10">
        <v>5.2</v>
      </c>
      <c r="N1459" s="11">
        <v>325</v>
      </c>
      <c r="O1459" s="11">
        <f>SalesData[[#This Row],[Quantity]]*SalesData[[#This Row],[Price]]</f>
        <v>1690</v>
      </c>
    </row>
    <row r="1460" spans="1:15" x14ac:dyDescent="0.35">
      <c r="A1460" s="2">
        <v>2458</v>
      </c>
      <c r="B1460" s="2" t="s">
        <v>130</v>
      </c>
      <c r="C1460" s="2" t="s">
        <v>25</v>
      </c>
      <c r="D1460" s="2" t="s">
        <v>3</v>
      </c>
      <c r="E1460" s="2" t="s">
        <v>60</v>
      </c>
      <c r="F1460" s="2" t="s">
        <v>27</v>
      </c>
      <c r="G1460" t="s">
        <v>171</v>
      </c>
      <c r="H1460" s="3">
        <v>44295</v>
      </c>
      <c r="I1460" s="2" t="s">
        <v>33</v>
      </c>
      <c r="J1460" s="2" t="s">
        <v>34</v>
      </c>
      <c r="K1460" s="4">
        <v>44295</v>
      </c>
      <c r="L1460" s="4">
        <v>44299</v>
      </c>
      <c r="M1460" s="5">
        <v>11.4</v>
      </c>
      <c r="N1460" s="6">
        <v>299</v>
      </c>
      <c r="O1460" s="6">
        <f>SalesData[[#This Row],[Quantity]]*SalesData[[#This Row],[Price]]</f>
        <v>3408.6</v>
      </c>
    </row>
    <row r="1461" spans="1:15" x14ac:dyDescent="0.35">
      <c r="A1461" s="7">
        <v>2459</v>
      </c>
      <c r="B1461" s="7" t="s">
        <v>74</v>
      </c>
      <c r="C1461" s="7" t="s">
        <v>113</v>
      </c>
      <c r="D1461" s="7" t="s">
        <v>4</v>
      </c>
      <c r="E1461" s="7" t="s">
        <v>55</v>
      </c>
      <c r="F1461" s="7" t="s">
        <v>81</v>
      </c>
      <c r="G1461" t="s">
        <v>174</v>
      </c>
      <c r="H1461" s="8">
        <v>44470</v>
      </c>
      <c r="I1461" s="7" t="s">
        <v>28</v>
      </c>
      <c r="J1461" s="7" t="s">
        <v>29</v>
      </c>
      <c r="K1461" s="9">
        <v>44470</v>
      </c>
      <c r="L1461" s="9">
        <v>44472</v>
      </c>
      <c r="M1461" s="10">
        <v>7.8</v>
      </c>
      <c r="N1461" s="11">
        <v>325</v>
      </c>
      <c r="O1461" s="11">
        <f>SalesData[[#This Row],[Quantity]]*SalesData[[#This Row],[Price]]</f>
        <v>2535</v>
      </c>
    </row>
    <row r="1462" spans="1:15" x14ac:dyDescent="0.35">
      <c r="A1462" s="2">
        <v>2460</v>
      </c>
      <c r="B1462" s="2" t="s">
        <v>148</v>
      </c>
      <c r="C1462" s="2" t="s">
        <v>107</v>
      </c>
      <c r="D1462" s="2" t="s">
        <v>3</v>
      </c>
      <c r="E1462" s="2" t="s">
        <v>20</v>
      </c>
      <c r="F1462" s="2" t="s">
        <v>27</v>
      </c>
      <c r="G1462" t="s">
        <v>171</v>
      </c>
      <c r="H1462" s="3">
        <v>44331</v>
      </c>
      <c r="I1462" s="2" t="s">
        <v>33</v>
      </c>
      <c r="J1462" s="2" t="s">
        <v>34</v>
      </c>
      <c r="K1462" s="4">
        <v>44331</v>
      </c>
      <c r="L1462" s="4">
        <v>44335</v>
      </c>
      <c r="M1462" s="5">
        <v>23.4</v>
      </c>
      <c r="N1462" s="6">
        <v>299</v>
      </c>
      <c r="O1462" s="6">
        <f>SalesData[[#This Row],[Quantity]]*SalesData[[#This Row],[Price]]</f>
        <v>6996.5999999999995</v>
      </c>
    </row>
    <row r="1463" spans="1:15" x14ac:dyDescent="0.35">
      <c r="A1463" s="7">
        <v>2461</v>
      </c>
      <c r="B1463" s="7" t="s">
        <v>111</v>
      </c>
      <c r="C1463" s="7" t="s">
        <v>72</v>
      </c>
      <c r="D1463" s="7" t="s">
        <v>2</v>
      </c>
      <c r="E1463" s="7" t="s">
        <v>26</v>
      </c>
      <c r="F1463" s="7" t="s">
        <v>46</v>
      </c>
      <c r="G1463" t="s">
        <v>171</v>
      </c>
      <c r="H1463" s="8">
        <v>44550</v>
      </c>
      <c r="I1463" s="7" t="s">
        <v>28</v>
      </c>
      <c r="J1463" s="7" t="s">
        <v>29</v>
      </c>
      <c r="K1463" s="9">
        <v>44550</v>
      </c>
      <c r="L1463" s="9">
        <v>44555</v>
      </c>
      <c r="M1463" s="10">
        <v>22.9</v>
      </c>
      <c r="N1463" s="11">
        <v>285.99</v>
      </c>
      <c r="O1463" s="11">
        <f>SalesData[[#This Row],[Quantity]]*SalesData[[#This Row],[Price]]</f>
        <v>6549.1709999999994</v>
      </c>
    </row>
    <row r="1464" spans="1:15" x14ac:dyDescent="0.35">
      <c r="A1464" s="2">
        <v>2462</v>
      </c>
      <c r="B1464" s="2" t="s">
        <v>120</v>
      </c>
      <c r="C1464" s="2" t="s">
        <v>137</v>
      </c>
      <c r="D1464" s="2" t="s">
        <v>2</v>
      </c>
      <c r="E1464" s="2" t="s">
        <v>71</v>
      </c>
      <c r="F1464" s="2" t="s">
        <v>46</v>
      </c>
      <c r="G1464" t="s">
        <v>171</v>
      </c>
      <c r="H1464" s="3">
        <v>44247</v>
      </c>
      <c r="I1464" s="2" t="s">
        <v>22</v>
      </c>
      <c r="J1464" s="2" t="s">
        <v>23</v>
      </c>
      <c r="K1464" s="4">
        <v>44247</v>
      </c>
      <c r="L1464" s="4">
        <v>44250</v>
      </c>
      <c r="M1464" s="5">
        <v>9.1999999999999993</v>
      </c>
      <c r="N1464" s="6">
        <v>285.99</v>
      </c>
      <c r="O1464" s="6">
        <f>SalesData[[#This Row],[Quantity]]*SalesData[[#This Row],[Price]]</f>
        <v>2631.1079999999997</v>
      </c>
    </row>
    <row r="1465" spans="1:15" x14ac:dyDescent="0.35">
      <c r="A1465" s="7">
        <v>2463</v>
      </c>
      <c r="B1465" s="7" t="s">
        <v>108</v>
      </c>
      <c r="C1465" s="7" t="s">
        <v>121</v>
      </c>
      <c r="D1465" s="7" t="s">
        <v>3</v>
      </c>
      <c r="E1465" s="7" t="s">
        <v>63</v>
      </c>
      <c r="F1465" s="7" t="s">
        <v>38</v>
      </c>
      <c r="G1465" t="s">
        <v>173</v>
      </c>
      <c r="H1465" s="8">
        <v>44534</v>
      </c>
      <c r="I1465" s="7" t="s">
        <v>28</v>
      </c>
      <c r="J1465" s="7" t="s">
        <v>29</v>
      </c>
      <c r="K1465" s="9">
        <v>44534</v>
      </c>
      <c r="L1465" s="9">
        <v>44535</v>
      </c>
      <c r="M1465" s="10">
        <v>13.2</v>
      </c>
      <c r="N1465" s="11">
        <v>295.19</v>
      </c>
      <c r="O1465" s="11">
        <f>SalesData[[#This Row],[Quantity]]*SalesData[[#This Row],[Price]]</f>
        <v>3896.5079999999998</v>
      </c>
    </row>
    <row r="1466" spans="1:15" x14ac:dyDescent="0.35">
      <c r="A1466" s="2">
        <v>2464</v>
      </c>
      <c r="B1466" s="2" t="s">
        <v>41</v>
      </c>
      <c r="C1466" s="2" t="s">
        <v>48</v>
      </c>
      <c r="D1466" s="2" t="s">
        <v>2</v>
      </c>
      <c r="E1466" s="2" t="s">
        <v>55</v>
      </c>
      <c r="F1466" s="2" t="s">
        <v>81</v>
      </c>
      <c r="G1466" t="s">
        <v>174</v>
      </c>
      <c r="H1466" s="3">
        <v>44489</v>
      </c>
      <c r="I1466" s="2" t="s">
        <v>28</v>
      </c>
      <c r="J1466" s="2" t="s">
        <v>29</v>
      </c>
      <c r="K1466" s="4">
        <v>44489</v>
      </c>
      <c r="L1466" s="4">
        <v>44494</v>
      </c>
      <c r="M1466" s="5">
        <v>17.2</v>
      </c>
      <c r="N1466" s="6">
        <v>325</v>
      </c>
      <c r="O1466" s="6">
        <f>SalesData[[#This Row],[Quantity]]*SalesData[[#This Row],[Price]]</f>
        <v>5590</v>
      </c>
    </row>
    <row r="1467" spans="1:15" x14ac:dyDescent="0.35">
      <c r="A1467" s="7">
        <v>2465</v>
      </c>
      <c r="B1467" s="7" t="s">
        <v>66</v>
      </c>
      <c r="C1467" s="7" t="s">
        <v>25</v>
      </c>
      <c r="D1467" s="7" t="s">
        <v>3</v>
      </c>
      <c r="E1467" s="7" t="s">
        <v>20</v>
      </c>
      <c r="F1467" s="7" t="s">
        <v>27</v>
      </c>
      <c r="G1467" t="s">
        <v>171</v>
      </c>
      <c r="H1467" s="8">
        <v>44296</v>
      </c>
      <c r="I1467" s="7" t="s">
        <v>33</v>
      </c>
      <c r="J1467" s="7" t="s">
        <v>34</v>
      </c>
      <c r="K1467" s="9">
        <v>44296</v>
      </c>
      <c r="L1467" s="9">
        <v>44296</v>
      </c>
      <c r="M1467" s="10">
        <v>24.4</v>
      </c>
      <c r="N1467" s="11">
        <v>299</v>
      </c>
      <c r="O1467" s="11">
        <f>SalesData[[#This Row],[Quantity]]*SalesData[[#This Row],[Price]]</f>
        <v>7295.5999999999995</v>
      </c>
    </row>
    <row r="1468" spans="1:15" x14ac:dyDescent="0.35">
      <c r="A1468" s="2">
        <v>2466</v>
      </c>
      <c r="B1468" s="2" t="s">
        <v>142</v>
      </c>
      <c r="C1468" s="2" t="s">
        <v>36</v>
      </c>
      <c r="D1468" s="2" t="s">
        <v>0</v>
      </c>
      <c r="E1468" s="2" t="s">
        <v>55</v>
      </c>
      <c r="F1468" s="2" t="s">
        <v>27</v>
      </c>
      <c r="G1468" t="s">
        <v>171</v>
      </c>
      <c r="H1468" s="3">
        <v>44268</v>
      </c>
      <c r="I1468" s="2" t="s">
        <v>22</v>
      </c>
      <c r="J1468" s="2" t="s">
        <v>23</v>
      </c>
      <c r="K1468" s="4">
        <v>44268</v>
      </c>
      <c r="L1468" s="4">
        <v>44271</v>
      </c>
      <c r="M1468" s="5">
        <v>25</v>
      </c>
      <c r="N1468" s="6">
        <v>299</v>
      </c>
      <c r="O1468" s="6">
        <f>SalesData[[#This Row],[Quantity]]*SalesData[[#This Row],[Price]]</f>
        <v>7475</v>
      </c>
    </row>
    <row r="1469" spans="1:15" x14ac:dyDescent="0.35">
      <c r="A1469" s="7">
        <v>2467</v>
      </c>
      <c r="B1469" s="7" t="s">
        <v>143</v>
      </c>
      <c r="C1469" s="7" t="s">
        <v>128</v>
      </c>
      <c r="D1469" s="7" t="s">
        <v>0</v>
      </c>
      <c r="E1469" s="7" t="s">
        <v>76</v>
      </c>
      <c r="F1469" s="7" t="s">
        <v>21</v>
      </c>
      <c r="G1469" t="s">
        <v>170</v>
      </c>
      <c r="H1469" s="8">
        <v>44306</v>
      </c>
      <c r="I1469" s="7" t="s">
        <v>33</v>
      </c>
      <c r="J1469" s="7" t="s">
        <v>34</v>
      </c>
      <c r="K1469" s="9">
        <v>44306</v>
      </c>
      <c r="L1469" s="9">
        <v>44311</v>
      </c>
      <c r="M1469" s="10">
        <v>12.1</v>
      </c>
      <c r="N1469" s="11">
        <v>99.99</v>
      </c>
      <c r="O1469" s="11">
        <f>SalesData[[#This Row],[Quantity]]*SalesData[[#This Row],[Price]]</f>
        <v>1209.8789999999999</v>
      </c>
    </row>
    <row r="1470" spans="1:15" x14ac:dyDescent="0.35">
      <c r="A1470" s="2">
        <v>2468</v>
      </c>
      <c r="B1470" s="2" t="s">
        <v>58</v>
      </c>
      <c r="C1470" s="2" t="s">
        <v>115</v>
      </c>
      <c r="D1470" s="2" t="s">
        <v>0</v>
      </c>
      <c r="E1470" s="2" t="s">
        <v>60</v>
      </c>
      <c r="F1470" s="2" t="s">
        <v>43</v>
      </c>
      <c r="G1470" t="s">
        <v>173</v>
      </c>
      <c r="H1470" s="3">
        <v>44321</v>
      </c>
      <c r="I1470" s="2" t="s">
        <v>33</v>
      </c>
      <c r="J1470" s="2" t="s">
        <v>34</v>
      </c>
      <c r="K1470" s="4">
        <v>44321</v>
      </c>
      <c r="L1470" s="4">
        <v>44327</v>
      </c>
      <c r="M1470" s="5">
        <v>13.9</v>
      </c>
      <c r="N1470" s="6">
        <v>134.99</v>
      </c>
      <c r="O1470" s="6">
        <f>SalesData[[#This Row],[Quantity]]*SalesData[[#This Row],[Price]]</f>
        <v>1876.3610000000001</v>
      </c>
    </row>
    <row r="1471" spans="1:15" x14ac:dyDescent="0.35">
      <c r="A1471" s="7">
        <v>2469</v>
      </c>
      <c r="B1471" s="7" t="s">
        <v>105</v>
      </c>
      <c r="C1471" s="7" t="s">
        <v>132</v>
      </c>
      <c r="D1471" s="7" t="s">
        <v>2</v>
      </c>
      <c r="E1471" s="7" t="s">
        <v>37</v>
      </c>
      <c r="F1471" s="7" t="s">
        <v>32</v>
      </c>
      <c r="G1471" t="s">
        <v>172</v>
      </c>
      <c r="H1471" s="8">
        <v>44378</v>
      </c>
      <c r="I1471" s="7" t="s">
        <v>39</v>
      </c>
      <c r="J1471" s="7" t="s">
        <v>40</v>
      </c>
      <c r="K1471" s="9">
        <v>44378</v>
      </c>
      <c r="L1471" s="9">
        <v>44383</v>
      </c>
      <c r="M1471" s="10">
        <v>14.3</v>
      </c>
      <c r="N1471" s="11">
        <v>349</v>
      </c>
      <c r="O1471" s="11">
        <f>SalesData[[#This Row],[Quantity]]*SalesData[[#This Row],[Price]]</f>
        <v>4990.7</v>
      </c>
    </row>
    <row r="1472" spans="1:15" x14ac:dyDescent="0.35">
      <c r="A1472" s="2">
        <v>2470</v>
      </c>
      <c r="B1472" s="2" t="s">
        <v>105</v>
      </c>
      <c r="C1472" s="2" t="s">
        <v>160</v>
      </c>
      <c r="D1472" s="2" t="s">
        <v>0</v>
      </c>
      <c r="E1472" s="2" t="s">
        <v>71</v>
      </c>
      <c r="F1472" s="2" t="s">
        <v>38</v>
      </c>
      <c r="G1472" t="s">
        <v>173</v>
      </c>
      <c r="H1472" s="3">
        <v>44310</v>
      </c>
      <c r="I1472" s="2" t="s">
        <v>33</v>
      </c>
      <c r="J1472" s="2" t="s">
        <v>34</v>
      </c>
      <c r="K1472" s="4">
        <v>44310</v>
      </c>
      <c r="L1472" s="4">
        <v>44316</v>
      </c>
      <c r="M1472" s="5">
        <v>23.8</v>
      </c>
      <c r="N1472" s="6">
        <v>295.19</v>
      </c>
      <c r="O1472" s="6">
        <f>SalesData[[#This Row],[Quantity]]*SalesData[[#This Row],[Price]]</f>
        <v>7025.5219999999999</v>
      </c>
    </row>
    <row r="1473" spans="1:15" x14ac:dyDescent="0.35">
      <c r="A1473" s="7">
        <v>2471</v>
      </c>
      <c r="B1473" s="7" t="s">
        <v>61</v>
      </c>
      <c r="C1473" s="7" t="s">
        <v>94</v>
      </c>
      <c r="D1473" s="7" t="s">
        <v>3</v>
      </c>
      <c r="E1473" s="7" t="s">
        <v>63</v>
      </c>
      <c r="F1473" s="7" t="s">
        <v>67</v>
      </c>
      <c r="G1473" t="s">
        <v>174</v>
      </c>
      <c r="H1473" s="8">
        <v>44322</v>
      </c>
      <c r="I1473" s="7" t="s">
        <v>33</v>
      </c>
      <c r="J1473" s="7" t="s">
        <v>34</v>
      </c>
      <c r="K1473" s="9">
        <v>44322</v>
      </c>
      <c r="L1473" s="9">
        <v>44328</v>
      </c>
      <c r="M1473" s="10">
        <v>17.600000000000001</v>
      </c>
      <c r="N1473" s="11">
        <v>329.25</v>
      </c>
      <c r="O1473" s="11">
        <f>SalesData[[#This Row],[Quantity]]*SalesData[[#This Row],[Price]]</f>
        <v>5794.8</v>
      </c>
    </row>
    <row r="1474" spans="1:15" x14ac:dyDescent="0.35">
      <c r="A1474" s="2">
        <v>2472</v>
      </c>
      <c r="B1474" s="2" t="s">
        <v>165</v>
      </c>
      <c r="C1474" s="2" t="s">
        <v>91</v>
      </c>
      <c r="D1474" s="2" t="s">
        <v>4</v>
      </c>
      <c r="E1474" s="2" t="s">
        <v>60</v>
      </c>
      <c r="F1474" s="2" t="s">
        <v>67</v>
      </c>
      <c r="G1474" t="s">
        <v>174</v>
      </c>
      <c r="H1474" s="3">
        <v>44328</v>
      </c>
      <c r="I1474" s="2" t="s">
        <v>33</v>
      </c>
      <c r="J1474" s="2" t="s">
        <v>34</v>
      </c>
      <c r="K1474" s="4">
        <v>44328</v>
      </c>
      <c r="L1474" s="4">
        <v>44330</v>
      </c>
      <c r="M1474" s="5">
        <v>18.8</v>
      </c>
      <c r="N1474" s="6">
        <v>329.25</v>
      </c>
      <c r="O1474" s="6">
        <f>SalesData[[#This Row],[Quantity]]*SalesData[[#This Row],[Price]]</f>
        <v>6189.9000000000005</v>
      </c>
    </row>
    <row r="1475" spans="1:15" x14ac:dyDescent="0.35">
      <c r="A1475" s="7">
        <v>2473</v>
      </c>
      <c r="B1475" s="7" t="s">
        <v>117</v>
      </c>
      <c r="C1475" s="7" t="s">
        <v>91</v>
      </c>
      <c r="D1475" s="7" t="s">
        <v>4</v>
      </c>
      <c r="E1475" s="7" t="s">
        <v>60</v>
      </c>
      <c r="F1475" s="7" t="s">
        <v>57</v>
      </c>
      <c r="G1475" t="s">
        <v>173</v>
      </c>
      <c r="H1475" s="8">
        <v>44395</v>
      </c>
      <c r="I1475" s="7" t="s">
        <v>39</v>
      </c>
      <c r="J1475" s="7" t="s">
        <v>40</v>
      </c>
      <c r="K1475" s="9">
        <v>44395</v>
      </c>
      <c r="L1475" s="9">
        <v>44399</v>
      </c>
      <c r="M1475" s="10">
        <v>7.4</v>
      </c>
      <c r="N1475" s="11">
        <v>154.94999999999999</v>
      </c>
      <c r="O1475" s="11">
        <f>SalesData[[#This Row],[Quantity]]*SalesData[[#This Row],[Price]]</f>
        <v>1146.6299999999999</v>
      </c>
    </row>
    <row r="1476" spans="1:15" x14ac:dyDescent="0.35">
      <c r="A1476" s="2">
        <v>2474</v>
      </c>
      <c r="B1476" s="2" t="s">
        <v>109</v>
      </c>
      <c r="C1476" s="2" t="s">
        <v>113</v>
      </c>
      <c r="D1476" s="2" t="s">
        <v>4</v>
      </c>
      <c r="E1476" s="2" t="s">
        <v>37</v>
      </c>
      <c r="F1476" s="2" t="s">
        <v>32</v>
      </c>
      <c r="G1476" t="s">
        <v>172</v>
      </c>
      <c r="H1476" s="3">
        <v>44410</v>
      </c>
      <c r="I1476" s="2" t="s">
        <v>39</v>
      </c>
      <c r="J1476" s="2" t="s">
        <v>40</v>
      </c>
      <c r="K1476" s="4">
        <v>44410</v>
      </c>
      <c r="L1476" s="4">
        <v>44411</v>
      </c>
      <c r="M1476" s="5">
        <v>12.1</v>
      </c>
      <c r="N1476" s="6">
        <v>349</v>
      </c>
      <c r="O1476" s="6">
        <f>SalesData[[#This Row],[Quantity]]*SalesData[[#This Row],[Price]]</f>
        <v>4222.8999999999996</v>
      </c>
    </row>
    <row r="1477" spans="1:15" x14ac:dyDescent="0.35">
      <c r="A1477" s="7">
        <v>2475</v>
      </c>
      <c r="B1477" s="7" t="s">
        <v>41</v>
      </c>
      <c r="C1477" s="7" t="s">
        <v>112</v>
      </c>
      <c r="D1477" s="7" t="s">
        <v>4</v>
      </c>
      <c r="E1477" s="7" t="s">
        <v>55</v>
      </c>
      <c r="F1477" s="7" t="s">
        <v>38</v>
      </c>
      <c r="G1477" t="s">
        <v>173</v>
      </c>
      <c r="H1477" s="8">
        <v>44478</v>
      </c>
      <c r="I1477" s="7" t="s">
        <v>28</v>
      </c>
      <c r="J1477" s="7" t="s">
        <v>29</v>
      </c>
      <c r="K1477" s="9">
        <v>44478</v>
      </c>
      <c r="L1477" s="9">
        <v>44480</v>
      </c>
      <c r="M1477" s="10">
        <v>14.8</v>
      </c>
      <c r="N1477" s="11">
        <v>295.19</v>
      </c>
      <c r="O1477" s="11">
        <f>SalesData[[#This Row],[Quantity]]*SalesData[[#This Row],[Price]]</f>
        <v>4368.8119999999999</v>
      </c>
    </row>
    <row r="1478" spans="1:15" x14ac:dyDescent="0.35">
      <c r="A1478" s="2">
        <v>2476</v>
      </c>
      <c r="B1478" s="2" t="s">
        <v>162</v>
      </c>
      <c r="C1478" s="2" t="s">
        <v>94</v>
      </c>
      <c r="D1478" s="2" t="s">
        <v>3</v>
      </c>
      <c r="E1478" s="2" t="s">
        <v>26</v>
      </c>
      <c r="F1478" s="2" t="s">
        <v>46</v>
      </c>
      <c r="G1478" t="s">
        <v>171</v>
      </c>
      <c r="H1478" s="3">
        <v>44344</v>
      </c>
      <c r="I1478" s="2" t="s">
        <v>33</v>
      </c>
      <c r="J1478" s="2" t="s">
        <v>34</v>
      </c>
      <c r="K1478" s="4">
        <v>44344</v>
      </c>
      <c r="L1478" s="4">
        <v>44344</v>
      </c>
      <c r="M1478" s="5">
        <v>13.1</v>
      </c>
      <c r="N1478" s="6">
        <v>285.99</v>
      </c>
      <c r="O1478" s="6">
        <f>SalesData[[#This Row],[Quantity]]*SalesData[[#This Row],[Price]]</f>
        <v>3746.4690000000001</v>
      </c>
    </row>
    <row r="1479" spans="1:15" x14ac:dyDescent="0.35">
      <c r="A1479" s="7">
        <v>2477</v>
      </c>
      <c r="B1479" s="7" t="s">
        <v>155</v>
      </c>
      <c r="C1479" s="7" t="s">
        <v>87</v>
      </c>
      <c r="D1479" s="7" t="s">
        <v>1</v>
      </c>
      <c r="E1479" s="7" t="s">
        <v>60</v>
      </c>
      <c r="F1479" s="7" t="s">
        <v>38</v>
      </c>
      <c r="G1479" t="s">
        <v>173</v>
      </c>
      <c r="H1479" s="8">
        <v>44244</v>
      </c>
      <c r="I1479" s="7" t="s">
        <v>22</v>
      </c>
      <c r="J1479" s="7" t="s">
        <v>23</v>
      </c>
      <c r="K1479" s="9">
        <v>44244</v>
      </c>
      <c r="L1479" s="9">
        <v>44248</v>
      </c>
      <c r="M1479" s="10">
        <v>13.9</v>
      </c>
      <c r="N1479" s="11">
        <v>295.19</v>
      </c>
      <c r="O1479" s="11">
        <f>SalesData[[#This Row],[Quantity]]*SalesData[[#This Row],[Price]]</f>
        <v>4103.1409999999996</v>
      </c>
    </row>
    <row r="1480" spans="1:15" x14ac:dyDescent="0.35">
      <c r="A1480" s="2">
        <v>2478</v>
      </c>
      <c r="B1480" s="2" t="s">
        <v>140</v>
      </c>
      <c r="C1480" s="2" t="s">
        <v>91</v>
      </c>
      <c r="D1480" s="2" t="s">
        <v>4</v>
      </c>
      <c r="E1480" s="2" t="s">
        <v>63</v>
      </c>
      <c r="F1480" s="2" t="s">
        <v>67</v>
      </c>
      <c r="G1480" t="s">
        <v>174</v>
      </c>
      <c r="H1480" s="3">
        <v>44292</v>
      </c>
      <c r="I1480" s="2" t="s">
        <v>33</v>
      </c>
      <c r="J1480" s="2" t="s">
        <v>34</v>
      </c>
      <c r="K1480" s="4">
        <v>44292</v>
      </c>
      <c r="L1480" s="4">
        <v>44293</v>
      </c>
      <c r="M1480" s="5">
        <v>12.8</v>
      </c>
      <c r="N1480" s="6">
        <v>329.25</v>
      </c>
      <c r="O1480" s="6">
        <f>SalesData[[#This Row],[Quantity]]*SalesData[[#This Row],[Price]]</f>
        <v>4214.4000000000005</v>
      </c>
    </row>
    <row r="1481" spans="1:15" x14ac:dyDescent="0.35">
      <c r="A1481" s="7">
        <v>2479</v>
      </c>
      <c r="B1481" s="7" t="s">
        <v>146</v>
      </c>
      <c r="C1481" s="7" t="s">
        <v>69</v>
      </c>
      <c r="D1481" s="7" t="s">
        <v>0</v>
      </c>
      <c r="E1481" s="7" t="s">
        <v>0</v>
      </c>
      <c r="F1481" s="7" t="s">
        <v>67</v>
      </c>
      <c r="G1481" t="s">
        <v>174</v>
      </c>
      <c r="H1481" s="8">
        <v>44461</v>
      </c>
      <c r="I1481" s="7" t="s">
        <v>39</v>
      </c>
      <c r="J1481" s="7" t="s">
        <v>40</v>
      </c>
      <c r="K1481" s="9">
        <v>44461</v>
      </c>
      <c r="L1481" s="9">
        <v>44461</v>
      </c>
      <c r="M1481" s="10">
        <v>5.8</v>
      </c>
      <c r="N1481" s="11">
        <v>329.25</v>
      </c>
      <c r="O1481" s="11">
        <f>SalesData[[#This Row],[Quantity]]*SalesData[[#This Row],[Price]]</f>
        <v>1909.6499999999999</v>
      </c>
    </row>
    <row r="1482" spans="1:15" x14ac:dyDescent="0.35">
      <c r="A1482" s="2">
        <v>2480</v>
      </c>
      <c r="B1482" s="2" t="s">
        <v>124</v>
      </c>
      <c r="C1482" s="2" t="s">
        <v>54</v>
      </c>
      <c r="D1482" s="2" t="s">
        <v>3</v>
      </c>
      <c r="E1482" s="2" t="s">
        <v>26</v>
      </c>
      <c r="F1482" s="2" t="s">
        <v>27</v>
      </c>
      <c r="G1482" t="s">
        <v>171</v>
      </c>
      <c r="H1482" s="3">
        <v>44397</v>
      </c>
      <c r="I1482" s="2" t="s">
        <v>39</v>
      </c>
      <c r="J1482" s="2" t="s">
        <v>40</v>
      </c>
      <c r="K1482" s="4">
        <v>44397</v>
      </c>
      <c r="L1482" s="4">
        <v>44397</v>
      </c>
      <c r="M1482" s="5">
        <v>23.3</v>
      </c>
      <c r="N1482" s="6">
        <v>299</v>
      </c>
      <c r="O1482" s="6">
        <f>SalesData[[#This Row],[Quantity]]*SalesData[[#This Row],[Price]]</f>
        <v>6966.7</v>
      </c>
    </row>
    <row r="1483" spans="1:15" x14ac:dyDescent="0.35">
      <c r="A1483" s="7">
        <v>2481</v>
      </c>
      <c r="B1483" s="7" t="s">
        <v>79</v>
      </c>
      <c r="C1483" s="7" t="s">
        <v>25</v>
      </c>
      <c r="D1483" s="7" t="s">
        <v>3</v>
      </c>
      <c r="E1483" s="7" t="s">
        <v>26</v>
      </c>
      <c r="F1483" s="7" t="s">
        <v>46</v>
      </c>
      <c r="G1483" t="s">
        <v>171</v>
      </c>
      <c r="H1483" s="8">
        <v>44462</v>
      </c>
      <c r="I1483" s="7" t="s">
        <v>39</v>
      </c>
      <c r="J1483" s="7" t="s">
        <v>40</v>
      </c>
      <c r="K1483" s="9">
        <v>44462</v>
      </c>
      <c r="L1483" s="9">
        <v>44462</v>
      </c>
      <c r="M1483" s="10">
        <v>22.6</v>
      </c>
      <c r="N1483" s="11">
        <v>285.99</v>
      </c>
      <c r="O1483" s="11">
        <f>SalesData[[#This Row],[Quantity]]*SalesData[[#This Row],[Price]]</f>
        <v>6463.3740000000007</v>
      </c>
    </row>
    <row r="1484" spans="1:15" x14ac:dyDescent="0.35">
      <c r="A1484" s="2">
        <v>2482</v>
      </c>
      <c r="B1484" s="2" t="s">
        <v>141</v>
      </c>
      <c r="C1484" s="2" t="s">
        <v>149</v>
      </c>
      <c r="D1484" s="2" t="s">
        <v>4</v>
      </c>
      <c r="E1484" s="2" t="s">
        <v>71</v>
      </c>
      <c r="F1484" s="2" t="s">
        <v>81</v>
      </c>
      <c r="G1484" t="s">
        <v>174</v>
      </c>
      <c r="H1484" s="3">
        <v>44327</v>
      </c>
      <c r="I1484" s="2" t="s">
        <v>33</v>
      </c>
      <c r="J1484" s="2" t="s">
        <v>34</v>
      </c>
      <c r="K1484" s="4">
        <v>44327</v>
      </c>
      <c r="L1484" s="4">
        <v>44328</v>
      </c>
      <c r="M1484" s="5">
        <v>12.7</v>
      </c>
      <c r="N1484" s="6">
        <v>325</v>
      </c>
      <c r="O1484" s="6">
        <f>SalesData[[#This Row],[Quantity]]*SalesData[[#This Row],[Price]]</f>
        <v>4127.5</v>
      </c>
    </row>
    <row r="1485" spans="1:15" x14ac:dyDescent="0.35">
      <c r="A1485" s="7">
        <v>2483</v>
      </c>
      <c r="B1485" s="7" t="s">
        <v>44</v>
      </c>
      <c r="C1485" s="7" t="s">
        <v>122</v>
      </c>
      <c r="D1485" s="7" t="s">
        <v>2</v>
      </c>
      <c r="E1485" s="7" t="s">
        <v>76</v>
      </c>
      <c r="F1485" s="7" t="s">
        <v>43</v>
      </c>
      <c r="G1485" t="s">
        <v>173</v>
      </c>
      <c r="H1485" s="8">
        <v>44275</v>
      </c>
      <c r="I1485" s="7" t="s">
        <v>22</v>
      </c>
      <c r="J1485" s="7" t="s">
        <v>23</v>
      </c>
      <c r="K1485" s="9">
        <v>44275</v>
      </c>
      <c r="L1485" s="9">
        <v>44280</v>
      </c>
      <c r="M1485" s="10">
        <v>17.8</v>
      </c>
      <c r="N1485" s="11">
        <v>134.99</v>
      </c>
      <c r="O1485" s="11">
        <f>SalesData[[#This Row],[Quantity]]*SalesData[[#This Row],[Price]]</f>
        <v>2402.8220000000001</v>
      </c>
    </row>
    <row r="1486" spans="1:15" x14ac:dyDescent="0.35">
      <c r="A1486" s="2">
        <v>2484</v>
      </c>
      <c r="B1486" s="2" t="s">
        <v>167</v>
      </c>
      <c r="C1486" s="2" t="s">
        <v>99</v>
      </c>
      <c r="D1486" s="2" t="s">
        <v>4</v>
      </c>
      <c r="E1486" s="2" t="s">
        <v>26</v>
      </c>
      <c r="F1486" s="2" t="s">
        <v>43</v>
      </c>
      <c r="G1486" t="s">
        <v>173</v>
      </c>
      <c r="H1486" s="3">
        <v>44327</v>
      </c>
      <c r="I1486" s="2" t="s">
        <v>33</v>
      </c>
      <c r="J1486" s="2" t="s">
        <v>34</v>
      </c>
      <c r="K1486" s="4">
        <v>44327</v>
      </c>
      <c r="L1486" s="4">
        <v>44330</v>
      </c>
      <c r="M1486" s="5">
        <v>9.8000000000000007</v>
      </c>
      <c r="N1486" s="6">
        <v>134.99</v>
      </c>
      <c r="O1486" s="6">
        <f>SalesData[[#This Row],[Quantity]]*SalesData[[#This Row],[Price]]</f>
        <v>1322.9020000000003</v>
      </c>
    </row>
    <row r="1487" spans="1:15" x14ac:dyDescent="0.35">
      <c r="A1487" s="7">
        <v>2485</v>
      </c>
      <c r="B1487" s="7" t="s">
        <v>167</v>
      </c>
      <c r="C1487" s="7" t="s">
        <v>72</v>
      </c>
      <c r="D1487" s="7" t="s">
        <v>2</v>
      </c>
      <c r="E1487" s="7" t="s">
        <v>60</v>
      </c>
      <c r="F1487" s="7" t="s">
        <v>32</v>
      </c>
      <c r="G1487" t="s">
        <v>172</v>
      </c>
      <c r="H1487" s="8">
        <v>44476</v>
      </c>
      <c r="I1487" s="7" t="s">
        <v>28</v>
      </c>
      <c r="J1487" s="7" t="s">
        <v>29</v>
      </c>
      <c r="K1487" s="9">
        <v>44476</v>
      </c>
      <c r="L1487" s="9">
        <v>44476</v>
      </c>
      <c r="M1487" s="10">
        <v>19.399999999999999</v>
      </c>
      <c r="N1487" s="11">
        <v>349</v>
      </c>
      <c r="O1487" s="11">
        <f>SalesData[[#This Row],[Quantity]]*SalesData[[#This Row],[Price]]</f>
        <v>6770.5999999999995</v>
      </c>
    </row>
    <row r="1488" spans="1:15" x14ac:dyDescent="0.35">
      <c r="A1488" s="2">
        <v>2486</v>
      </c>
      <c r="B1488" s="2" t="s">
        <v>98</v>
      </c>
      <c r="C1488" s="2" t="s">
        <v>59</v>
      </c>
      <c r="D1488" s="2" t="s">
        <v>2</v>
      </c>
      <c r="E1488" s="2" t="s">
        <v>60</v>
      </c>
      <c r="F1488" s="2" t="s">
        <v>46</v>
      </c>
      <c r="G1488" t="s">
        <v>171</v>
      </c>
      <c r="H1488" s="3">
        <v>44403</v>
      </c>
      <c r="I1488" s="2" t="s">
        <v>39</v>
      </c>
      <c r="J1488" s="2" t="s">
        <v>40</v>
      </c>
      <c r="K1488" s="4">
        <v>44403</v>
      </c>
      <c r="L1488" s="4">
        <v>44409</v>
      </c>
      <c r="M1488" s="5">
        <v>11.7</v>
      </c>
      <c r="N1488" s="6">
        <v>285.99</v>
      </c>
      <c r="O1488" s="6">
        <f>SalesData[[#This Row],[Quantity]]*SalesData[[#This Row],[Price]]</f>
        <v>3346.0830000000001</v>
      </c>
    </row>
    <row r="1489" spans="1:15" x14ac:dyDescent="0.35">
      <c r="A1489" s="7">
        <v>2487</v>
      </c>
      <c r="B1489" s="7" t="s">
        <v>79</v>
      </c>
      <c r="C1489" s="7" t="s">
        <v>85</v>
      </c>
      <c r="D1489" s="7" t="s">
        <v>0</v>
      </c>
      <c r="E1489" s="7" t="s">
        <v>26</v>
      </c>
      <c r="F1489" s="7" t="s">
        <v>32</v>
      </c>
      <c r="G1489" t="s">
        <v>172</v>
      </c>
      <c r="H1489" s="8">
        <v>44343</v>
      </c>
      <c r="I1489" s="7" t="s">
        <v>33</v>
      </c>
      <c r="J1489" s="7" t="s">
        <v>34</v>
      </c>
      <c r="K1489" s="9">
        <v>44343</v>
      </c>
      <c r="L1489" s="9">
        <v>44347</v>
      </c>
      <c r="M1489" s="10">
        <v>7.8</v>
      </c>
      <c r="N1489" s="11">
        <v>349</v>
      </c>
      <c r="O1489" s="11">
        <f>SalesData[[#This Row],[Quantity]]*SalesData[[#This Row],[Price]]</f>
        <v>2722.2</v>
      </c>
    </row>
    <row r="1490" spans="1:15" x14ac:dyDescent="0.35">
      <c r="A1490" s="2">
        <v>2488</v>
      </c>
      <c r="B1490" s="2" t="s">
        <v>129</v>
      </c>
      <c r="C1490" s="2" t="s">
        <v>149</v>
      </c>
      <c r="D1490" s="2" t="s">
        <v>4</v>
      </c>
      <c r="E1490" s="2" t="s">
        <v>0</v>
      </c>
      <c r="F1490" s="2" t="s">
        <v>38</v>
      </c>
      <c r="G1490" t="s">
        <v>173</v>
      </c>
      <c r="H1490" s="3">
        <v>44429</v>
      </c>
      <c r="I1490" s="2" t="s">
        <v>39</v>
      </c>
      <c r="J1490" s="2" t="s">
        <v>40</v>
      </c>
      <c r="K1490" s="4">
        <v>44429</v>
      </c>
      <c r="L1490" s="4">
        <v>44431</v>
      </c>
      <c r="M1490" s="5">
        <v>8.1</v>
      </c>
      <c r="N1490" s="6">
        <v>295.19</v>
      </c>
      <c r="O1490" s="6">
        <f>SalesData[[#This Row],[Quantity]]*SalesData[[#This Row],[Price]]</f>
        <v>2391.0389999999998</v>
      </c>
    </row>
    <row r="1491" spans="1:15" x14ac:dyDescent="0.35">
      <c r="A1491" s="7">
        <v>2489</v>
      </c>
      <c r="B1491" s="7" t="s">
        <v>158</v>
      </c>
      <c r="C1491" s="7" t="s">
        <v>147</v>
      </c>
      <c r="D1491" s="7" t="s">
        <v>0</v>
      </c>
      <c r="E1491" s="7" t="s">
        <v>0</v>
      </c>
      <c r="F1491" s="7" t="s">
        <v>27</v>
      </c>
      <c r="G1491" t="s">
        <v>171</v>
      </c>
      <c r="H1491" s="8">
        <v>44402</v>
      </c>
      <c r="I1491" s="7" t="s">
        <v>39</v>
      </c>
      <c r="J1491" s="7" t="s">
        <v>40</v>
      </c>
      <c r="K1491" s="9">
        <v>44402</v>
      </c>
      <c r="L1491" s="9">
        <v>44403</v>
      </c>
      <c r="M1491" s="10">
        <v>21.5</v>
      </c>
      <c r="N1491" s="11">
        <v>299</v>
      </c>
      <c r="O1491" s="11">
        <f>SalesData[[#This Row],[Quantity]]*SalesData[[#This Row],[Price]]</f>
        <v>6428.5</v>
      </c>
    </row>
    <row r="1492" spans="1:15" x14ac:dyDescent="0.35">
      <c r="A1492" s="2">
        <v>2490</v>
      </c>
      <c r="B1492" s="2" t="s">
        <v>111</v>
      </c>
      <c r="C1492" s="2" t="s">
        <v>107</v>
      </c>
      <c r="D1492" s="2" t="s">
        <v>3</v>
      </c>
      <c r="E1492" s="2" t="s">
        <v>26</v>
      </c>
      <c r="F1492" s="2" t="s">
        <v>21</v>
      </c>
      <c r="G1492" t="s">
        <v>170</v>
      </c>
      <c r="H1492" s="3">
        <v>44530</v>
      </c>
      <c r="I1492" s="2" t="s">
        <v>28</v>
      </c>
      <c r="J1492" s="2" t="s">
        <v>29</v>
      </c>
      <c r="K1492" s="4">
        <v>44530</v>
      </c>
      <c r="L1492" s="4">
        <v>44536</v>
      </c>
      <c r="M1492" s="5">
        <v>19.3</v>
      </c>
      <c r="N1492" s="6">
        <v>99.99</v>
      </c>
      <c r="O1492" s="6">
        <f>SalesData[[#This Row],[Quantity]]*SalesData[[#This Row],[Price]]</f>
        <v>1929.807</v>
      </c>
    </row>
    <row r="1493" spans="1:15" x14ac:dyDescent="0.35">
      <c r="A1493" s="7">
        <v>2491</v>
      </c>
      <c r="B1493" s="7" t="s">
        <v>143</v>
      </c>
      <c r="C1493" s="7" t="s">
        <v>137</v>
      </c>
      <c r="D1493" s="7" t="s">
        <v>2</v>
      </c>
      <c r="E1493" s="7" t="s">
        <v>71</v>
      </c>
      <c r="F1493" s="7" t="s">
        <v>21</v>
      </c>
      <c r="G1493" t="s">
        <v>170</v>
      </c>
      <c r="H1493" s="8">
        <v>44510</v>
      </c>
      <c r="I1493" s="7" t="s">
        <v>28</v>
      </c>
      <c r="J1493" s="7" t="s">
        <v>29</v>
      </c>
      <c r="K1493" s="9">
        <v>44510</v>
      </c>
      <c r="L1493" s="9">
        <v>44515</v>
      </c>
      <c r="M1493" s="10">
        <v>20.7</v>
      </c>
      <c r="N1493" s="11">
        <v>99.99</v>
      </c>
      <c r="O1493" s="11">
        <f>SalesData[[#This Row],[Quantity]]*SalesData[[#This Row],[Price]]</f>
        <v>2069.7929999999997</v>
      </c>
    </row>
    <row r="1494" spans="1:15" x14ac:dyDescent="0.35">
      <c r="A1494" s="2">
        <v>2492</v>
      </c>
      <c r="B1494" s="2" t="s">
        <v>157</v>
      </c>
      <c r="C1494" s="2" t="s">
        <v>151</v>
      </c>
      <c r="D1494" s="2" t="s">
        <v>0</v>
      </c>
      <c r="E1494" s="2" t="s">
        <v>76</v>
      </c>
      <c r="F1494" s="2" t="s">
        <v>27</v>
      </c>
      <c r="G1494" t="s">
        <v>171</v>
      </c>
      <c r="H1494" s="3">
        <v>44374</v>
      </c>
      <c r="I1494" s="2" t="s">
        <v>33</v>
      </c>
      <c r="J1494" s="2" t="s">
        <v>34</v>
      </c>
      <c r="K1494" s="4">
        <v>44374</v>
      </c>
      <c r="L1494" s="4">
        <v>44379</v>
      </c>
      <c r="M1494" s="5">
        <v>18.399999999999999</v>
      </c>
      <c r="N1494" s="6">
        <v>299</v>
      </c>
      <c r="O1494" s="6">
        <f>SalesData[[#This Row],[Quantity]]*SalesData[[#This Row],[Price]]</f>
        <v>5501.5999999999995</v>
      </c>
    </row>
    <row r="1495" spans="1:15" x14ac:dyDescent="0.35">
      <c r="A1495" s="7">
        <v>2493</v>
      </c>
      <c r="B1495" s="7" t="s">
        <v>143</v>
      </c>
      <c r="C1495" s="7" t="s">
        <v>101</v>
      </c>
      <c r="D1495" s="7" t="s">
        <v>3</v>
      </c>
      <c r="E1495" s="7" t="s">
        <v>55</v>
      </c>
      <c r="F1495" s="7" t="s">
        <v>38</v>
      </c>
      <c r="G1495" t="s">
        <v>173</v>
      </c>
      <c r="H1495" s="8">
        <v>44439</v>
      </c>
      <c r="I1495" s="7" t="s">
        <v>39</v>
      </c>
      <c r="J1495" s="7" t="s">
        <v>40</v>
      </c>
      <c r="K1495" s="9">
        <v>44439</v>
      </c>
      <c r="L1495" s="9">
        <v>44445</v>
      </c>
      <c r="M1495" s="10">
        <v>8.8000000000000007</v>
      </c>
      <c r="N1495" s="11">
        <v>295.19</v>
      </c>
      <c r="O1495" s="11">
        <f>SalesData[[#This Row],[Quantity]]*SalesData[[#This Row],[Price]]</f>
        <v>2597.672</v>
      </c>
    </row>
    <row r="1496" spans="1:15" x14ac:dyDescent="0.35">
      <c r="A1496" s="2">
        <v>2494</v>
      </c>
      <c r="B1496" s="2" t="s">
        <v>68</v>
      </c>
      <c r="C1496" s="2" t="s">
        <v>147</v>
      </c>
      <c r="D1496" s="2" t="s">
        <v>0</v>
      </c>
      <c r="E1496" s="2" t="s">
        <v>60</v>
      </c>
      <c r="F1496" s="2" t="s">
        <v>32</v>
      </c>
      <c r="G1496" t="s">
        <v>172</v>
      </c>
      <c r="H1496" s="3">
        <v>44336</v>
      </c>
      <c r="I1496" s="2" t="s">
        <v>33</v>
      </c>
      <c r="J1496" s="2" t="s">
        <v>34</v>
      </c>
      <c r="K1496" s="4">
        <v>44336</v>
      </c>
      <c r="L1496" s="4">
        <v>44342</v>
      </c>
      <c r="M1496" s="5">
        <v>21.7</v>
      </c>
      <c r="N1496" s="6">
        <v>349</v>
      </c>
      <c r="O1496" s="6">
        <f>SalesData[[#This Row],[Quantity]]*SalesData[[#This Row],[Price]]</f>
        <v>7573.3</v>
      </c>
    </row>
    <row r="1497" spans="1:15" x14ac:dyDescent="0.35">
      <c r="A1497" s="7">
        <v>2495</v>
      </c>
      <c r="B1497" s="7" t="s">
        <v>164</v>
      </c>
      <c r="C1497" s="7" t="s">
        <v>101</v>
      </c>
      <c r="D1497" s="7" t="s">
        <v>3</v>
      </c>
      <c r="E1497" s="7" t="s">
        <v>20</v>
      </c>
      <c r="F1497" s="7" t="s">
        <v>27</v>
      </c>
      <c r="G1497" t="s">
        <v>171</v>
      </c>
      <c r="H1497" s="8">
        <v>44346</v>
      </c>
      <c r="I1497" s="7" t="s">
        <v>33</v>
      </c>
      <c r="J1497" s="7" t="s">
        <v>34</v>
      </c>
      <c r="K1497" s="9">
        <v>44346</v>
      </c>
      <c r="L1497" s="9">
        <v>44351</v>
      </c>
      <c r="M1497" s="10">
        <v>19.2</v>
      </c>
      <c r="N1497" s="11">
        <v>299</v>
      </c>
      <c r="O1497" s="11">
        <f>SalesData[[#This Row],[Quantity]]*SalesData[[#This Row],[Price]]</f>
        <v>5740.8</v>
      </c>
    </row>
    <row r="1498" spans="1:15" x14ac:dyDescent="0.35">
      <c r="A1498" s="2">
        <v>2496</v>
      </c>
      <c r="B1498" s="2" t="s">
        <v>141</v>
      </c>
      <c r="C1498" s="2" t="s">
        <v>85</v>
      </c>
      <c r="D1498" s="2" t="s">
        <v>0</v>
      </c>
      <c r="E1498" s="2" t="s">
        <v>20</v>
      </c>
      <c r="F1498" s="2" t="s">
        <v>81</v>
      </c>
      <c r="G1498" t="s">
        <v>174</v>
      </c>
      <c r="H1498" s="3">
        <v>44358</v>
      </c>
      <c r="I1498" s="2" t="s">
        <v>33</v>
      </c>
      <c r="J1498" s="2" t="s">
        <v>34</v>
      </c>
      <c r="K1498" s="4">
        <v>44358</v>
      </c>
      <c r="L1498" s="4">
        <v>44358</v>
      </c>
      <c r="M1498" s="5">
        <v>15.9</v>
      </c>
      <c r="N1498" s="6">
        <v>325</v>
      </c>
      <c r="O1498" s="6">
        <f>SalesData[[#This Row],[Quantity]]*SalesData[[#This Row],[Price]]</f>
        <v>5167.5</v>
      </c>
    </row>
    <row r="1499" spans="1:15" x14ac:dyDescent="0.35">
      <c r="A1499" s="7">
        <v>2497</v>
      </c>
      <c r="B1499" s="7" t="s">
        <v>108</v>
      </c>
      <c r="C1499" s="7" t="s">
        <v>149</v>
      </c>
      <c r="D1499" s="7" t="s">
        <v>4</v>
      </c>
      <c r="E1499" s="7" t="s">
        <v>26</v>
      </c>
      <c r="F1499" s="7" t="s">
        <v>27</v>
      </c>
      <c r="G1499" t="s">
        <v>171</v>
      </c>
      <c r="H1499" s="8">
        <v>44283</v>
      </c>
      <c r="I1499" s="7" t="s">
        <v>22</v>
      </c>
      <c r="J1499" s="7" t="s">
        <v>23</v>
      </c>
      <c r="K1499" s="9">
        <v>44283</v>
      </c>
      <c r="L1499" s="9">
        <v>44284</v>
      </c>
      <c r="M1499" s="10">
        <v>22.5</v>
      </c>
      <c r="N1499" s="11">
        <v>299</v>
      </c>
      <c r="O1499" s="11">
        <f>SalesData[[#This Row],[Quantity]]*SalesData[[#This Row],[Price]]</f>
        <v>6727.5</v>
      </c>
    </row>
    <row r="1500" spans="1:15" x14ac:dyDescent="0.35">
      <c r="A1500" s="2">
        <v>2498</v>
      </c>
      <c r="B1500" s="2" t="s">
        <v>96</v>
      </c>
      <c r="C1500" s="2" t="s">
        <v>144</v>
      </c>
      <c r="D1500" s="2" t="s">
        <v>0</v>
      </c>
      <c r="E1500" s="2" t="s">
        <v>0</v>
      </c>
      <c r="F1500" s="2" t="s">
        <v>67</v>
      </c>
      <c r="G1500" t="s">
        <v>174</v>
      </c>
      <c r="H1500" s="3">
        <v>44304</v>
      </c>
      <c r="I1500" s="2" t="s">
        <v>33</v>
      </c>
      <c r="J1500" s="2" t="s">
        <v>34</v>
      </c>
      <c r="K1500" s="4">
        <v>44304</v>
      </c>
      <c r="L1500" s="4">
        <v>44308</v>
      </c>
      <c r="M1500" s="5">
        <v>20.9</v>
      </c>
      <c r="N1500" s="6">
        <v>329.25</v>
      </c>
      <c r="O1500" s="6">
        <f>SalesData[[#This Row],[Quantity]]*SalesData[[#This Row],[Price]]</f>
        <v>6881.3249999999998</v>
      </c>
    </row>
    <row r="1501" spans="1:15" x14ac:dyDescent="0.35">
      <c r="A1501" s="7">
        <v>2499</v>
      </c>
      <c r="B1501" s="7" t="s">
        <v>131</v>
      </c>
      <c r="C1501" s="7" t="s">
        <v>101</v>
      </c>
      <c r="D1501" s="7" t="s">
        <v>3</v>
      </c>
      <c r="E1501" s="7" t="s">
        <v>63</v>
      </c>
      <c r="F1501" s="7" t="s">
        <v>67</v>
      </c>
      <c r="G1501" t="s">
        <v>174</v>
      </c>
      <c r="H1501" s="8">
        <v>44272</v>
      </c>
      <c r="I1501" s="7" t="s">
        <v>22</v>
      </c>
      <c r="J1501" s="7" t="s">
        <v>23</v>
      </c>
      <c r="K1501" s="9">
        <v>44272</v>
      </c>
      <c r="L1501" s="9">
        <v>44273</v>
      </c>
      <c r="M1501" s="10">
        <v>9.1999999999999993</v>
      </c>
      <c r="N1501" s="11">
        <v>329.25</v>
      </c>
      <c r="O1501" s="11">
        <f>SalesData[[#This Row],[Quantity]]*SalesData[[#This Row],[Price]]</f>
        <v>3029.1</v>
      </c>
    </row>
    <row r="1502" spans="1:15" x14ac:dyDescent="0.35">
      <c r="A1502" s="2">
        <v>2500</v>
      </c>
      <c r="B1502" s="2" t="s">
        <v>18</v>
      </c>
      <c r="C1502" s="2" t="s">
        <v>115</v>
      </c>
      <c r="D1502" s="2" t="s">
        <v>0</v>
      </c>
      <c r="E1502" s="2" t="s">
        <v>60</v>
      </c>
      <c r="F1502" s="2" t="s">
        <v>38</v>
      </c>
      <c r="G1502" t="s">
        <v>173</v>
      </c>
      <c r="H1502" s="3">
        <v>44431</v>
      </c>
      <c r="I1502" s="2" t="s">
        <v>39</v>
      </c>
      <c r="J1502" s="2" t="s">
        <v>40</v>
      </c>
      <c r="K1502" s="4">
        <v>44431</v>
      </c>
      <c r="L1502" s="4">
        <v>44434</v>
      </c>
      <c r="M1502" s="5">
        <v>7.1</v>
      </c>
      <c r="N1502" s="6">
        <v>295.19</v>
      </c>
      <c r="O1502" s="6">
        <f>SalesData[[#This Row],[Quantity]]*SalesData[[#This Row],[Price]]</f>
        <v>2095.8489999999997</v>
      </c>
    </row>
    <row r="1503" spans="1:15" x14ac:dyDescent="0.35">
      <c r="A1503" s="7">
        <v>2501</v>
      </c>
      <c r="B1503" s="7" t="s">
        <v>154</v>
      </c>
      <c r="C1503" s="7" t="s">
        <v>48</v>
      </c>
      <c r="D1503" s="7" t="s">
        <v>2</v>
      </c>
      <c r="E1503" s="7" t="s">
        <v>0</v>
      </c>
      <c r="F1503" s="7" t="s">
        <v>38</v>
      </c>
      <c r="G1503" t="s">
        <v>173</v>
      </c>
      <c r="H1503" s="8">
        <v>44488</v>
      </c>
      <c r="I1503" s="7" t="s">
        <v>28</v>
      </c>
      <c r="J1503" s="7" t="s">
        <v>29</v>
      </c>
      <c r="K1503" s="9">
        <v>44488</v>
      </c>
      <c r="L1503" s="9">
        <v>44489</v>
      </c>
      <c r="M1503" s="10">
        <v>6.7</v>
      </c>
      <c r="N1503" s="11">
        <v>295.19</v>
      </c>
      <c r="O1503" s="11">
        <f>SalesData[[#This Row],[Quantity]]*SalesData[[#This Row],[Price]]</f>
        <v>1977.7730000000001</v>
      </c>
    </row>
    <row r="1504" spans="1:15" x14ac:dyDescent="0.35">
      <c r="A1504" s="2">
        <v>2502</v>
      </c>
      <c r="B1504" s="2" t="s">
        <v>100</v>
      </c>
      <c r="C1504" s="2" t="s">
        <v>36</v>
      </c>
      <c r="D1504" s="2" t="s">
        <v>0</v>
      </c>
      <c r="E1504" s="2" t="s">
        <v>63</v>
      </c>
      <c r="F1504" s="2" t="s">
        <v>21</v>
      </c>
      <c r="G1504" t="s">
        <v>170</v>
      </c>
      <c r="H1504" s="3">
        <v>44458</v>
      </c>
      <c r="I1504" s="2" t="s">
        <v>39</v>
      </c>
      <c r="J1504" s="2" t="s">
        <v>40</v>
      </c>
      <c r="K1504" s="4">
        <v>44458</v>
      </c>
      <c r="L1504" s="4">
        <v>44458</v>
      </c>
      <c r="M1504" s="5">
        <v>10.199999999999999</v>
      </c>
      <c r="N1504" s="6">
        <v>99.99</v>
      </c>
      <c r="O1504" s="6">
        <f>SalesData[[#This Row],[Quantity]]*SalesData[[#This Row],[Price]]</f>
        <v>1019.8979999999999</v>
      </c>
    </row>
    <row r="1505" spans="1:15" x14ac:dyDescent="0.35">
      <c r="A1505" s="7">
        <v>2503</v>
      </c>
      <c r="B1505" s="7" t="s">
        <v>130</v>
      </c>
      <c r="C1505" s="7" t="s">
        <v>151</v>
      </c>
      <c r="D1505" s="7" t="s">
        <v>0</v>
      </c>
      <c r="E1505" s="7" t="s">
        <v>60</v>
      </c>
      <c r="F1505" s="7" t="s">
        <v>43</v>
      </c>
      <c r="G1505" t="s">
        <v>173</v>
      </c>
      <c r="H1505" s="8">
        <v>44267</v>
      </c>
      <c r="I1505" s="7" t="s">
        <v>22</v>
      </c>
      <c r="J1505" s="7" t="s">
        <v>23</v>
      </c>
      <c r="K1505" s="9">
        <v>44267</v>
      </c>
      <c r="L1505" s="9">
        <v>44271</v>
      </c>
      <c r="M1505" s="10">
        <v>11.7</v>
      </c>
      <c r="N1505" s="11">
        <v>134.99</v>
      </c>
      <c r="O1505" s="11">
        <f>SalesData[[#This Row],[Quantity]]*SalesData[[#This Row],[Price]]</f>
        <v>1579.383</v>
      </c>
    </row>
    <row r="1506" spans="1:15" x14ac:dyDescent="0.35">
      <c r="A1506" s="2">
        <v>2504</v>
      </c>
      <c r="B1506" s="2" t="s">
        <v>124</v>
      </c>
      <c r="C1506" s="2" t="s">
        <v>127</v>
      </c>
      <c r="D1506" s="2" t="s">
        <v>4</v>
      </c>
      <c r="E1506" s="2" t="s">
        <v>71</v>
      </c>
      <c r="F1506" s="2" t="s">
        <v>81</v>
      </c>
      <c r="G1506" t="s">
        <v>174</v>
      </c>
      <c r="H1506" s="3">
        <v>44548</v>
      </c>
      <c r="I1506" s="2" t="s">
        <v>28</v>
      </c>
      <c r="J1506" s="2" t="s">
        <v>29</v>
      </c>
      <c r="K1506" s="4">
        <v>44548</v>
      </c>
      <c r="L1506" s="4">
        <v>44551</v>
      </c>
      <c r="M1506" s="5">
        <v>12.8</v>
      </c>
      <c r="N1506" s="6">
        <v>325</v>
      </c>
      <c r="O1506" s="6">
        <f>SalesData[[#This Row],[Quantity]]*SalesData[[#This Row],[Price]]</f>
        <v>4160</v>
      </c>
    </row>
    <row r="1507" spans="1:15" x14ac:dyDescent="0.35">
      <c r="A1507" s="7">
        <v>2505</v>
      </c>
      <c r="B1507" s="7" t="s">
        <v>154</v>
      </c>
      <c r="C1507" s="7" t="s">
        <v>135</v>
      </c>
      <c r="D1507" s="7" t="s">
        <v>0</v>
      </c>
      <c r="E1507" s="7" t="s">
        <v>37</v>
      </c>
      <c r="F1507" s="7" t="s">
        <v>32</v>
      </c>
      <c r="G1507" t="s">
        <v>172</v>
      </c>
      <c r="H1507" s="8">
        <v>44287</v>
      </c>
      <c r="I1507" s="7" t="s">
        <v>33</v>
      </c>
      <c r="J1507" s="7" t="s">
        <v>34</v>
      </c>
      <c r="K1507" s="9">
        <v>44287</v>
      </c>
      <c r="L1507" s="9">
        <v>44293</v>
      </c>
      <c r="M1507" s="10">
        <v>6.9</v>
      </c>
      <c r="N1507" s="11">
        <v>349</v>
      </c>
      <c r="O1507" s="11">
        <f>SalesData[[#This Row],[Quantity]]*SalesData[[#This Row],[Price]]</f>
        <v>2408.1</v>
      </c>
    </row>
    <row r="1508" spans="1:15" x14ac:dyDescent="0.35">
      <c r="A1508" s="2">
        <v>2506</v>
      </c>
      <c r="B1508" s="2" t="s">
        <v>92</v>
      </c>
      <c r="C1508" s="2" t="s">
        <v>69</v>
      </c>
      <c r="D1508" s="2" t="s">
        <v>0</v>
      </c>
      <c r="E1508" s="2" t="s">
        <v>60</v>
      </c>
      <c r="F1508" s="2" t="s">
        <v>46</v>
      </c>
      <c r="G1508" t="s">
        <v>171</v>
      </c>
      <c r="H1508" s="3">
        <v>44282</v>
      </c>
      <c r="I1508" s="2" t="s">
        <v>22</v>
      </c>
      <c r="J1508" s="2" t="s">
        <v>23</v>
      </c>
      <c r="K1508" s="4">
        <v>44282</v>
      </c>
      <c r="L1508" s="4">
        <v>44288</v>
      </c>
      <c r="M1508" s="5">
        <v>8.9</v>
      </c>
      <c r="N1508" s="6">
        <v>285.99</v>
      </c>
      <c r="O1508" s="6">
        <f>SalesData[[#This Row],[Quantity]]*SalesData[[#This Row],[Price]]</f>
        <v>2545.3110000000001</v>
      </c>
    </row>
    <row r="1509" spans="1:15" x14ac:dyDescent="0.35">
      <c r="A1509" s="7">
        <v>2507</v>
      </c>
      <c r="B1509" s="7" t="s">
        <v>165</v>
      </c>
      <c r="C1509" s="7" t="s">
        <v>52</v>
      </c>
      <c r="D1509" s="7" t="s">
        <v>3</v>
      </c>
      <c r="E1509" s="7" t="s">
        <v>55</v>
      </c>
      <c r="F1509" s="7" t="s">
        <v>38</v>
      </c>
      <c r="G1509" t="s">
        <v>173</v>
      </c>
      <c r="H1509" s="8">
        <v>44482</v>
      </c>
      <c r="I1509" s="7" t="s">
        <v>28</v>
      </c>
      <c r="J1509" s="7" t="s">
        <v>29</v>
      </c>
      <c r="K1509" s="9">
        <v>44482</v>
      </c>
      <c r="L1509" s="9">
        <v>44487</v>
      </c>
      <c r="M1509" s="10">
        <v>8</v>
      </c>
      <c r="N1509" s="11">
        <v>295.19</v>
      </c>
      <c r="O1509" s="11">
        <f>SalesData[[#This Row],[Quantity]]*SalesData[[#This Row],[Price]]</f>
        <v>2361.52</v>
      </c>
    </row>
    <row r="1510" spans="1:15" x14ac:dyDescent="0.35">
      <c r="A1510" s="2">
        <v>2508</v>
      </c>
      <c r="B1510" s="2" t="s">
        <v>30</v>
      </c>
      <c r="C1510" s="2" t="s">
        <v>45</v>
      </c>
      <c r="D1510" s="2" t="s">
        <v>1</v>
      </c>
      <c r="E1510" s="2" t="s">
        <v>0</v>
      </c>
      <c r="F1510" s="2" t="s">
        <v>21</v>
      </c>
      <c r="G1510" t="s">
        <v>170</v>
      </c>
      <c r="H1510" s="3">
        <v>44426</v>
      </c>
      <c r="I1510" s="2" t="s">
        <v>39</v>
      </c>
      <c r="J1510" s="2" t="s">
        <v>40</v>
      </c>
      <c r="K1510" s="4">
        <v>44426</v>
      </c>
      <c r="L1510" s="4">
        <v>44426</v>
      </c>
      <c r="M1510" s="5">
        <v>15.7</v>
      </c>
      <c r="N1510" s="6">
        <v>99.99</v>
      </c>
      <c r="O1510" s="6">
        <f>SalesData[[#This Row],[Quantity]]*SalesData[[#This Row],[Price]]</f>
        <v>1569.8429999999998</v>
      </c>
    </row>
    <row r="1511" spans="1:15" x14ac:dyDescent="0.35">
      <c r="A1511" s="7">
        <v>2509</v>
      </c>
      <c r="B1511" s="7" t="s">
        <v>130</v>
      </c>
      <c r="C1511" s="7" t="s">
        <v>52</v>
      </c>
      <c r="D1511" s="7" t="s">
        <v>3</v>
      </c>
      <c r="E1511" s="7" t="s">
        <v>20</v>
      </c>
      <c r="F1511" s="7" t="s">
        <v>57</v>
      </c>
      <c r="G1511" t="s">
        <v>173</v>
      </c>
      <c r="H1511" s="8">
        <v>44531</v>
      </c>
      <c r="I1511" s="7" t="s">
        <v>28</v>
      </c>
      <c r="J1511" s="7" t="s">
        <v>29</v>
      </c>
      <c r="K1511" s="9">
        <v>44531</v>
      </c>
      <c r="L1511" s="9">
        <v>44536</v>
      </c>
      <c r="M1511" s="10">
        <v>8.6</v>
      </c>
      <c r="N1511" s="11">
        <v>154.94999999999999</v>
      </c>
      <c r="O1511" s="11">
        <f>SalesData[[#This Row],[Quantity]]*SalesData[[#This Row],[Price]]</f>
        <v>1332.57</v>
      </c>
    </row>
    <row r="1512" spans="1:15" x14ac:dyDescent="0.35">
      <c r="A1512" s="2">
        <v>2510</v>
      </c>
      <c r="B1512" s="2" t="s">
        <v>100</v>
      </c>
      <c r="C1512" s="2" t="s">
        <v>151</v>
      </c>
      <c r="D1512" s="2" t="s">
        <v>0</v>
      </c>
      <c r="E1512" s="2" t="s">
        <v>37</v>
      </c>
      <c r="F1512" s="2" t="s">
        <v>67</v>
      </c>
      <c r="G1512" t="s">
        <v>174</v>
      </c>
      <c r="H1512" s="3">
        <v>44292</v>
      </c>
      <c r="I1512" s="2" t="s">
        <v>33</v>
      </c>
      <c r="J1512" s="2" t="s">
        <v>34</v>
      </c>
      <c r="K1512" s="4">
        <v>44292</v>
      </c>
      <c r="L1512" s="4">
        <v>44292</v>
      </c>
      <c r="M1512" s="5">
        <v>18.2</v>
      </c>
      <c r="N1512" s="6">
        <v>329.25</v>
      </c>
      <c r="O1512" s="6">
        <f>SalesData[[#This Row],[Quantity]]*SalesData[[#This Row],[Price]]</f>
        <v>5992.3499999999995</v>
      </c>
    </row>
    <row r="1513" spans="1:15" x14ac:dyDescent="0.35">
      <c r="A1513" s="7">
        <v>2511</v>
      </c>
      <c r="B1513" s="7" t="s">
        <v>35</v>
      </c>
      <c r="C1513" s="7" t="s">
        <v>99</v>
      </c>
      <c r="D1513" s="7" t="s">
        <v>4</v>
      </c>
      <c r="E1513" s="7" t="s">
        <v>60</v>
      </c>
      <c r="F1513" s="7" t="s">
        <v>67</v>
      </c>
      <c r="G1513" t="s">
        <v>174</v>
      </c>
      <c r="H1513" s="8">
        <v>44530</v>
      </c>
      <c r="I1513" s="7" t="s">
        <v>28</v>
      </c>
      <c r="J1513" s="7" t="s">
        <v>29</v>
      </c>
      <c r="K1513" s="9">
        <v>44530</v>
      </c>
      <c r="L1513" s="9">
        <v>44535</v>
      </c>
      <c r="M1513" s="10">
        <v>8.3000000000000007</v>
      </c>
      <c r="N1513" s="11">
        <v>329.25</v>
      </c>
      <c r="O1513" s="11">
        <f>SalesData[[#This Row],[Quantity]]*SalesData[[#This Row],[Price]]</f>
        <v>2732.7750000000001</v>
      </c>
    </row>
    <row r="1514" spans="1:15" x14ac:dyDescent="0.35">
      <c r="A1514" s="2">
        <v>2512</v>
      </c>
      <c r="B1514" s="2" t="s">
        <v>95</v>
      </c>
      <c r="C1514" s="2" t="s">
        <v>78</v>
      </c>
      <c r="D1514" s="2" t="s">
        <v>2</v>
      </c>
      <c r="E1514" s="2" t="s">
        <v>0</v>
      </c>
      <c r="F1514" s="2" t="s">
        <v>38</v>
      </c>
      <c r="G1514" t="s">
        <v>173</v>
      </c>
      <c r="H1514" s="3">
        <v>44392</v>
      </c>
      <c r="I1514" s="2" t="s">
        <v>39</v>
      </c>
      <c r="J1514" s="2" t="s">
        <v>40</v>
      </c>
      <c r="K1514" s="4">
        <v>44392</v>
      </c>
      <c r="L1514" s="4">
        <v>44395</v>
      </c>
      <c r="M1514" s="5">
        <v>17.5</v>
      </c>
      <c r="N1514" s="6">
        <v>295.19</v>
      </c>
      <c r="O1514" s="6">
        <f>SalesData[[#This Row],[Quantity]]*SalesData[[#This Row],[Price]]</f>
        <v>5165.8249999999998</v>
      </c>
    </row>
    <row r="1515" spans="1:15" x14ac:dyDescent="0.35">
      <c r="A1515" s="7">
        <v>2513</v>
      </c>
      <c r="B1515" s="7" t="s">
        <v>41</v>
      </c>
      <c r="C1515" s="7" t="s">
        <v>102</v>
      </c>
      <c r="D1515" s="7" t="s">
        <v>2</v>
      </c>
      <c r="E1515" s="7" t="s">
        <v>76</v>
      </c>
      <c r="F1515" s="7" t="s">
        <v>32</v>
      </c>
      <c r="G1515" t="s">
        <v>172</v>
      </c>
      <c r="H1515" s="8">
        <v>44426</v>
      </c>
      <c r="I1515" s="7" t="s">
        <v>39</v>
      </c>
      <c r="J1515" s="7" t="s">
        <v>40</v>
      </c>
      <c r="K1515" s="9">
        <v>44426</v>
      </c>
      <c r="L1515" s="9">
        <v>44431</v>
      </c>
      <c r="M1515" s="10">
        <v>20.2</v>
      </c>
      <c r="N1515" s="11">
        <v>349</v>
      </c>
      <c r="O1515" s="11">
        <f>SalesData[[#This Row],[Quantity]]*SalesData[[#This Row],[Price]]</f>
        <v>7049.8</v>
      </c>
    </row>
    <row r="1516" spans="1:15" x14ac:dyDescent="0.35">
      <c r="A1516" s="2">
        <v>2514</v>
      </c>
      <c r="B1516" s="2" t="s">
        <v>167</v>
      </c>
      <c r="C1516" s="2" t="s">
        <v>91</v>
      </c>
      <c r="D1516" s="2" t="s">
        <v>4</v>
      </c>
      <c r="E1516" s="2" t="s">
        <v>63</v>
      </c>
      <c r="F1516" s="2" t="s">
        <v>46</v>
      </c>
      <c r="G1516" t="s">
        <v>171</v>
      </c>
      <c r="H1516" s="3">
        <v>44274</v>
      </c>
      <c r="I1516" s="2" t="s">
        <v>22</v>
      </c>
      <c r="J1516" s="2" t="s">
        <v>23</v>
      </c>
      <c r="K1516" s="4">
        <v>44274</v>
      </c>
      <c r="L1516" s="4">
        <v>44277</v>
      </c>
      <c r="M1516" s="5">
        <v>19.899999999999999</v>
      </c>
      <c r="N1516" s="6">
        <v>285.99</v>
      </c>
      <c r="O1516" s="6">
        <f>SalesData[[#This Row],[Quantity]]*SalesData[[#This Row],[Price]]</f>
        <v>5691.201</v>
      </c>
    </row>
    <row r="1517" spans="1:15" x14ac:dyDescent="0.35">
      <c r="A1517" s="7">
        <v>2515</v>
      </c>
      <c r="B1517" s="7" t="s">
        <v>108</v>
      </c>
      <c r="C1517" s="7" t="s">
        <v>110</v>
      </c>
      <c r="D1517" s="7" t="s">
        <v>4</v>
      </c>
      <c r="E1517" s="7" t="s">
        <v>20</v>
      </c>
      <c r="F1517" s="7" t="s">
        <v>43</v>
      </c>
      <c r="G1517" t="s">
        <v>173</v>
      </c>
      <c r="H1517" s="8">
        <v>44331</v>
      </c>
      <c r="I1517" s="7" t="s">
        <v>33</v>
      </c>
      <c r="J1517" s="7" t="s">
        <v>34</v>
      </c>
      <c r="K1517" s="9">
        <v>44331</v>
      </c>
      <c r="L1517" s="9">
        <v>44337</v>
      </c>
      <c r="M1517" s="10">
        <v>7</v>
      </c>
      <c r="N1517" s="11">
        <v>134.99</v>
      </c>
      <c r="O1517" s="11">
        <f>SalesData[[#This Row],[Quantity]]*SalesData[[#This Row],[Price]]</f>
        <v>944.93000000000006</v>
      </c>
    </row>
    <row r="1518" spans="1:15" x14ac:dyDescent="0.35">
      <c r="A1518" s="2">
        <v>2516</v>
      </c>
      <c r="B1518" s="2" t="s">
        <v>168</v>
      </c>
      <c r="C1518" s="2" t="s">
        <v>139</v>
      </c>
      <c r="D1518" s="2" t="s">
        <v>4</v>
      </c>
      <c r="E1518" s="2" t="s">
        <v>76</v>
      </c>
      <c r="F1518" s="2" t="s">
        <v>43</v>
      </c>
      <c r="G1518" t="s">
        <v>173</v>
      </c>
      <c r="H1518" s="3">
        <v>44265</v>
      </c>
      <c r="I1518" s="2" t="s">
        <v>22</v>
      </c>
      <c r="J1518" s="2" t="s">
        <v>23</v>
      </c>
      <c r="K1518" s="4">
        <v>44265</v>
      </c>
      <c r="L1518" s="4">
        <v>44270</v>
      </c>
      <c r="M1518" s="5">
        <v>10.199999999999999</v>
      </c>
      <c r="N1518" s="6">
        <v>134.99</v>
      </c>
      <c r="O1518" s="6">
        <f>SalesData[[#This Row],[Quantity]]*SalesData[[#This Row],[Price]]</f>
        <v>1376.8979999999999</v>
      </c>
    </row>
    <row r="1519" spans="1:15" x14ac:dyDescent="0.35">
      <c r="A1519" s="7">
        <v>2517</v>
      </c>
      <c r="B1519" s="7" t="s">
        <v>111</v>
      </c>
      <c r="C1519" s="7" t="s">
        <v>56</v>
      </c>
      <c r="D1519" s="7" t="s">
        <v>1</v>
      </c>
      <c r="E1519" s="7" t="s">
        <v>76</v>
      </c>
      <c r="F1519" s="7" t="s">
        <v>81</v>
      </c>
      <c r="G1519" t="s">
        <v>174</v>
      </c>
      <c r="H1519" s="8">
        <v>44484</v>
      </c>
      <c r="I1519" s="7" t="s">
        <v>28</v>
      </c>
      <c r="J1519" s="7" t="s">
        <v>29</v>
      </c>
      <c r="K1519" s="9">
        <v>44484</v>
      </c>
      <c r="L1519" s="9">
        <v>44490</v>
      </c>
      <c r="M1519" s="10">
        <v>15.6</v>
      </c>
      <c r="N1519" s="11">
        <v>325</v>
      </c>
      <c r="O1519" s="11">
        <f>SalesData[[#This Row],[Quantity]]*SalesData[[#This Row],[Price]]</f>
        <v>5070</v>
      </c>
    </row>
    <row r="1520" spans="1:15" x14ac:dyDescent="0.35">
      <c r="A1520" s="2">
        <v>2518</v>
      </c>
      <c r="B1520" s="2" t="s">
        <v>35</v>
      </c>
      <c r="C1520" s="2" t="s">
        <v>42</v>
      </c>
      <c r="D1520" s="2" t="s">
        <v>1</v>
      </c>
      <c r="E1520" s="2" t="s">
        <v>26</v>
      </c>
      <c r="F1520" s="2" t="s">
        <v>57</v>
      </c>
      <c r="G1520" t="s">
        <v>173</v>
      </c>
      <c r="H1520" s="3">
        <v>44227</v>
      </c>
      <c r="I1520" s="2" t="s">
        <v>22</v>
      </c>
      <c r="J1520" s="2" t="s">
        <v>23</v>
      </c>
      <c r="K1520" s="4">
        <v>44227</v>
      </c>
      <c r="L1520" s="4">
        <v>44230</v>
      </c>
      <c r="M1520" s="5">
        <v>7</v>
      </c>
      <c r="N1520" s="6">
        <v>154.94999999999999</v>
      </c>
      <c r="O1520" s="6">
        <f>SalesData[[#This Row],[Quantity]]*SalesData[[#This Row],[Price]]</f>
        <v>1084.6499999999999</v>
      </c>
    </row>
    <row r="1521" spans="1:15" x14ac:dyDescent="0.35">
      <c r="A1521" s="7">
        <v>2519</v>
      </c>
      <c r="B1521" s="7" t="s">
        <v>97</v>
      </c>
      <c r="C1521" s="7" t="s">
        <v>88</v>
      </c>
      <c r="D1521" s="7" t="s">
        <v>0</v>
      </c>
      <c r="E1521" s="7" t="s">
        <v>60</v>
      </c>
      <c r="F1521" s="7" t="s">
        <v>32</v>
      </c>
      <c r="G1521" t="s">
        <v>172</v>
      </c>
      <c r="H1521" s="8">
        <v>44422</v>
      </c>
      <c r="I1521" s="7" t="s">
        <v>39</v>
      </c>
      <c r="J1521" s="7" t="s">
        <v>40</v>
      </c>
      <c r="K1521" s="9">
        <v>44422</v>
      </c>
      <c r="L1521" s="9">
        <v>44426</v>
      </c>
      <c r="M1521" s="10">
        <v>12.2</v>
      </c>
      <c r="N1521" s="11">
        <v>349</v>
      </c>
      <c r="O1521" s="11">
        <f>SalesData[[#This Row],[Quantity]]*SalesData[[#This Row],[Price]]</f>
        <v>4257.8</v>
      </c>
    </row>
    <row r="1522" spans="1:15" x14ac:dyDescent="0.35">
      <c r="A1522" s="2">
        <v>2520</v>
      </c>
      <c r="B1522" s="2" t="s">
        <v>58</v>
      </c>
      <c r="C1522" s="2" t="s">
        <v>137</v>
      </c>
      <c r="D1522" s="2" t="s">
        <v>2</v>
      </c>
      <c r="E1522" s="2" t="s">
        <v>60</v>
      </c>
      <c r="F1522" s="2" t="s">
        <v>46</v>
      </c>
      <c r="G1522" t="s">
        <v>171</v>
      </c>
      <c r="H1522" s="3">
        <v>44309</v>
      </c>
      <c r="I1522" s="2" t="s">
        <v>33</v>
      </c>
      <c r="J1522" s="2" t="s">
        <v>34</v>
      </c>
      <c r="K1522" s="4">
        <v>44309</v>
      </c>
      <c r="L1522" s="4">
        <v>44315</v>
      </c>
      <c r="M1522" s="5">
        <v>6.6</v>
      </c>
      <c r="N1522" s="6">
        <v>285.99</v>
      </c>
      <c r="O1522" s="6">
        <f>SalesData[[#This Row],[Quantity]]*SalesData[[#This Row],[Price]]</f>
        <v>1887.5339999999999</v>
      </c>
    </row>
    <row r="1523" spans="1:15" x14ac:dyDescent="0.35">
      <c r="A1523" s="7">
        <v>2521</v>
      </c>
      <c r="B1523" s="7" t="s">
        <v>35</v>
      </c>
      <c r="C1523" s="7" t="s">
        <v>115</v>
      </c>
      <c r="D1523" s="7" t="s">
        <v>0</v>
      </c>
      <c r="E1523" s="7" t="s">
        <v>37</v>
      </c>
      <c r="F1523" s="7" t="s">
        <v>38</v>
      </c>
      <c r="G1523" t="s">
        <v>173</v>
      </c>
      <c r="H1523" s="8">
        <v>44440</v>
      </c>
      <c r="I1523" s="7" t="s">
        <v>39</v>
      </c>
      <c r="J1523" s="7" t="s">
        <v>40</v>
      </c>
      <c r="K1523" s="9">
        <v>44440</v>
      </c>
      <c r="L1523" s="9">
        <v>44440</v>
      </c>
      <c r="M1523" s="10">
        <v>8.5</v>
      </c>
      <c r="N1523" s="11">
        <v>295.19</v>
      </c>
      <c r="O1523" s="11">
        <f>SalesData[[#This Row],[Quantity]]*SalesData[[#This Row],[Price]]</f>
        <v>2509.1149999999998</v>
      </c>
    </row>
    <row r="1524" spans="1:15" x14ac:dyDescent="0.35">
      <c r="A1524" s="2">
        <v>2522</v>
      </c>
      <c r="B1524" s="2" t="s">
        <v>103</v>
      </c>
      <c r="C1524" s="2" t="s">
        <v>99</v>
      </c>
      <c r="D1524" s="2" t="s">
        <v>4</v>
      </c>
      <c r="E1524" s="2" t="s">
        <v>71</v>
      </c>
      <c r="F1524" s="2" t="s">
        <v>67</v>
      </c>
      <c r="G1524" t="s">
        <v>174</v>
      </c>
      <c r="H1524" s="3">
        <v>44220</v>
      </c>
      <c r="I1524" s="2" t="s">
        <v>22</v>
      </c>
      <c r="J1524" s="2" t="s">
        <v>23</v>
      </c>
      <c r="K1524" s="4">
        <v>44220</v>
      </c>
      <c r="L1524" s="4">
        <v>44220</v>
      </c>
      <c r="M1524" s="5">
        <v>10.9</v>
      </c>
      <c r="N1524" s="6">
        <v>329.25</v>
      </c>
      <c r="O1524" s="6">
        <f>SalesData[[#This Row],[Quantity]]*SalesData[[#This Row],[Price]]</f>
        <v>3588.8250000000003</v>
      </c>
    </row>
    <row r="1525" spans="1:15" x14ac:dyDescent="0.35">
      <c r="A1525" s="7">
        <v>2523</v>
      </c>
      <c r="B1525" s="7" t="s">
        <v>111</v>
      </c>
      <c r="C1525" s="7" t="s">
        <v>91</v>
      </c>
      <c r="D1525" s="7" t="s">
        <v>4</v>
      </c>
      <c r="E1525" s="7" t="s">
        <v>60</v>
      </c>
      <c r="F1525" s="7" t="s">
        <v>81</v>
      </c>
      <c r="G1525" t="s">
        <v>174</v>
      </c>
      <c r="H1525" s="8">
        <v>44500</v>
      </c>
      <c r="I1525" s="7" t="s">
        <v>28</v>
      </c>
      <c r="J1525" s="7" t="s">
        <v>29</v>
      </c>
      <c r="K1525" s="9">
        <v>44500</v>
      </c>
      <c r="L1525" s="9">
        <v>44505</v>
      </c>
      <c r="M1525" s="10">
        <v>7.8</v>
      </c>
      <c r="N1525" s="11">
        <v>325</v>
      </c>
      <c r="O1525" s="11">
        <f>SalesData[[#This Row],[Quantity]]*SalesData[[#This Row],[Price]]</f>
        <v>2535</v>
      </c>
    </row>
    <row r="1526" spans="1:15" x14ac:dyDescent="0.35">
      <c r="A1526" s="2">
        <v>2524</v>
      </c>
      <c r="B1526" s="2" t="s">
        <v>92</v>
      </c>
      <c r="C1526" s="2" t="s">
        <v>113</v>
      </c>
      <c r="D1526" s="2" t="s">
        <v>4</v>
      </c>
      <c r="E1526" s="2" t="s">
        <v>26</v>
      </c>
      <c r="F1526" s="2" t="s">
        <v>46</v>
      </c>
      <c r="G1526" t="s">
        <v>171</v>
      </c>
      <c r="H1526" s="3">
        <v>44465</v>
      </c>
      <c r="I1526" s="2" t="s">
        <v>39</v>
      </c>
      <c r="J1526" s="2" t="s">
        <v>40</v>
      </c>
      <c r="K1526" s="4">
        <v>44465</v>
      </c>
      <c r="L1526" s="4">
        <v>44467</v>
      </c>
      <c r="M1526" s="5">
        <v>23.3</v>
      </c>
      <c r="N1526" s="6">
        <v>285.99</v>
      </c>
      <c r="O1526" s="6">
        <f>SalesData[[#This Row],[Quantity]]*SalesData[[#This Row],[Price]]</f>
        <v>6663.567</v>
      </c>
    </row>
    <row r="1527" spans="1:15" x14ac:dyDescent="0.35">
      <c r="A1527" s="7">
        <v>2525</v>
      </c>
      <c r="B1527" s="7" t="s">
        <v>123</v>
      </c>
      <c r="C1527" s="7" t="s">
        <v>56</v>
      </c>
      <c r="D1527" s="7" t="s">
        <v>1</v>
      </c>
      <c r="E1527" s="7" t="s">
        <v>37</v>
      </c>
      <c r="F1527" s="7" t="s">
        <v>21</v>
      </c>
      <c r="G1527" t="s">
        <v>170</v>
      </c>
      <c r="H1527" s="8">
        <v>44281</v>
      </c>
      <c r="I1527" s="7" t="s">
        <v>22</v>
      </c>
      <c r="J1527" s="7" t="s">
        <v>23</v>
      </c>
      <c r="K1527" s="9">
        <v>44281</v>
      </c>
      <c r="L1527" s="9">
        <v>44283</v>
      </c>
      <c r="M1527" s="10">
        <v>5</v>
      </c>
      <c r="N1527" s="11">
        <v>99.99</v>
      </c>
      <c r="O1527" s="11">
        <f>SalesData[[#This Row],[Quantity]]*SalesData[[#This Row],[Price]]</f>
        <v>499.95</v>
      </c>
    </row>
    <row r="1528" spans="1:15" x14ac:dyDescent="0.35">
      <c r="A1528" s="2">
        <v>2526</v>
      </c>
      <c r="B1528" s="2" t="s">
        <v>114</v>
      </c>
      <c r="C1528" s="2" t="s">
        <v>88</v>
      </c>
      <c r="D1528" s="2" t="s">
        <v>0</v>
      </c>
      <c r="E1528" s="2" t="s">
        <v>20</v>
      </c>
      <c r="F1528" s="2" t="s">
        <v>81</v>
      </c>
      <c r="G1528" t="s">
        <v>174</v>
      </c>
      <c r="H1528" s="3">
        <v>44291</v>
      </c>
      <c r="I1528" s="2" t="s">
        <v>33</v>
      </c>
      <c r="J1528" s="2" t="s">
        <v>34</v>
      </c>
      <c r="K1528" s="4">
        <v>44291</v>
      </c>
      <c r="L1528" s="4">
        <v>44296</v>
      </c>
      <c r="M1528" s="5">
        <v>5.8</v>
      </c>
      <c r="N1528" s="6">
        <v>325</v>
      </c>
      <c r="O1528" s="6">
        <f>SalesData[[#This Row],[Quantity]]*SalesData[[#This Row],[Price]]</f>
        <v>1885</v>
      </c>
    </row>
    <row r="1529" spans="1:15" x14ac:dyDescent="0.35">
      <c r="A1529" s="7">
        <v>2527</v>
      </c>
      <c r="B1529" s="7" t="s">
        <v>24</v>
      </c>
      <c r="C1529" s="7" t="s">
        <v>62</v>
      </c>
      <c r="D1529" s="7" t="s">
        <v>3</v>
      </c>
      <c r="E1529" s="7" t="s">
        <v>0</v>
      </c>
      <c r="F1529" s="7" t="s">
        <v>38</v>
      </c>
      <c r="G1529" t="s">
        <v>173</v>
      </c>
      <c r="H1529" s="8">
        <v>44543</v>
      </c>
      <c r="I1529" s="7" t="s">
        <v>28</v>
      </c>
      <c r="J1529" s="7" t="s">
        <v>29</v>
      </c>
      <c r="K1529" s="9">
        <v>44543</v>
      </c>
      <c r="L1529" s="9">
        <v>44546</v>
      </c>
      <c r="M1529" s="10">
        <v>14.6</v>
      </c>
      <c r="N1529" s="11">
        <v>295.19</v>
      </c>
      <c r="O1529" s="11">
        <f>SalesData[[#This Row],[Quantity]]*SalesData[[#This Row],[Price]]</f>
        <v>4309.7739999999994</v>
      </c>
    </row>
    <row r="1530" spans="1:15" x14ac:dyDescent="0.35">
      <c r="A1530" s="2">
        <v>2528</v>
      </c>
      <c r="B1530" s="2" t="s">
        <v>49</v>
      </c>
      <c r="C1530" s="2" t="s">
        <v>102</v>
      </c>
      <c r="D1530" s="2" t="s">
        <v>2</v>
      </c>
      <c r="E1530" s="2" t="s">
        <v>63</v>
      </c>
      <c r="F1530" s="2" t="s">
        <v>38</v>
      </c>
      <c r="G1530" t="s">
        <v>173</v>
      </c>
      <c r="H1530" s="3">
        <v>44447</v>
      </c>
      <c r="I1530" s="2" t="s">
        <v>39</v>
      </c>
      <c r="J1530" s="2" t="s">
        <v>40</v>
      </c>
      <c r="K1530" s="4">
        <v>44447</v>
      </c>
      <c r="L1530" s="4">
        <v>44452</v>
      </c>
      <c r="M1530" s="5">
        <v>24.1</v>
      </c>
      <c r="N1530" s="6">
        <v>295.19</v>
      </c>
      <c r="O1530" s="6">
        <f>SalesData[[#This Row],[Quantity]]*SalesData[[#This Row],[Price]]</f>
        <v>7114.0790000000006</v>
      </c>
    </row>
    <row r="1531" spans="1:15" x14ac:dyDescent="0.35">
      <c r="A1531" s="7">
        <v>2529</v>
      </c>
      <c r="B1531" s="7" t="s">
        <v>169</v>
      </c>
      <c r="C1531" s="7" t="s">
        <v>31</v>
      </c>
      <c r="D1531" s="7" t="s">
        <v>4</v>
      </c>
      <c r="E1531" s="7" t="s">
        <v>0</v>
      </c>
      <c r="F1531" s="7" t="s">
        <v>46</v>
      </c>
      <c r="G1531" t="s">
        <v>171</v>
      </c>
      <c r="H1531" s="8">
        <v>44441</v>
      </c>
      <c r="I1531" s="7" t="s">
        <v>39</v>
      </c>
      <c r="J1531" s="7" t="s">
        <v>40</v>
      </c>
      <c r="K1531" s="9">
        <v>44441</v>
      </c>
      <c r="L1531" s="9">
        <v>44445</v>
      </c>
      <c r="M1531" s="10">
        <v>11.5</v>
      </c>
      <c r="N1531" s="11">
        <v>285.99</v>
      </c>
      <c r="O1531" s="11">
        <f>SalesData[[#This Row],[Quantity]]*SalesData[[#This Row],[Price]]</f>
        <v>3288.8850000000002</v>
      </c>
    </row>
    <row r="1532" spans="1:15" x14ac:dyDescent="0.35">
      <c r="A1532" s="2">
        <v>2530</v>
      </c>
      <c r="B1532" s="2" t="s">
        <v>79</v>
      </c>
      <c r="C1532" s="2" t="s">
        <v>52</v>
      </c>
      <c r="D1532" s="2" t="s">
        <v>3</v>
      </c>
      <c r="E1532" s="2" t="s">
        <v>71</v>
      </c>
      <c r="F1532" s="2" t="s">
        <v>27</v>
      </c>
      <c r="G1532" t="s">
        <v>171</v>
      </c>
      <c r="H1532" s="3">
        <v>44359</v>
      </c>
      <c r="I1532" s="2" t="s">
        <v>33</v>
      </c>
      <c r="J1532" s="2" t="s">
        <v>34</v>
      </c>
      <c r="K1532" s="4">
        <v>44359</v>
      </c>
      <c r="L1532" s="4">
        <v>44364</v>
      </c>
      <c r="M1532" s="5">
        <v>13.5</v>
      </c>
      <c r="N1532" s="6">
        <v>299</v>
      </c>
      <c r="O1532" s="6">
        <f>SalesData[[#This Row],[Quantity]]*SalesData[[#This Row],[Price]]</f>
        <v>4036.5</v>
      </c>
    </row>
    <row r="1533" spans="1:15" x14ac:dyDescent="0.35">
      <c r="A1533" s="7">
        <v>2531</v>
      </c>
      <c r="B1533" s="7" t="s">
        <v>61</v>
      </c>
      <c r="C1533" s="7" t="s">
        <v>91</v>
      </c>
      <c r="D1533" s="7" t="s">
        <v>4</v>
      </c>
      <c r="E1533" s="7" t="s">
        <v>26</v>
      </c>
      <c r="F1533" s="7" t="s">
        <v>27</v>
      </c>
      <c r="G1533" t="s">
        <v>171</v>
      </c>
      <c r="H1533" s="8">
        <v>44258</v>
      </c>
      <c r="I1533" s="7" t="s">
        <v>22</v>
      </c>
      <c r="J1533" s="7" t="s">
        <v>23</v>
      </c>
      <c r="K1533" s="9">
        <v>44258</v>
      </c>
      <c r="L1533" s="9">
        <v>44258</v>
      </c>
      <c r="M1533" s="10">
        <v>19.5</v>
      </c>
      <c r="N1533" s="11">
        <v>299</v>
      </c>
      <c r="O1533" s="11">
        <f>SalesData[[#This Row],[Quantity]]*SalesData[[#This Row],[Price]]</f>
        <v>5830.5</v>
      </c>
    </row>
    <row r="1534" spans="1:15" x14ac:dyDescent="0.35">
      <c r="A1534" s="2">
        <v>2532</v>
      </c>
      <c r="B1534" s="2" t="s">
        <v>65</v>
      </c>
      <c r="C1534" s="2" t="s">
        <v>70</v>
      </c>
      <c r="D1534" s="2" t="s">
        <v>4</v>
      </c>
      <c r="E1534" s="2" t="s">
        <v>63</v>
      </c>
      <c r="F1534" s="2" t="s">
        <v>46</v>
      </c>
      <c r="G1534" t="s">
        <v>171</v>
      </c>
      <c r="H1534" s="3">
        <v>44401</v>
      </c>
      <c r="I1534" s="2" t="s">
        <v>39</v>
      </c>
      <c r="J1534" s="2" t="s">
        <v>40</v>
      </c>
      <c r="K1534" s="4">
        <v>44401</v>
      </c>
      <c r="L1534" s="4">
        <v>44402</v>
      </c>
      <c r="M1534" s="5">
        <v>18.7</v>
      </c>
      <c r="N1534" s="6">
        <v>285.99</v>
      </c>
      <c r="O1534" s="6">
        <f>SalesData[[#This Row],[Quantity]]*SalesData[[#This Row],[Price]]</f>
        <v>5348.0129999999999</v>
      </c>
    </row>
    <row r="1535" spans="1:15" x14ac:dyDescent="0.35">
      <c r="A1535" s="7">
        <v>2533</v>
      </c>
      <c r="B1535" s="7" t="s">
        <v>84</v>
      </c>
      <c r="C1535" s="7" t="s">
        <v>88</v>
      </c>
      <c r="D1535" s="7" t="s">
        <v>0</v>
      </c>
      <c r="E1535" s="7" t="s">
        <v>0</v>
      </c>
      <c r="F1535" s="7" t="s">
        <v>38</v>
      </c>
      <c r="G1535" t="s">
        <v>173</v>
      </c>
      <c r="H1535" s="8">
        <v>44447</v>
      </c>
      <c r="I1535" s="7" t="s">
        <v>39</v>
      </c>
      <c r="J1535" s="7" t="s">
        <v>40</v>
      </c>
      <c r="K1535" s="9">
        <v>44447</v>
      </c>
      <c r="L1535" s="9">
        <v>44447</v>
      </c>
      <c r="M1535" s="10">
        <v>9.1</v>
      </c>
      <c r="N1535" s="11">
        <v>295.19</v>
      </c>
      <c r="O1535" s="11">
        <f>SalesData[[#This Row],[Quantity]]*SalesData[[#This Row],[Price]]</f>
        <v>2686.2289999999998</v>
      </c>
    </row>
    <row r="1536" spans="1:15" x14ac:dyDescent="0.35">
      <c r="A1536" s="2">
        <v>2534</v>
      </c>
      <c r="B1536" s="2" t="s">
        <v>123</v>
      </c>
      <c r="C1536" s="2" t="s">
        <v>110</v>
      </c>
      <c r="D1536" s="2" t="s">
        <v>4</v>
      </c>
      <c r="E1536" s="2" t="s">
        <v>0</v>
      </c>
      <c r="F1536" s="2" t="s">
        <v>57</v>
      </c>
      <c r="G1536" t="s">
        <v>173</v>
      </c>
      <c r="H1536" s="3">
        <v>44390</v>
      </c>
      <c r="I1536" s="2" t="s">
        <v>39</v>
      </c>
      <c r="J1536" s="2" t="s">
        <v>40</v>
      </c>
      <c r="K1536" s="4">
        <v>44390</v>
      </c>
      <c r="L1536" s="4">
        <v>44394</v>
      </c>
      <c r="M1536" s="5">
        <v>6.9</v>
      </c>
      <c r="N1536" s="6">
        <v>154.94999999999999</v>
      </c>
      <c r="O1536" s="6">
        <f>SalesData[[#This Row],[Quantity]]*SalesData[[#This Row],[Price]]</f>
        <v>1069.155</v>
      </c>
    </row>
    <row r="1537" spans="1:15" x14ac:dyDescent="0.35">
      <c r="A1537" s="7">
        <v>2535</v>
      </c>
      <c r="B1537" s="7" t="s">
        <v>18</v>
      </c>
      <c r="C1537" s="7" t="s">
        <v>104</v>
      </c>
      <c r="D1537" s="7" t="s">
        <v>4</v>
      </c>
      <c r="E1537" s="7" t="s">
        <v>55</v>
      </c>
      <c r="F1537" s="7" t="s">
        <v>43</v>
      </c>
      <c r="G1537" t="s">
        <v>173</v>
      </c>
      <c r="H1537" s="8">
        <v>44320</v>
      </c>
      <c r="I1537" s="7" t="s">
        <v>33</v>
      </c>
      <c r="J1537" s="7" t="s">
        <v>34</v>
      </c>
      <c r="K1537" s="9">
        <v>44320</v>
      </c>
      <c r="L1537" s="9">
        <v>44320</v>
      </c>
      <c r="M1537" s="10">
        <v>11.4</v>
      </c>
      <c r="N1537" s="11">
        <v>134.99</v>
      </c>
      <c r="O1537" s="11">
        <f>SalesData[[#This Row],[Quantity]]*SalesData[[#This Row],[Price]]</f>
        <v>1538.8860000000002</v>
      </c>
    </row>
    <row r="1538" spans="1:15" x14ac:dyDescent="0.35">
      <c r="A1538" s="2">
        <v>2536</v>
      </c>
      <c r="B1538" s="2" t="s">
        <v>168</v>
      </c>
      <c r="C1538" s="2" t="s">
        <v>127</v>
      </c>
      <c r="D1538" s="2" t="s">
        <v>4</v>
      </c>
      <c r="E1538" s="2" t="s">
        <v>0</v>
      </c>
      <c r="F1538" s="2" t="s">
        <v>32</v>
      </c>
      <c r="G1538" t="s">
        <v>172</v>
      </c>
      <c r="H1538" s="3">
        <v>44325</v>
      </c>
      <c r="I1538" s="2" t="s">
        <v>33</v>
      </c>
      <c r="J1538" s="2" t="s">
        <v>34</v>
      </c>
      <c r="K1538" s="4">
        <v>44325</v>
      </c>
      <c r="L1538" s="4">
        <v>44328</v>
      </c>
      <c r="M1538" s="5">
        <v>11.8</v>
      </c>
      <c r="N1538" s="6">
        <v>349</v>
      </c>
      <c r="O1538" s="6">
        <f>SalesData[[#This Row],[Quantity]]*SalesData[[#This Row],[Price]]</f>
        <v>4118.2</v>
      </c>
    </row>
    <row r="1539" spans="1:15" x14ac:dyDescent="0.35">
      <c r="A1539" s="7">
        <v>2537</v>
      </c>
      <c r="B1539" s="7" t="s">
        <v>140</v>
      </c>
      <c r="C1539" s="7" t="s">
        <v>135</v>
      </c>
      <c r="D1539" s="7" t="s">
        <v>0</v>
      </c>
      <c r="E1539" s="7" t="s">
        <v>0</v>
      </c>
      <c r="F1539" s="7" t="s">
        <v>67</v>
      </c>
      <c r="G1539" t="s">
        <v>174</v>
      </c>
      <c r="H1539" s="8">
        <v>44537</v>
      </c>
      <c r="I1539" s="7" t="s">
        <v>28</v>
      </c>
      <c r="J1539" s="7" t="s">
        <v>29</v>
      </c>
      <c r="K1539" s="9">
        <v>44537</v>
      </c>
      <c r="L1539" s="9">
        <v>44543</v>
      </c>
      <c r="M1539" s="10">
        <v>14.9</v>
      </c>
      <c r="N1539" s="11">
        <v>329.25</v>
      </c>
      <c r="O1539" s="11">
        <f>SalesData[[#This Row],[Quantity]]*SalesData[[#This Row],[Price]]</f>
        <v>4905.8249999999998</v>
      </c>
    </row>
    <row r="1540" spans="1:15" x14ac:dyDescent="0.35">
      <c r="A1540" s="2">
        <v>2538</v>
      </c>
      <c r="B1540" s="2" t="s">
        <v>108</v>
      </c>
      <c r="C1540" s="2" t="s">
        <v>107</v>
      </c>
      <c r="D1540" s="2" t="s">
        <v>3</v>
      </c>
      <c r="E1540" s="2" t="s">
        <v>60</v>
      </c>
      <c r="F1540" s="2" t="s">
        <v>32</v>
      </c>
      <c r="G1540" t="s">
        <v>172</v>
      </c>
      <c r="H1540" s="3">
        <v>44253</v>
      </c>
      <c r="I1540" s="2" t="s">
        <v>22</v>
      </c>
      <c r="J1540" s="2" t="s">
        <v>23</v>
      </c>
      <c r="K1540" s="4">
        <v>44253</v>
      </c>
      <c r="L1540" s="4">
        <v>44258</v>
      </c>
      <c r="M1540" s="5">
        <v>5.9</v>
      </c>
      <c r="N1540" s="6">
        <v>349</v>
      </c>
      <c r="O1540" s="6">
        <f>SalesData[[#This Row],[Quantity]]*SalesData[[#This Row],[Price]]</f>
        <v>2059.1</v>
      </c>
    </row>
    <row r="1541" spans="1:15" x14ac:dyDescent="0.35">
      <c r="A1541" s="7">
        <v>2539</v>
      </c>
      <c r="B1541" s="7" t="s">
        <v>117</v>
      </c>
      <c r="C1541" s="7" t="s">
        <v>101</v>
      </c>
      <c r="D1541" s="7" t="s">
        <v>3</v>
      </c>
      <c r="E1541" s="7" t="s">
        <v>63</v>
      </c>
      <c r="F1541" s="7" t="s">
        <v>38</v>
      </c>
      <c r="G1541" t="s">
        <v>173</v>
      </c>
      <c r="H1541" s="8">
        <v>44227</v>
      </c>
      <c r="I1541" s="7" t="s">
        <v>22</v>
      </c>
      <c r="J1541" s="7" t="s">
        <v>23</v>
      </c>
      <c r="K1541" s="9">
        <v>44227</v>
      </c>
      <c r="L1541" s="9">
        <v>44227</v>
      </c>
      <c r="M1541" s="10">
        <v>18.100000000000001</v>
      </c>
      <c r="N1541" s="11">
        <v>295.19</v>
      </c>
      <c r="O1541" s="11">
        <f>SalesData[[#This Row],[Quantity]]*SalesData[[#This Row],[Price]]</f>
        <v>5342.9390000000003</v>
      </c>
    </row>
    <row r="1542" spans="1:15" x14ac:dyDescent="0.35">
      <c r="A1542" s="2">
        <v>2540</v>
      </c>
      <c r="B1542" s="2" t="s">
        <v>41</v>
      </c>
      <c r="C1542" s="2" t="s">
        <v>19</v>
      </c>
      <c r="D1542" s="2" t="s">
        <v>2</v>
      </c>
      <c r="E1542" s="2" t="s">
        <v>76</v>
      </c>
      <c r="F1542" s="2" t="s">
        <v>43</v>
      </c>
      <c r="G1542" t="s">
        <v>173</v>
      </c>
      <c r="H1542" s="3">
        <v>44532</v>
      </c>
      <c r="I1542" s="2" t="s">
        <v>28</v>
      </c>
      <c r="J1542" s="2" t="s">
        <v>29</v>
      </c>
      <c r="K1542" s="4">
        <v>44532</v>
      </c>
      <c r="L1542" s="4">
        <v>44533</v>
      </c>
      <c r="M1542" s="5">
        <v>13.2</v>
      </c>
      <c r="N1542" s="6">
        <v>134.99</v>
      </c>
      <c r="O1542" s="6">
        <f>SalesData[[#This Row],[Quantity]]*SalesData[[#This Row],[Price]]</f>
        <v>1781.8679999999999</v>
      </c>
    </row>
    <row r="1543" spans="1:15" x14ac:dyDescent="0.35">
      <c r="A1543" s="7">
        <v>2541</v>
      </c>
      <c r="B1543" s="7" t="s">
        <v>131</v>
      </c>
      <c r="C1543" s="7" t="s">
        <v>138</v>
      </c>
      <c r="D1543" s="7" t="s">
        <v>3</v>
      </c>
      <c r="E1543" s="7" t="s">
        <v>26</v>
      </c>
      <c r="F1543" s="7" t="s">
        <v>46</v>
      </c>
      <c r="G1543" t="s">
        <v>171</v>
      </c>
      <c r="H1543" s="8">
        <v>44439</v>
      </c>
      <c r="I1543" s="7" t="s">
        <v>39</v>
      </c>
      <c r="J1543" s="7" t="s">
        <v>40</v>
      </c>
      <c r="K1543" s="9">
        <v>44439</v>
      </c>
      <c r="L1543" s="9">
        <v>44441</v>
      </c>
      <c r="M1543" s="10">
        <v>11.2</v>
      </c>
      <c r="N1543" s="11">
        <v>285.99</v>
      </c>
      <c r="O1543" s="11">
        <f>SalesData[[#This Row],[Quantity]]*SalesData[[#This Row],[Price]]</f>
        <v>3203.0879999999997</v>
      </c>
    </row>
    <row r="1544" spans="1:15" x14ac:dyDescent="0.35">
      <c r="A1544" s="2">
        <v>2542</v>
      </c>
      <c r="B1544" s="2" t="s">
        <v>90</v>
      </c>
      <c r="C1544" s="2" t="s">
        <v>85</v>
      </c>
      <c r="D1544" s="2" t="s">
        <v>0</v>
      </c>
      <c r="E1544" s="2" t="s">
        <v>0</v>
      </c>
      <c r="F1544" s="2" t="s">
        <v>46</v>
      </c>
      <c r="G1544" t="s">
        <v>171</v>
      </c>
      <c r="H1544" s="3">
        <v>44267</v>
      </c>
      <c r="I1544" s="2" t="s">
        <v>22</v>
      </c>
      <c r="J1544" s="2" t="s">
        <v>23</v>
      </c>
      <c r="K1544" s="4">
        <v>44267</v>
      </c>
      <c r="L1544" s="4">
        <v>44272</v>
      </c>
      <c r="M1544" s="5">
        <v>22</v>
      </c>
      <c r="N1544" s="6">
        <v>285.99</v>
      </c>
      <c r="O1544" s="6">
        <f>SalesData[[#This Row],[Quantity]]*SalesData[[#This Row],[Price]]</f>
        <v>6291.7800000000007</v>
      </c>
    </row>
    <row r="1545" spans="1:15" x14ac:dyDescent="0.35">
      <c r="A1545" s="7">
        <v>2543</v>
      </c>
      <c r="B1545" s="7" t="s">
        <v>95</v>
      </c>
      <c r="C1545" s="7" t="s">
        <v>101</v>
      </c>
      <c r="D1545" s="7" t="s">
        <v>3</v>
      </c>
      <c r="E1545" s="7" t="s">
        <v>76</v>
      </c>
      <c r="F1545" s="7" t="s">
        <v>43</v>
      </c>
      <c r="G1545" t="s">
        <v>173</v>
      </c>
      <c r="H1545" s="8">
        <v>44388</v>
      </c>
      <c r="I1545" s="7" t="s">
        <v>39</v>
      </c>
      <c r="J1545" s="7" t="s">
        <v>40</v>
      </c>
      <c r="K1545" s="9">
        <v>44388</v>
      </c>
      <c r="L1545" s="9">
        <v>44389</v>
      </c>
      <c r="M1545" s="10">
        <v>8.8000000000000007</v>
      </c>
      <c r="N1545" s="11">
        <v>134.99</v>
      </c>
      <c r="O1545" s="11">
        <f>SalesData[[#This Row],[Quantity]]*SalesData[[#This Row],[Price]]</f>
        <v>1187.9120000000003</v>
      </c>
    </row>
    <row r="1546" spans="1:15" x14ac:dyDescent="0.35">
      <c r="A1546" s="2">
        <v>2544</v>
      </c>
      <c r="B1546" s="2" t="s">
        <v>158</v>
      </c>
      <c r="C1546" s="2" t="s">
        <v>132</v>
      </c>
      <c r="D1546" s="2" t="s">
        <v>2</v>
      </c>
      <c r="E1546" s="2" t="s">
        <v>0</v>
      </c>
      <c r="F1546" s="2" t="s">
        <v>57</v>
      </c>
      <c r="G1546" t="s">
        <v>173</v>
      </c>
      <c r="H1546" s="3">
        <v>44359</v>
      </c>
      <c r="I1546" s="2" t="s">
        <v>33</v>
      </c>
      <c r="J1546" s="2" t="s">
        <v>34</v>
      </c>
      <c r="K1546" s="4">
        <v>44359</v>
      </c>
      <c r="L1546" s="4">
        <v>44360</v>
      </c>
      <c r="M1546" s="5">
        <v>23</v>
      </c>
      <c r="N1546" s="6">
        <v>154.94999999999999</v>
      </c>
      <c r="O1546" s="6">
        <f>SalesData[[#This Row],[Quantity]]*SalesData[[#This Row],[Price]]</f>
        <v>3563.85</v>
      </c>
    </row>
    <row r="1547" spans="1:15" x14ac:dyDescent="0.35">
      <c r="A1547" s="7">
        <v>2545</v>
      </c>
      <c r="B1547" s="7" t="s">
        <v>146</v>
      </c>
      <c r="C1547" s="7" t="s">
        <v>101</v>
      </c>
      <c r="D1547" s="7" t="s">
        <v>3</v>
      </c>
      <c r="E1547" s="7" t="s">
        <v>0</v>
      </c>
      <c r="F1547" s="7" t="s">
        <v>81</v>
      </c>
      <c r="G1547" t="s">
        <v>174</v>
      </c>
      <c r="H1547" s="8">
        <v>44327</v>
      </c>
      <c r="I1547" s="7" t="s">
        <v>33</v>
      </c>
      <c r="J1547" s="7" t="s">
        <v>34</v>
      </c>
      <c r="K1547" s="9">
        <v>44327</v>
      </c>
      <c r="L1547" s="9">
        <v>44333</v>
      </c>
      <c r="M1547" s="10">
        <v>9.5</v>
      </c>
      <c r="N1547" s="11">
        <v>325</v>
      </c>
      <c r="O1547" s="11">
        <f>SalesData[[#This Row],[Quantity]]*SalesData[[#This Row],[Price]]</f>
        <v>3087.5</v>
      </c>
    </row>
    <row r="1548" spans="1:15" x14ac:dyDescent="0.35">
      <c r="A1548" s="2">
        <v>2546</v>
      </c>
      <c r="B1548" s="2" t="s">
        <v>66</v>
      </c>
      <c r="C1548" s="2" t="s">
        <v>31</v>
      </c>
      <c r="D1548" s="2" t="s">
        <v>4</v>
      </c>
      <c r="E1548" s="2" t="s">
        <v>63</v>
      </c>
      <c r="F1548" s="2" t="s">
        <v>57</v>
      </c>
      <c r="G1548" t="s">
        <v>173</v>
      </c>
      <c r="H1548" s="3">
        <v>44456</v>
      </c>
      <c r="I1548" s="2" t="s">
        <v>39</v>
      </c>
      <c r="J1548" s="2" t="s">
        <v>40</v>
      </c>
      <c r="K1548" s="4">
        <v>44456</v>
      </c>
      <c r="L1548" s="4">
        <v>44460</v>
      </c>
      <c r="M1548" s="5">
        <v>12.3</v>
      </c>
      <c r="N1548" s="6">
        <v>154.94999999999999</v>
      </c>
      <c r="O1548" s="6">
        <f>SalesData[[#This Row],[Quantity]]*SalesData[[#This Row],[Price]]</f>
        <v>1905.885</v>
      </c>
    </row>
    <row r="1549" spans="1:15" x14ac:dyDescent="0.35">
      <c r="A1549" s="7">
        <v>2547</v>
      </c>
      <c r="B1549" s="7" t="s">
        <v>168</v>
      </c>
      <c r="C1549" s="7" t="s">
        <v>62</v>
      </c>
      <c r="D1549" s="7" t="s">
        <v>3</v>
      </c>
      <c r="E1549" s="7" t="s">
        <v>63</v>
      </c>
      <c r="F1549" s="7" t="s">
        <v>57</v>
      </c>
      <c r="G1549" t="s">
        <v>173</v>
      </c>
      <c r="H1549" s="8">
        <v>44370</v>
      </c>
      <c r="I1549" s="7" t="s">
        <v>33</v>
      </c>
      <c r="J1549" s="7" t="s">
        <v>34</v>
      </c>
      <c r="K1549" s="9">
        <v>44370</v>
      </c>
      <c r="L1549" s="9">
        <v>44370</v>
      </c>
      <c r="M1549" s="10">
        <v>13.5</v>
      </c>
      <c r="N1549" s="11">
        <v>154.94999999999999</v>
      </c>
      <c r="O1549" s="11">
        <f>SalesData[[#This Row],[Quantity]]*SalesData[[#This Row],[Price]]</f>
        <v>2091.8249999999998</v>
      </c>
    </row>
    <row r="1550" spans="1:15" x14ac:dyDescent="0.35">
      <c r="A1550" s="2">
        <v>2548</v>
      </c>
      <c r="B1550" s="2" t="s">
        <v>158</v>
      </c>
      <c r="C1550" s="2" t="s">
        <v>75</v>
      </c>
      <c r="D1550" s="2" t="s">
        <v>2</v>
      </c>
      <c r="E1550" s="2" t="s">
        <v>0</v>
      </c>
      <c r="F1550" s="2" t="s">
        <v>57</v>
      </c>
      <c r="G1550" t="s">
        <v>173</v>
      </c>
      <c r="H1550" s="3">
        <v>44356</v>
      </c>
      <c r="I1550" s="2" t="s">
        <v>33</v>
      </c>
      <c r="J1550" s="2" t="s">
        <v>34</v>
      </c>
      <c r="K1550" s="4">
        <v>44356</v>
      </c>
      <c r="L1550" s="4">
        <v>44359</v>
      </c>
      <c r="M1550" s="5">
        <v>11.9</v>
      </c>
      <c r="N1550" s="6">
        <v>154.94999999999999</v>
      </c>
      <c r="O1550" s="6">
        <f>SalesData[[#This Row],[Quantity]]*SalesData[[#This Row],[Price]]</f>
        <v>1843.905</v>
      </c>
    </row>
    <row r="1551" spans="1:15" x14ac:dyDescent="0.35">
      <c r="A1551" s="7">
        <v>2549</v>
      </c>
      <c r="B1551" s="7" t="s">
        <v>66</v>
      </c>
      <c r="C1551" s="7" t="s">
        <v>144</v>
      </c>
      <c r="D1551" s="7" t="s">
        <v>0</v>
      </c>
      <c r="E1551" s="7" t="s">
        <v>71</v>
      </c>
      <c r="F1551" s="7" t="s">
        <v>38</v>
      </c>
      <c r="G1551" t="s">
        <v>173</v>
      </c>
      <c r="H1551" s="8">
        <v>44245</v>
      </c>
      <c r="I1551" s="7" t="s">
        <v>22</v>
      </c>
      <c r="J1551" s="7" t="s">
        <v>23</v>
      </c>
      <c r="K1551" s="9">
        <v>44245</v>
      </c>
      <c r="L1551" s="9">
        <v>44248</v>
      </c>
      <c r="M1551" s="10">
        <v>24.2</v>
      </c>
      <c r="N1551" s="11">
        <v>295.19</v>
      </c>
      <c r="O1551" s="11">
        <f>SalesData[[#This Row],[Quantity]]*SalesData[[#This Row],[Price]]</f>
        <v>7143.598</v>
      </c>
    </row>
    <row r="1552" spans="1:15" x14ac:dyDescent="0.35">
      <c r="A1552" s="2">
        <v>2550</v>
      </c>
      <c r="B1552" s="2" t="s">
        <v>41</v>
      </c>
      <c r="C1552" s="2" t="s">
        <v>54</v>
      </c>
      <c r="D1552" s="2" t="s">
        <v>3</v>
      </c>
      <c r="E1552" s="2" t="s">
        <v>60</v>
      </c>
      <c r="F1552" s="2" t="s">
        <v>67</v>
      </c>
      <c r="G1552" t="s">
        <v>174</v>
      </c>
      <c r="H1552" s="3">
        <v>44337</v>
      </c>
      <c r="I1552" s="2" t="s">
        <v>33</v>
      </c>
      <c r="J1552" s="2" t="s">
        <v>34</v>
      </c>
      <c r="K1552" s="4">
        <v>44337</v>
      </c>
      <c r="L1552" s="4">
        <v>44341</v>
      </c>
      <c r="M1552" s="5">
        <v>23.3</v>
      </c>
      <c r="N1552" s="6">
        <v>329.25</v>
      </c>
      <c r="O1552" s="6">
        <f>SalesData[[#This Row],[Quantity]]*SalesData[[#This Row],[Price]]</f>
        <v>7671.5250000000005</v>
      </c>
    </row>
    <row r="1553" spans="1:15" x14ac:dyDescent="0.35">
      <c r="A1553" s="7">
        <v>2551</v>
      </c>
      <c r="B1553" s="7" t="s">
        <v>97</v>
      </c>
      <c r="C1553" s="7" t="s">
        <v>45</v>
      </c>
      <c r="D1553" s="7" t="s">
        <v>1</v>
      </c>
      <c r="E1553" s="7" t="s">
        <v>0</v>
      </c>
      <c r="F1553" s="7" t="s">
        <v>46</v>
      </c>
      <c r="G1553" t="s">
        <v>171</v>
      </c>
      <c r="H1553" s="8">
        <v>44474</v>
      </c>
      <c r="I1553" s="7" t="s">
        <v>28</v>
      </c>
      <c r="J1553" s="7" t="s">
        <v>29</v>
      </c>
      <c r="K1553" s="9">
        <v>44474</v>
      </c>
      <c r="L1553" s="9">
        <v>44474</v>
      </c>
      <c r="M1553" s="10">
        <v>15.9</v>
      </c>
      <c r="N1553" s="11">
        <v>285.99</v>
      </c>
      <c r="O1553" s="11">
        <f>SalesData[[#This Row],[Quantity]]*SalesData[[#This Row],[Price]]</f>
        <v>4547.241</v>
      </c>
    </row>
    <row r="1554" spans="1:15" x14ac:dyDescent="0.35">
      <c r="A1554" s="2">
        <v>2552</v>
      </c>
      <c r="B1554" s="2" t="s">
        <v>125</v>
      </c>
      <c r="C1554" s="2" t="s">
        <v>112</v>
      </c>
      <c r="D1554" s="2" t="s">
        <v>4</v>
      </c>
      <c r="E1554" s="2" t="s">
        <v>71</v>
      </c>
      <c r="F1554" s="2" t="s">
        <v>57</v>
      </c>
      <c r="G1554" t="s">
        <v>173</v>
      </c>
      <c r="H1554" s="3">
        <v>44528</v>
      </c>
      <c r="I1554" s="2" t="s">
        <v>28</v>
      </c>
      <c r="J1554" s="2" t="s">
        <v>29</v>
      </c>
      <c r="K1554" s="4">
        <v>44528</v>
      </c>
      <c r="L1554" s="4">
        <v>44528</v>
      </c>
      <c r="M1554" s="5">
        <v>22.9</v>
      </c>
      <c r="N1554" s="6">
        <v>154.94999999999999</v>
      </c>
      <c r="O1554" s="6">
        <f>SalesData[[#This Row],[Quantity]]*SalesData[[#This Row],[Price]]</f>
        <v>3548.3549999999996</v>
      </c>
    </row>
    <row r="1555" spans="1:15" x14ac:dyDescent="0.35">
      <c r="A1555" s="7">
        <v>2553</v>
      </c>
      <c r="B1555" s="7" t="s">
        <v>134</v>
      </c>
      <c r="C1555" s="7" t="s">
        <v>102</v>
      </c>
      <c r="D1555" s="7" t="s">
        <v>2</v>
      </c>
      <c r="E1555" s="7" t="s">
        <v>37</v>
      </c>
      <c r="F1555" s="7" t="s">
        <v>43</v>
      </c>
      <c r="G1555" t="s">
        <v>173</v>
      </c>
      <c r="H1555" s="8">
        <v>44240</v>
      </c>
      <c r="I1555" s="7" t="s">
        <v>22</v>
      </c>
      <c r="J1555" s="7" t="s">
        <v>23</v>
      </c>
      <c r="K1555" s="9">
        <v>44240</v>
      </c>
      <c r="L1555" s="9">
        <v>44245</v>
      </c>
      <c r="M1555" s="10">
        <v>14.6</v>
      </c>
      <c r="N1555" s="11">
        <v>134.99</v>
      </c>
      <c r="O1555" s="11">
        <f>SalesData[[#This Row],[Quantity]]*SalesData[[#This Row],[Price]]</f>
        <v>1970.854</v>
      </c>
    </row>
    <row r="1556" spans="1:15" x14ac:dyDescent="0.35">
      <c r="A1556" s="2">
        <v>2554</v>
      </c>
      <c r="B1556" s="2" t="s">
        <v>123</v>
      </c>
      <c r="C1556" s="2" t="s">
        <v>56</v>
      </c>
      <c r="D1556" s="2" t="s">
        <v>1</v>
      </c>
      <c r="E1556" s="2" t="s">
        <v>26</v>
      </c>
      <c r="F1556" s="2" t="s">
        <v>43</v>
      </c>
      <c r="G1556" t="s">
        <v>173</v>
      </c>
      <c r="H1556" s="3">
        <v>44329</v>
      </c>
      <c r="I1556" s="2" t="s">
        <v>33</v>
      </c>
      <c r="J1556" s="2" t="s">
        <v>34</v>
      </c>
      <c r="K1556" s="4">
        <v>44329</v>
      </c>
      <c r="L1556" s="4">
        <v>44331</v>
      </c>
      <c r="M1556" s="5">
        <v>11.3</v>
      </c>
      <c r="N1556" s="6">
        <v>134.99</v>
      </c>
      <c r="O1556" s="6">
        <f>SalesData[[#This Row],[Quantity]]*SalesData[[#This Row],[Price]]</f>
        <v>1525.3870000000002</v>
      </c>
    </row>
    <row r="1557" spans="1:15" x14ac:dyDescent="0.35">
      <c r="A1557" s="7">
        <v>2555</v>
      </c>
      <c r="B1557" s="7" t="s">
        <v>77</v>
      </c>
      <c r="C1557" s="7" t="s">
        <v>149</v>
      </c>
      <c r="D1557" s="7" t="s">
        <v>4</v>
      </c>
      <c r="E1557" s="7" t="s">
        <v>37</v>
      </c>
      <c r="F1557" s="7" t="s">
        <v>57</v>
      </c>
      <c r="G1557" t="s">
        <v>173</v>
      </c>
      <c r="H1557" s="8">
        <v>44424</v>
      </c>
      <c r="I1557" s="7" t="s">
        <v>39</v>
      </c>
      <c r="J1557" s="7" t="s">
        <v>40</v>
      </c>
      <c r="K1557" s="9">
        <v>44424</v>
      </c>
      <c r="L1557" s="9">
        <v>44429</v>
      </c>
      <c r="M1557" s="10">
        <v>17.100000000000001</v>
      </c>
      <c r="N1557" s="11">
        <v>154.94999999999999</v>
      </c>
      <c r="O1557" s="11">
        <f>SalesData[[#This Row],[Quantity]]*SalesData[[#This Row],[Price]]</f>
        <v>2649.645</v>
      </c>
    </row>
    <row r="1558" spans="1:15" x14ac:dyDescent="0.35">
      <c r="A1558" s="2">
        <v>2556</v>
      </c>
      <c r="B1558" s="2" t="s">
        <v>131</v>
      </c>
      <c r="C1558" s="2" t="s">
        <v>54</v>
      </c>
      <c r="D1558" s="2" t="s">
        <v>3</v>
      </c>
      <c r="E1558" s="2" t="s">
        <v>71</v>
      </c>
      <c r="F1558" s="2" t="s">
        <v>67</v>
      </c>
      <c r="G1558" t="s">
        <v>174</v>
      </c>
      <c r="H1558" s="3">
        <v>44445</v>
      </c>
      <c r="I1558" s="2" t="s">
        <v>39</v>
      </c>
      <c r="J1558" s="2" t="s">
        <v>40</v>
      </c>
      <c r="K1558" s="4">
        <v>44445</v>
      </c>
      <c r="L1558" s="4">
        <v>44446</v>
      </c>
      <c r="M1558" s="5">
        <v>23.3</v>
      </c>
      <c r="N1558" s="6">
        <v>329.25</v>
      </c>
      <c r="O1558" s="6">
        <f>SalesData[[#This Row],[Quantity]]*SalesData[[#This Row],[Price]]</f>
        <v>7671.5250000000005</v>
      </c>
    </row>
    <row r="1559" spans="1:15" x14ac:dyDescent="0.35">
      <c r="A1559" s="7">
        <v>2557</v>
      </c>
      <c r="B1559" s="7" t="s">
        <v>108</v>
      </c>
      <c r="C1559" s="7" t="s">
        <v>31</v>
      </c>
      <c r="D1559" s="7" t="s">
        <v>4</v>
      </c>
      <c r="E1559" s="7" t="s">
        <v>60</v>
      </c>
      <c r="F1559" s="7" t="s">
        <v>32</v>
      </c>
      <c r="G1559" t="s">
        <v>172</v>
      </c>
      <c r="H1559" s="8">
        <v>44361</v>
      </c>
      <c r="I1559" s="7" t="s">
        <v>33</v>
      </c>
      <c r="J1559" s="7" t="s">
        <v>34</v>
      </c>
      <c r="K1559" s="9">
        <v>44361</v>
      </c>
      <c r="L1559" s="9">
        <v>44363</v>
      </c>
      <c r="M1559" s="10">
        <v>23.8</v>
      </c>
      <c r="N1559" s="11">
        <v>349</v>
      </c>
      <c r="O1559" s="11">
        <f>SalesData[[#This Row],[Quantity]]*SalesData[[#This Row],[Price]]</f>
        <v>8306.2000000000007</v>
      </c>
    </row>
    <row r="1560" spans="1:15" x14ac:dyDescent="0.35">
      <c r="A1560" s="2">
        <v>2558</v>
      </c>
      <c r="B1560" s="2" t="s">
        <v>142</v>
      </c>
      <c r="C1560" s="2" t="s">
        <v>149</v>
      </c>
      <c r="D1560" s="2" t="s">
        <v>4</v>
      </c>
      <c r="E1560" s="2" t="s">
        <v>76</v>
      </c>
      <c r="F1560" s="2" t="s">
        <v>57</v>
      </c>
      <c r="G1560" t="s">
        <v>173</v>
      </c>
      <c r="H1560" s="3">
        <v>44316</v>
      </c>
      <c r="I1560" s="2" t="s">
        <v>33</v>
      </c>
      <c r="J1560" s="2" t="s">
        <v>34</v>
      </c>
      <c r="K1560" s="4">
        <v>44316</v>
      </c>
      <c r="L1560" s="4">
        <v>44317</v>
      </c>
      <c r="M1560" s="5">
        <v>13</v>
      </c>
      <c r="N1560" s="6">
        <v>154.94999999999999</v>
      </c>
      <c r="O1560" s="6">
        <f>SalesData[[#This Row],[Quantity]]*SalesData[[#This Row],[Price]]</f>
        <v>2014.35</v>
      </c>
    </row>
    <row r="1561" spans="1:15" x14ac:dyDescent="0.35">
      <c r="A1561" s="7">
        <v>2559</v>
      </c>
      <c r="B1561" s="7" t="s">
        <v>79</v>
      </c>
      <c r="C1561" s="7" t="s">
        <v>91</v>
      </c>
      <c r="D1561" s="7" t="s">
        <v>4</v>
      </c>
      <c r="E1561" s="7" t="s">
        <v>60</v>
      </c>
      <c r="F1561" s="7" t="s">
        <v>43</v>
      </c>
      <c r="G1561" t="s">
        <v>173</v>
      </c>
      <c r="H1561" s="8">
        <v>44260</v>
      </c>
      <c r="I1561" s="7" t="s">
        <v>22</v>
      </c>
      <c r="J1561" s="7" t="s">
        <v>23</v>
      </c>
      <c r="K1561" s="9">
        <v>44260</v>
      </c>
      <c r="L1561" s="9">
        <v>44260</v>
      </c>
      <c r="M1561" s="10">
        <v>15.8</v>
      </c>
      <c r="N1561" s="11">
        <v>134.99</v>
      </c>
      <c r="O1561" s="11">
        <f>SalesData[[#This Row],[Quantity]]*SalesData[[#This Row],[Price]]</f>
        <v>2132.8420000000001</v>
      </c>
    </row>
    <row r="1562" spans="1:15" x14ac:dyDescent="0.35">
      <c r="A1562" s="2">
        <v>2560</v>
      </c>
      <c r="B1562" s="2" t="s">
        <v>105</v>
      </c>
      <c r="C1562" s="2" t="s">
        <v>104</v>
      </c>
      <c r="D1562" s="2" t="s">
        <v>4</v>
      </c>
      <c r="E1562" s="2" t="s">
        <v>76</v>
      </c>
      <c r="F1562" s="2" t="s">
        <v>67</v>
      </c>
      <c r="G1562" t="s">
        <v>174</v>
      </c>
      <c r="H1562" s="3">
        <v>44325</v>
      </c>
      <c r="I1562" s="2" t="s">
        <v>33</v>
      </c>
      <c r="J1562" s="2" t="s">
        <v>34</v>
      </c>
      <c r="K1562" s="4">
        <v>44325</v>
      </c>
      <c r="L1562" s="4">
        <v>44331</v>
      </c>
      <c r="M1562" s="5">
        <v>12.4</v>
      </c>
      <c r="N1562" s="6">
        <v>329.25</v>
      </c>
      <c r="O1562" s="6">
        <f>SalesData[[#This Row],[Quantity]]*SalesData[[#This Row],[Price]]</f>
        <v>4082.7000000000003</v>
      </c>
    </row>
    <row r="1563" spans="1:15" x14ac:dyDescent="0.35">
      <c r="A1563" s="7">
        <v>2561</v>
      </c>
      <c r="B1563" s="7" t="s">
        <v>74</v>
      </c>
      <c r="C1563" s="7" t="s">
        <v>137</v>
      </c>
      <c r="D1563" s="7" t="s">
        <v>2</v>
      </c>
      <c r="E1563" s="7" t="s">
        <v>76</v>
      </c>
      <c r="F1563" s="7" t="s">
        <v>43</v>
      </c>
      <c r="G1563" t="s">
        <v>173</v>
      </c>
      <c r="H1563" s="8">
        <v>44504</v>
      </c>
      <c r="I1563" s="7" t="s">
        <v>28</v>
      </c>
      <c r="J1563" s="7" t="s">
        <v>29</v>
      </c>
      <c r="K1563" s="9">
        <v>44504</v>
      </c>
      <c r="L1563" s="9">
        <v>44506</v>
      </c>
      <c r="M1563" s="10">
        <v>14.7</v>
      </c>
      <c r="N1563" s="11">
        <v>134.99</v>
      </c>
      <c r="O1563" s="11">
        <f>SalesData[[#This Row],[Quantity]]*SalesData[[#This Row],[Price]]</f>
        <v>1984.3530000000001</v>
      </c>
    </row>
    <row r="1564" spans="1:15" x14ac:dyDescent="0.35">
      <c r="A1564" s="2">
        <v>2562</v>
      </c>
      <c r="B1564" s="2" t="s">
        <v>152</v>
      </c>
      <c r="C1564" s="2" t="s">
        <v>122</v>
      </c>
      <c r="D1564" s="2" t="s">
        <v>2</v>
      </c>
      <c r="E1564" s="2" t="s">
        <v>0</v>
      </c>
      <c r="F1564" s="2" t="s">
        <v>67</v>
      </c>
      <c r="G1564" t="s">
        <v>174</v>
      </c>
      <c r="H1564" s="3">
        <v>44322</v>
      </c>
      <c r="I1564" s="2" t="s">
        <v>33</v>
      </c>
      <c r="J1564" s="2" t="s">
        <v>34</v>
      </c>
      <c r="K1564" s="4">
        <v>44322</v>
      </c>
      <c r="L1564" s="4">
        <v>44323</v>
      </c>
      <c r="M1564" s="5">
        <v>13.1</v>
      </c>
      <c r="N1564" s="6">
        <v>329.25</v>
      </c>
      <c r="O1564" s="6">
        <f>SalesData[[#This Row],[Quantity]]*SalesData[[#This Row],[Price]]</f>
        <v>4313.1750000000002</v>
      </c>
    </row>
    <row r="1565" spans="1:15" x14ac:dyDescent="0.35">
      <c r="A1565" s="7">
        <v>2563</v>
      </c>
      <c r="B1565" s="7" t="s">
        <v>24</v>
      </c>
      <c r="C1565" s="7" t="s">
        <v>99</v>
      </c>
      <c r="D1565" s="7" t="s">
        <v>4</v>
      </c>
      <c r="E1565" s="7" t="s">
        <v>37</v>
      </c>
      <c r="F1565" s="7" t="s">
        <v>57</v>
      </c>
      <c r="G1565" t="s">
        <v>173</v>
      </c>
      <c r="H1565" s="8">
        <v>44361</v>
      </c>
      <c r="I1565" s="7" t="s">
        <v>33</v>
      </c>
      <c r="J1565" s="7" t="s">
        <v>34</v>
      </c>
      <c r="K1565" s="9">
        <v>44361</v>
      </c>
      <c r="L1565" s="9">
        <v>44361</v>
      </c>
      <c r="M1565" s="10">
        <v>13.3</v>
      </c>
      <c r="N1565" s="11">
        <v>154.94999999999999</v>
      </c>
      <c r="O1565" s="11">
        <f>SalesData[[#This Row],[Quantity]]*SalesData[[#This Row],[Price]]</f>
        <v>2060.835</v>
      </c>
    </row>
    <row r="1566" spans="1:15" x14ac:dyDescent="0.35">
      <c r="A1566" s="2">
        <v>2564</v>
      </c>
      <c r="B1566" s="2" t="s">
        <v>66</v>
      </c>
      <c r="C1566" s="2" t="s">
        <v>78</v>
      </c>
      <c r="D1566" s="2" t="s">
        <v>2</v>
      </c>
      <c r="E1566" s="2" t="s">
        <v>71</v>
      </c>
      <c r="F1566" s="2" t="s">
        <v>81</v>
      </c>
      <c r="G1566" t="s">
        <v>174</v>
      </c>
      <c r="H1566" s="3">
        <v>44551</v>
      </c>
      <c r="I1566" s="2" t="s">
        <v>28</v>
      </c>
      <c r="J1566" s="2" t="s">
        <v>29</v>
      </c>
      <c r="K1566" s="4">
        <v>44551</v>
      </c>
      <c r="L1566" s="4">
        <v>44557</v>
      </c>
      <c r="M1566" s="5">
        <v>17.3</v>
      </c>
      <c r="N1566" s="6">
        <v>325</v>
      </c>
      <c r="O1566" s="6">
        <f>SalesData[[#This Row],[Quantity]]*SalesData[[#This Row],[Price]]</f>
        <v>5622.5</v>
      </c>
    </row>
    <row r="1567" spans="1:15" x14ac:dyDescent="0.35">
      <c r="A1567" s="7">
        <v>2565</v>
      </c>
      <c r="B1567" s="7" t="s">
        <v>35</v>
      </c>
      <c r="C1567" s="7" t="s">
        <v>62</v>
      </c>
      <c r="D1567" s="7" t="s">
        <v>3</v>
      </c>
      <c r="E1567" s="7" t="s">
        <v>26</v>
      </c>
      <c r="F1567" s="7" t="s">
        <v>38</v>
      </c>
      <c r="G1567" t="s">
        <v>173</v>
      </c>
      <c r="H1567" s="8">
        <v>44402</v>
      </c>
      <c r="I1567" s="7" t="s">
        <v>39</v>
      </c>
      <c r="J1567" s="7" t="s">
        <v>40</v>
      </c>
      <c r="K1567" s="9">
        <v>44402</v>
      </c>
      <c r="L1567" s="9">
        <v>44404</v>
      </c>
      <c r="M1567" s="10">
        <v>21.2</v>
      </c>
      <c r="N1567" s="11">
        <v>295.19</v>
      </c>
      <c r="O1567" s="11">
        <f>SalesData[[#This Row],[Quantity]]*SalesData[[#This Row],[Price]]</f>
        <v>6258.0279999999993</v>
      </c>
    </row>
    <row r="1568" spans="1:15" x14ac:dyDescent="0.35">
      <c r="A1568" s="2">
        <v>2566</v>
      </c>
      <c r="B1568" s="2" t="s">
        <v>84</v>
      </c>
      <c r="C1568" s="2" t="s">
        <v>132</v>
      </c>
      <c r="D1568" s="2" t="s">
        <v>2</v>
      </c>
      <c r="E1568" s="2" t="s">
        <v>20</v>
      </c>
      <c r="F1568" s="2" t="s">
        <v>43</v>
      </c>
      <c r="G1568" t="s">
        <v>173</v>
      </c>
      <c r="H1568" s="3">
        <v>44502</v>
      </c>
      <c r="I1568" s="2" t="s">
        <v>28</v>
      </c>
      <c r="J1568" s="2" t="s">
        <v>29</v>
      </c>
      <c r="K1568" s="4">
        <v>44502</v>
      </c>
      <c r="L1568" s="4">
        <v>44507</v>
      </c>
      <c r="M1568" s="5">
        <v>9.1</v>
      </c>
      <c r="N1568" s="6">
        <v>134.99</v>
      </c>
      <c r="O1568" s="6">
        <f>SalesData[[#This Row],[Quantity]]*SalesData[[#This Row],[Price]]</f>
        <v>1228.4090000000001</v>
      </c>
    </row>
    <row r="1569" spans="1:15" x14ac:dyDescent="0.35">
      <c r="A1569" s="7">
        <v>2567</v>
      </c>
      <c r="B1569" s="7" t="s">
        <v>44</v>
      </c>
      <c r="C1569" s="7" t="s">
        <v>121</v>
      </c>
      <c r="D1569" s="7" t="s">
        <v>3</v>
      </c>
      <c r="E1569" s="7" t="s">
        <v>76</v>
      </c>
      <c r="F1569" s="7" t="s">
        <v>43</v>
      </c>
      <c r="G1569" t="s">
        <v>173</v>
      </c>
      <c r="H1569" s="8">
        <v>44352</v>
      </c>
      <c r="I1569" s="7" t="s">
        <v>33</v>
      </c>
      <c r="J1569" s="7" t="s">
        <v>34</v>
      </c>
      <c r="K1569" s="9">
        <v>44352</v>
      </c>
      <c r="L1569" s="9">
        <v>44356</v>
      </c>
      <c r="M1569" s="10">
        <v>20.3</v>
      </c>
      <c r="N1569" s="11">
        <v>134.99</v>
      </c>
      <c r="O1569" s="11">
        <f>SalesData[[#This Row],[Quantity]]*SalesData[[#This Row],[Price]]</f>
        <v>2740.2970000000005</v>
      </c>
    </row>
    <row r="1570" spans="1:15" x14ac:dyDescent="0.35">
      <c r="A1570" s="2">
        <v>2568</v>
      </c>
      <c r="B1570" s="2" t="s">
        <v>143</v>
      </c>
      <c r="C1570" s="2" t="s">
        <v>137</v>
      </c>
      <c r="D1570" s="2" t="s">
        <v>2</v>
      </c>
      <c r="E1570" s="2" t="s">
        <v>63</v>
      </c>
      <c r="F1570" s="2" t="s">
        <v>57</v>
      </c>
      <c r="G1570" t="s">
        <v>173</v>
      </c>
      <c r="H1570" s="3">
        <v>44325</v>
      </c>
      <c r="I1570" s="2" t="s">
        <v>33</v>
      </c>
      <c r="J1570" s="2" t="s">
        <v>34</v>
      </c>
      <c r="K1570" s="4">
        <v>44325</v>
      </c>
      <c r="L1570" s="4">
        <v>44325</v>
      </c>
      <c r="M1570" s="5">
        <v>14.9</v>
      </c>
      <c r="N1570" s="6">
        <v>154.94999999999999</v>
      </c>
      <c r="O1570" s="6">
        <f>SalesData[[#This Row],[Quantity]]*SalesData[[#This Row],[Price]]</f>
        <v>2308.7550000000001</v>
      </c>
    </row>
    <row r="1571" spans="1:15" x14ac:dyDescent="0.35">
      <c r="A1571" s="7">
        <v>2569</v>
      </c>
      <c r="B1571" s="7" t="s">
        <v>111</v>
      </c>
      <c r="C1571" s="7" t="s">
        <v>83</v>
      </c>
      <c r="D1571" s="7" t="s">
        <v>4</v>
      </c>
      <c r="E1571" s="7" t="s">
        <v>71</v>
      </c>
      <c r="F1571" s="7" t="s">
        <v>57</v>
      </c>
      <c r="G1571" t="s">
        <v>173</v>
      </c>
      <c r="H1571" s="8">
        <v>44287</v>
      </c>
      <c r="I1571" s="7" t="s">
        <v>33</v>
      </c>
      <c r="J1571" s="7" t="s">
        <v>34</v>
      </c>
      <c r="K1571" s="9">
        <v>44287</v>
      </c>
      <c r="L1571" s="9">
        <v>44289</v>
      </c>
      <c r="M1571" s="10">
        <v>13.6</v>
      </c>
      <c r="N1571" s="11">
        <v>154.94999999999999</v>
      </c>
      <c r="O1571" s="11">
        <f>SalesData[[#This Row],[Quantity]]*SalesData[[#This Row],[Price]]</f>
        <v>2107.3199999999997</v>
      </c>
    </row>
    <row r="1572" spans="1:15" x14ac:dyDescent="0.35">
      <c r="A1572" s="2">
        <v>2570</v>
      </c>
      <c r="B1572" s="2" t="s">
        <v>129</v>
      </c>
      <c r="C1572" s="2" t="s">
        <v>149</v>
      </c>
      <c r="D1572" s="2" t="s">
        <v>4</v>
      </c>
      <c r="E1572" s="2" t="s">
        <v>26</v>
      </c>
      <c r="F1572" s="2" t="s">
        <v>46</v>
      </c>
      <c r="G1572" t="s">
        <v>171</v>
      </c>
      <c r="H1572" s="3">
        <v>44337</v>
      </c>
      <c r="I1572" s="2" t="s">
        <v>33</v>
      </c>
      <c r="J1572" s="2" t="s">
        <v>34</v>
      </c>
      <c r="K1572" s="4">
        <v>44337</v>
      </c>
      <c r="L1572" s="4">
        <v>44339</v>
      </c>
      <c r="M1572" s="5">
        <v>16.399999999999999</v>
      </c>
      <c r="N1572" s="6">
        <v>285.99</v>
      </c>
      <c r="O1572" s="6">
        <f>SalesData[[#This Row],[Quantity]]*SalesData[[#This Row],[Price]]</f>
        <v>4690.2359999999999</v>
      </c>
    </row>
    <row r="1573" spans="1:15" x14ac:dyDescent="0.35">
      <c r="A1573" s="7">
        <v>2571</v>
      </c>
      <c r="B1573" s="7" t="s">
        <v>49</v>
      </c>
      <c r="C1573" s="7" t="s">
        <v>94</v>
      </c>
      <c r="D1573" s="7" t="s">
        <v>3</v>
      </c>
      <c r="E1573" s="7" t="s">
        <v>37</v>
      </c>
      <c r="F1573" s="7" t="s">
        <v>46</v>
      </c>
      <c r="G1573" t="s">
        <v>171</v>
      </c>
      <c r="H1573" s="8">
        <v>44256</v>
      </c>
      <c r="I1573" s="7" t="s">
        <v>22</v>
      </c>
      <c r="J1573" s="7" t="s">
        <v>23</v>
      </c>
      <c r="K1573" s="9">
        <v>44256</v>
      </c>
      <c r="L1573" s="9">
        <v>44257</v>
      </c>
      <c r="M1573" s="10">
        <v>18.100000000000001</v>
      </c>
      <c r="N1573" s="11">
        <v>285.99</v>
      </c>
      <c r="O1573" s="11">
        <f>SalesData[[#This Row],[Quantity]]*SalesData[[#This Row],[Price]]</f>
        <v>5176.4190000000008</v>
      </c>
    </row>
    <row r="1574" spans="1:15" x14ac:dyDescent="0.35">
      <c r="A1574" s="2">
        <v>2572</v>
      </c>
      <c r="B1574" s="2" t="s">
        <v>90</v>
      </c>
      <c r="C1574" s="2" t="s">
        <v>160</v>
      </c>
      <c r="D1574" s="2" t="s">
        <v>0</v>
      </c>
      <c r="E1574" s="2" t="s">
        <v>71</v>
      </c>
      <c r="F1574" s="2" t="s">
        <v>27</v>
      </c>
      <c r="G1574" t="s">
        <v>171</v>
      </c>
      <c r="H1574" s="3">
        <v>44488</v>
      </c>
      <c r="I1574" s="2" t="s">
        <v>28</v>
      </c>
      <c r="J1574" s="2" t="s">
        <v>29</v>
      </c>
      <c r="K1574" s="4">
        <v>44488</v>
      </c>
      <c r="L1574" s="4">
        <v>44492</v>
      </c>
      <c r="M1574" s="5">
        <v>13.3</v>
      </c>
      <c r="N1574" s="6">
        <v>299</v>
      </c>
      <c r="O1574" s="6">
        <f>SalesData[[#This Row],[Quantity]]*SalesData[[#This Row],[Price]]</f>
        <v>3976.7000000000003</v>
      </c>
    </row>
    <row r="1575" spans="1:15" x14ac:dyDescent="0.35">
      <c r="A1575" s="7">
        <v>2573</v>
      </c>
      <c r="B1575" s="7" t="s">
        <v>35</v>
      </c>
      <c r="C1575" s="7" t="s">
        <v>87</v>
      </c>
      <c r="D1575" s="7" t="s">
        <v>1</v>
      </c>
      <c r="E1575" s="7" t="s">
        <v>71</v>
      </c>
      <c r="F1575" s="7" t="s">
        <v>46</v>
      </c>
      <c r="G1575" t="s">
        <v>171</v>
      </c>
      <c r="H1575" s="8">
        <v>44457</v>
      </c>
      <c r="I1575" s="7" t="s">
        <v>39</v>
      </c>
      <c r="J1575" s="7" t="s">
        <v>40</v>
      </c>
      <c r="K1575" s="9">
        <v>44457</v>
      </c>
      <c r="L1575" s="9">
        <v>44461</v>
      </c>
      <c r="M1575" s="10">
        <v>8.6999999999999993</v>
      </c>
      <c r="N1575" s="11">
        <v>285.99</v>
      </c>
      <c r="O1575" s="11">
        <f>SalesData[[#This Row],[Quantity]]*SalesData[[#This Row],[Price]]</f>
        <v>2488.1129999999998</v>
      </c>
    </row>
    <row r="1576" spans="1:15" x14ac:dyDescent="0.35">
      <c r="A1576" s="2">
        <v>2574</v>
      </c>
      <c r="B1576" s="2" t="s">
        <v>61</v>
      </c>
      <c r="C1576" s="2" t="s">
        <v>88</v>
      </c>
      <c r="D1576" s="2" t="s">
        <v>0</v>
      </c>
      <c r="E1576" s="2" t="s">
        <v>71</v>
      </c>
      <c r="F1576" s="2" t="s">
        <v>81</v>
      </c>
      <c r="G1576" t="s">
        <v>174</v>
      </c>
      <c r="H1576" s="3">
        <v>44422</v>
      </c>
      <c r="I1576" s="2" t="s">
        <v>39</v>
      </c>
      <c r="J1576" s="2" t="s">
        <v>40</v>
      </c>
      <c r="K1576" s="4">
        <v>44422</v>
      </c>
      <c r="L1576" s="4">
        <v>44426</v>
      </c>
      <c r="M1576" s="5">
        <v>20.6</v>
      </c>
      <c r="N1576" s="6">
        <v>325</v>
      </c>
      <c r="O1576" s="6">
        <f>SalesData[[#This Row],[Quantity]]*SalesData[[#This Row],[Price]]</f>
        <v>6695.0000000000009</v>
      </c>
    </row>
    <row r="1577" spans="1:15" x14ac:dyDescent="0.35">
      <c r="A1577" s="7">
        <v>2575</v>
      </c>
      <c r="B1577" s="7" t="s">
        <v>58</v>
      </c>
      <c r="C1577" s="7" t="s">
        <v>132</v>
      </c>
      <c r="D1577" s="7" t="s">
        <v>2</v>
      </c>
      <c r="E1577" s="7" t="s">
        <v>26</v>
      </c>
      <c r="F1577" s="7" t="s">
        <v>57</v>
      </c>
      <c r="G1577" t="s">
        <v>173</v>
      </c>
      <c r="H1577" s="8">
        <v>44246</v>
      </c>
      <c r="I1577" s="7" t="s">
        <v>22</v>
      </c>
      <c r="J1577" s="7" t="s">
        <v>23</v>
      </c>
      <c r="K1577" s="9">
        <v>44246</v>
      </c>
      <c r="L1577" s="9">
        <v>44252</v>
      </c>
      <c r="M1577" s="10">
        <v>5.2</v>
      </c>
      <c r="N1577" s="11">
        <v>154.94999999999999</v>
      </c>
      <c r="O1577" s="11">
        <f>SalesData[[#This Row],[Quantity]]*SalesData[[#This Row],[Price]]</f>
        <v>805.74</v>
      </c>
    </row>
    <row r="1578" spans="1:15" x14ac:dyDescent="0.35">
      <c r="A1578" s="2">
        <v>2576</v>
      </c>
      <c r="B1578" s="2" t="s">
        <v>148</v>
      </c>
      <c r="C1578" s="2" t="s">
        <v>59</v>
      </c>
      <c r="D1578" s="2" t="s">
        <v>2</v>
      </c>
      <c r="E1578" s="2" t="s">
        <v>37</v>
      </c>
      <c r="F1578" s="2" t="s">
        <v>21</v>
      </c>
      <c r="G1578" t="s">
        <v>170</v>
      </c>
      <c r="H1578" s="3">
        <v>44501</v>
      </c>
      <c r="I1578" s="2" t="s">
        <v>28</v>
      </c>
      <c r="J1578" s="2" t="s">
        <v>29</v>
      </c>
      <c r="K1578" s="4">
        <v>44501</v>
      </c>
      <c r="L1578" s="4">
        <v>44504</v>
      </c>
      <c r="M1578" s="5">
        <v>24.1</v>
      </c>
      <c r="N1578" s="6">
        <v>99.99</v>
      </c>
      <c r="O1578" s="6">
        <f>SalesData[[#This Row],[Quantity]]*SalesData[[#This Row],[Price]]</f>
        <v>2409.759</v>
      </c>
    </row>
    <row r="1579" spans="1:15" x14ac:dyDescent="0.35">
      <c r="A1579" s="7">
        <v>2577</v>
      </c>
      <c r="B1579" s="7" t="s">
        <v>123</v>
      </c>
      <c r="C1579" s="7" t="s">
        <v>72</v>
      </c>
      <c r="D1579" s="7" t="s">
        <v>2</v>
      </c>
      <c r="E1579" s="7" t="s">
        <v>20</v>
      </c>
      <c r="F1579" s="7" t="s">
        <v>32</v>
      </c>
      <c r="G1579" t="s">
        <v>172</v>
      </c>
      <c r="H1579" s="8">
        <v>44520</v>
      </c>
      <c r="I1579" s="7" t="s">
        <v>28</v>
      </c>
      <c r="J1579" s="7" t="s">
        <v>29</v>
      </c>
      <c r="K1579" s="9">
        <v>44520</v>
      </c>
      <c r="L1579" s="9">
        <v>44524</v>
      </c>
      <c r="M1579" s="10">
        <v>15.8</v>
      </c>
      <c r="N1579" s="11">
        <v>349</v>
      </c>
      <c r="O1579" s="11">
        <f>SalesData[[#This Row],[Quantity]]*SalesData[[#This Row],[Price]]</f>
        <v>5514.2</v>
      </c>
    </row>
    <row r="1580" spans="1:15" x14ac:dyDescent="0.35">
      <c r="A1580" s="2">
        <v>2578</v>
      </c>
      <c r="B1580" s="2" t="s">
        <v>148</v>
      </c>
      <c r="C1580" s="2" t="s">
        <v>115</v>
      </c>
      <c r="D1580" s="2" t="s">
        <v>0</v>
      </c>
      <c r="E1580" s="2" t="s">
        <v>63</v>
      </c>
      <c r="F1580" s="2" t="s">
        <v>38</v>
      </c>
      <c r="G1580" t="s">
        <v>173</v>
      </c>
      <c r="H1580" s="3">
        <v>44556</v>
      </c>
      <c r="I1580" s="2" t="s">
        <v>28</v>
      </c>
      <c r="J1580" s="2" t="s">
        <v>29</v>
      </c>
      <c r="K1580" s="4">
        <v>44556</v>
      </c>
      <c r="L1580" s="4">
        <v>44558</v>
      </c>
      <c r="M1580" s="5">
        <v>12.7</v>
      </c>
      <c r="N1580" s="6">
        <v>295.19</v>
      </c>
      <c r="O1580" s="6">
        <f>SalesData[[#This Row],[Quantity]]*SalesData[[#This Row],[Price]]</f>
        <v>3748.9129999999996</v>
      </c>
    </row>
    <row r="1581" spans="1:15" x14ac:dyDescent="0.35">
      <c r="A1581" s="7">
        <v>2579</v>
      </c>
      <c r="B1581" s="7" t="s">
        <v>61</v>
      </c>
      <c r="C1581" s="7" t="s">
        <v>160</v>
      </c>
      <c r="D1581" s="7" t="s">
        <v>0</v>
      </c>
      <c r="E1581" s="7" t="s">
        <v>26</v>
      </c>
      <c r="F1581" s="7" t="s">
        <v>21</v>
      </c>
      <c r="G1581" t="s">
        <v>170</v>
      </c>
      <c r="H1581" s="8">
        <v>44507</v>
      </c>
      <c r="I1581" s="7" t="s">
        <v>28</v>
      </c>
      <c r="J1581" s="7" t="s">
        <v>29</v>
      </c>
      <c r="K1581" s="9">
        <v>44507</v>
      </c>
      <c r="L1581" s="9">
        <v>44513</v>
      </c>
      <c r="M1581" s="10">
        <v>14.6</v>
      </c>
      <c r="N1581" s="11">
        <v>99.99</v>
      </c>
      <c r="O1581" s="11">
        <f>SalesData[[#This Row],[Quantity]]*SalesData[[#This Row],[Price]]</f>
        <v>1459.8539999999998</v>
      </c>
    </row>
    <row r="1582" spans="1:15" x14ac:dyDescent="0.35">
      <c r="A1582" s="2">
        <v>2580</v>
      </c>
      <c r="B1582" s="2" t="s">
        <v>133</v>
      </c>
      <c r="C1582" s="2" t="s">
        <v>104</v>
      </c>
      <c r="D1582" s="2" t="s">
        <v>4</v>
      </c>
      <c r="E1582" s="2" t="s">
        <v>55</v>
      </c>
      <c r="F1582" s="2" t="s">
        <v>38</v>
      </c>
      <c r="G1582" t="s">
        <v>173</v>
      </c>
      <c r="H1582" s="3">
        <v>44322</v>
      </c>
      <c r="I1582" s="2" t="s">
        <v>33</v>
      </c>
      <c r="J1582" s="2" t="s">
        <v>34</v>
      </c>
      <c r="K1582" s="4">
        <v>44322</v>
      </c>
      <c r="L1582" s="4">
        <v>44324</v>
      </c>
      <c r="M1582" s="5">
        <v>7.6</v>
      </c>
      <c r="N1582" s="6">
        <v>295.19</v>
      </c>
      <c r="O1582" s="6">
        <f>SalesData[[#This Row],[Quantity]]*SalesData[[#This Row],[Price]]</f>
        <v>2243.444</v>
      </c>
    </row>
    <row r="1583" spans="1:15" x14ac:dyDescent="0.35">
      <c r="A1583" s="7">
        <v>2581</v>
      </c>
      <c r="B1583" s="7" t="s">
        <v>47</v>
      </c>
      <c r="C1583" s="7" t="s">
        <v>50</v>
      </c>
      <c r="D1583" s="7" t="s">
        <v>2</v>
      </c>
      <c r="E1583" s="7" t="s">
        <v>26</v>
      </c>
      <c r="F1583" s="7" t="s">
        <v>57</v>
      </c>
      <c r="G1583" t="s">
        <v>173</v>
      </c>
      <c r="H1583" s="8">
        <v>44411</v>
      </c>
      <c r="I1583" s="7" t="s">
        <v>39</v>
      </c>
      <c r="J1583" s="7" t="s">
        <v>40</v>
      </c>
      <c r="K1583" s="9">
        <v>44411</v>
      </c>
      <c r="L1583" s="9">
        <v>44411</v>
      </c>
      <c r="M1583" s="10">
        <v>5.6</v>
      </c>
      <c r="N1583" s="11">
        <v>154.94999999999999</v>
      </c>
      <c r="O1583" s="11">
        <f>SalesData[[#This Row],[Quantity]]*SalesData[[#This Row],[Price]]</f>
        <v>867.71999999999991</v>
      </c>
    </row>
    <row r="1584" spans="1:15" x14ac:dyDescent="0.35">
      <c r="A1584" s="2">
        <v>2582</v>
      </c>
      <c r="B1584" s="2" t="s">
        <v>95</v>
      </c>
      <c r="C1584" s="2" t="s">
        <v>91</v>
      </c>
      <c r="D1584" s="2" t="s">
        <v>4</v>
      </c>
      <c r="E1584" s="2" t="s">
        <v>76</v>
      </c>
      <c r="F1584" s="2" t="s">
        <v>27</v>
      </c>
      <c r="G1584" t="s">
        <v>171</v>
      </c>
      <c r="H1584" s="3">
        <v>44319</v>
      </c>
      <c r="I1584" s="2" t="s">
        <v>33</v>
      </c>
      <c r="J1584" s="2" t="s">
        <v>34</v>
      </c>
      <c r="K1584" s="4">
        <v>44319</v>
      </c>
      <c r="L1584" s="4">
        <v>44319</v>
      </c>
      <c r="M1584" s="5">
        <v>9.9</v>
      </c>
      <c r="N1584" s="6">
        <v>299</v>
      </c>
      <c r="O1584" s="6">
        <f>SalesData[[#This Row],[Quantity]]*SalesData[[#This Row],[Price]]</f>
        <v>2960.1</v>
      </c>
    </row>
    <row r="1585" spans="1:15" x14ac:dyDescent="0.35">
      <c r="A1585" s="7">
        <v>2583</v>
      </c>
      <c r="B1585" s="7" t="s">
        <v>134</v>
      </c>
      <c r="C1585" s="7" t="s">
        <v>69</v>
      </c>
      <c r="D1585" s="7" t="s">
        <v>0</v>
      </c>
      <c r="E1585" s="7" t="s">
        <v>71</v>
      </c>
      <c r="F1585" s="7" t="s">
        <v>43</v>
      </c>
      <c r="G1585" t="s">
        <v>173</v>
      </c>
      <c r="H1585" s="8">
        <v>44398</v>
      </c>
      <c r="I1585" s="7" t="s">
        <v>39</v>
      </c>
      <c r="J1585" s="7" t="s">
        <v>40</v>
      </c>
      <c r="K1585" s="9">
        <v>44398</v>
      </c>
      <c r="L1585" s="9">
        <v>44399</v>
      </c>
      <c r="M1585" s="10">
        <v>21.5</v>
      </c>
      <c r="N1585" s="11">
        <v>134.99</v>
      </c>
      <c r="O1585" s="11">
        <f>SalesData[[#This Row],[Quantity]]*SalesData[[#This Row],[Price]]</f>
        <v>2902.2850000000003</v>
      </c>
    </row>
    <row r="1586" spans="1:15" x14ac:dyDescent="0.35">
      <c r="A1586" s="2">
        <v>2584</v>
      </c>
      <c r="B1586" s="2" t="s">
        <v>118</v>
      </c>
      <c r="C1586" s="2" t="s">
        <v>121</v>
      </c>
      <c r="D1586" s="2" t="s">
        <v>3</v>
      </c>
      <c r="E1586" s="2" t="s">
        <v>71</v>
      </c>
      <c r="F1586" s="2" t="s">
        <v>21</v>
      </c>
      <c r="G1586" t="s">
        <v>170</v>
      </c>
      <c r="H1586" s="3">
        <v>44263</v>
      </c>
      <c r="I1586" s="2" t="s">
        <v>22</v>
      </c>
      <c r="J1586" s="2" t="s">
        <v>23</v>
      </c>
      <c r="K1586" s="4">
        <v>44263</v>
      </c>
      <c r="L1586" s="4">
        <v>44266</v>
      </c>
      <c r="M1586" s="5">
        <v>24.1</v>
      </c>
      <c r="N1586" s="6">
        <v>99.99</v>
      </c>
      <c r="O1586" s="6">
        <f>SalesData[[#This Row],[Quantity]]*SalesData[[#This Row],[Price]]</f>
        <v>2409.759</v>
      </c>
    </row>
    <row r="1587" spans="1:15" x14ac:dyDescent="0.35">
      <c r="A1587" s="7">
        <v>2585</v>
      </c>
      <c r="B1587" s="7" t="s">
        <v>119</v>
      </c>
      <c r="C1587" s="7" t="s">
        <v>126</v>
      </c>
      <c r="D1587" s="7" t="s">
        <v>3</v>
      </c>
      <c r="E1587" s="7" t="s">
        <v>37</v>
      </c>
      <c r="F1587" s="7" t="s">
        <v>67</v>
      </c>
      <c r="G1587" t="s">
        <v>174</v>
      </c>
      <c r="H1587" s="8">
        <v>44308</v>
      </c>
      <c r="I1587" s="7" t="s">
        <v>33</v>
      </c>
      <c r="J1587" s="7" t="s">
        <v>34</v>
      </c>
      <c r="K1587" s="9">
        <v>44308</v>
      </c>
      <c r="L1587" s="9">
        <v>44308</v>
      </c>
      <c r="M1587" s="10">
        <v>24.9</v>
      </c>
      <c r="N1587" s="11">
        <v>329.25</v>
      </c>
      <c r="O1587" s="11">
        <f>SalesData[[#This Row],[Quantity]]*SalesData[[#This Row],[Price]]</f>
        <v>8198.3249999999989</v>
      </c>
    </row>
    <row r="1588" spans="1:15" x14ac:dyDescent="0.35">
      <c r="A1588" s="2">
        <v>2586</v>
      </c>
      <c r="B1588" s="2" t="s">
        <v>117</v>
      </c>
      <c r="C1588" s="2" t="s">
        <v>138</v>
      </c>
      <c r="D1588" s="2" t="s">
        <v>3</v>
      </c>
      <c r="E1588" s="2" t="s">
        <v>20</v>
      </c>
      <c r="F1588" s="2" t="s">
        <v>27</v>
      </c>
      <c r="G1588" t="s">
        <v>171</v>
      </c>
      <c r="H1588" s="3">
        <v>44559</v>
      </c>
      <c r="I1588" s="2" t="s">
        <v>28</v>
      </c>
      <c r="J1588" s="2" t="s">
        <v>29</v>
      </c>
      <c r="K1588" s="4">
        <v>44559</v>
      </c>
      <c r="L1588" s="4">
        <v>44561</v>
      </c>
      <c r="M1588" s="5">
        <v>23.2</v>
      </c>
      <c r="N1588" s="6">
        <v>299</v>
      </c>
      <c r="O1588" s="6">
        <f>SalesData[[#This Row],[Quantity]]*SalesData[[#This Row],[Price]]</f>
        <v>6936.8</v>
      </c>
    </row>
    <row r="1589" spans="1:15" x14ac:dyDescent="0.35">
      <c r="A1589" s="7">
        <v>2587</v>
      </c>
      <c r="B1589" s="7" t="s">
        <v>24</v>
      </c>
      <c r="C1589" s="7" t="s">
        <v>75</v>
      </c>
      <c r="D1589" s="7" t="s">
        <v>2</v>
      </c>
      <c r="E1589" s="7" t="s">
        <v>76</v>
      </c>
      <c r="F1589" s="7" t="s">
        <v>57</v>
      </c>
      <c r="G1589" t="s">
        <v>173</v>
      </c>
      <c r="H1589" s="8">
        <v>44332</v>
      </c>
      <c r="I1589" s="7" t="s">
        <v>33</v>
      </c>
      <c r="J1589" s="7" t="s">
        <v>34</v>
      </c>
      <c r="K1589" s="9">
        <v>44332</v>
      </c>
      <c r="L1589" s="9">
        <v>44333</v>
      </c>
      <c r="M1589" s="10">
        <v>10.1</v>
      </c>
      <c r="N1589" s="11">
        <v>154.94999999999999</v>
      </c>
      <c r="O1589" s="11">
        <f>SalesData[[#This Row],[Quantity]]*SalesData[[#This Row],[Price]]</f>
        <v>1564.9949999999999</v>
      </c>
    </row>
    <row r="1590" spans="1:15" x14ac:dyDescent="0.35">
      <c r="A1590" s="2">
        <v>2588</v>
      </c>
      <c r="B1590" s="2" t="s">
        <v>129</v>
      </c>
      <c r="C1590" s="2" t="s">
        <v>25</v>
      </c>
      <c r="D1590" s="2" t="s">
        <v>3</v>
      </c>
      <c r="E1590" s="2" t="s">
        <v>37</v>
      </c>
      <c r="F1590" s="2" t="s">
        <v>81</v>
      </c>
      <c r="G1590" t="s">
        <v>174</v>
      </c>
      <c r="H1590" s="3">
        <v>44217</v>
      </c>
      <c r="I1590" s="2" t="s">
        <v>22</v>
      </c>
      <c r="J1590" s="2" t="s">
        <v>23</v>
      </c>
      <c r="K1590" s="4">
        <v>44217</v>
      </c>
      <c r="L1590" s="4">
        <v>44219</v>
      </c>
      <c r="M1590" s="5">
        <v>8.1999999999999993</v>
      </c>
      <c r="N1590" s="6">
        <v>325</v>
      </c>
      <c r="O1590" s="6">
        <f>SalesData[[#This Row],[Quantity]]*SalesData[[#This Row],[Price]]</f>
        <v>2664.9999999999995</v>
      </c>
    </row>
    <row r="1591" spans="1:15" x14ac:dyDescent="0.35">
      <c r="A1591" s="7">
        <v>2589</v>
      </c>
      <c r="B1591" s="7" t="s">
        <v>159</v>
      </c>
      <c r="C1591" s="7" t="s">
        <v>94</v>
      </c>
      <c r="D1591" s="7" t="s">
        <v>3</v>
      </c>
      <c r="E1591" s="7" t="s">
        <v>71</v>
      </c>
      <c r="F1591" s="7" t="s">
        <v>46</v>
      </c>
      <c r="G1591" t="s">
        <v>171</v>
      </c>
      <c r="H1591" s="8">
        <v>44532</v>
      </c>
      <c r="I1591" s="7" t="s">
        <v>28</v>
      </c>
      <c r="J1591" s="7" t="s">
        <v>29</v>
      </c>
      <c r="K1591" s="9">
        <v>44532</v>
      </c>
      <c r="L1591" s="9">
        <v>44538</v>
      </c>
      <c r="M1591" s="10">
        <v>22.9</v>
      </c>
      <c r="N1591" s="11">
        <v>285.99</v>
      </c>
      <c r="O1591" s="11">
        <f>SalesData[[#This Row],[Quantity]]*SalesData[[#This Row],[Price]]</f>
        <v>6549.1709999999994</v>
      </c>
    </row>
    <row r="1592" spans="1:15" x14ac:dyDescent="0.35">
      <c r="A1592" s="2">
        <v>2590</v>
      </c>
      <c r="B1592" s="2" t="s">
        <v>97</v>
      </c>
      <c r="C1592" s="2" t="s">
        <v>139</v>
      </c>
      <c r="D1592" s="2" t="s">
        <v>4</v>
      </c>
      <c r="E1592" s="2" t="s">
        <v>20</v>
      </c>
      <c r="F1592" s="2" t="s">
        <v>81</v>
      </c>
      <c r="G1592" t="s">
        <v>174</v>
      </c>
      <c r="H1592" s="3">
        <v>44317</v>
      </c>
      <c r="I1592" s="2" t="s">
        <v>33</v>
      </c>
      <c r="J1592" s="2" t="s">
        <v>34</v>
      </c>
      <c r="K1592" s="4">
        <v>44317</v>
      </c>
      <c r="L1592" s="4">
        <v>44318</v>
      </c>
      <c r="M1592" s="5">
        <v>24.8</v>
      </c>
      <c r="N1592" s="6">
        <v>325</v>
      </c>
      <c r="O1592" s="6">
        <f>SalesData[[#This Row],[Quantity]]*SalesData[[#This Row],[Price]]</f>
        <v>8060</v>
      </c>
    </row>
    <row r="1593" spans="1:15" x14ac:dyDescent="0.35">
      <c r="A1593" s="7">
        <v>2591</v>
      </c>
      <c r="B1593" s="7" t="s">
        <v>93</v>
      </c>
      <c r="C1593" s="7" t="s">
        <v>42</v>
      </c>
      <c r="D1593" s="7" t="s">
        <v>1</v>
      </c>
      <c r="E1593" s="7" t="s">
        <v>0</v>
      </c>
      <c r="F1593" s="7" t="s">
        <v>67</v>
      </c>
      <c r="G1593" t="s">
        <v>174</v>
      </c>
      <c r="H1593" s="8">
        <v>44306</v>
      </c>
      <c r="I1593" s="7" t="s">
        <v>33</v>
      </c>
      <c r="J1593" s="7" t="s">
        <v>34</v>
      </c>
      <c r="K1593" s="9">
        <v>44306</v>
      </c>
      <c r="L1593" s="9">
        <v>44308</v>
      </c>
      <c r="M1593" s="10">
        <v>23</v>
      </c>
      <c r="N1593" s="11">
        <v>329.25</v>
      </c>
      <c r="O1593" s="11">
        <f>SalesData[[#This Row],[Quantity]]*SalesData[[#This Row],[Price]]</f>
        <v>7572.75</v>
      </c>
    </row>
    <row r="1594" spans="1:15" x14ac:dyDescent="0.35">
      <c r="A1594" s="2">
        <v>2592</v>
      </c>
      <c r="B1594" s="2" t="s">
        <v>119</v>
      </c>
      <c r="C1594" s="2" t="s">
        <v>102</v>
      </c>
      <c r="D1594" s="2" t="s">
        <v>2</v>
      </c>
      <c r="E1594" s="2" t="s">
        <v>76</v>
      </c>
      <c r="F1594" s="2" t="s">
        <v>67</v>
      </c>
      <c r="G1594" t="s">
        <v>174</v>
      </c>
      <c r="H1594" s="3">
        <v>44288</v>
      </c>
      <c r="I1594" s="2" t="s">
        <v>33</v>
      </c>
      <c r="J1594" s="2" t="s">
        <v>34</v>
      </c>
      <c r="K1594" s="4">
        <v>44288</v>
      </c>
      <c r="L1594" s="4">
        <v>44288</v>
      </c>
      <c r="M1594" s="5">
        <v>11.8</v>
      </c>
      <c r="N1594" s="6">
        <v>329.25</v>
      </c>
      <c r="O1594" s="6">
        <f>SalesData[[#This Row],[Quantity]]*SalesData[[#This Row],[Price]]</f>
        <v>3885.15</v>
      </c>
    </row>
    <row r="1595" spans="1:15" x14ac:dyDescent="0.35">
      <c r="A1595" s="7">
        <v>2593</v>
      </c>
      <c r="B1595" s="7" t="s">
        <v>77</v>
      </c>
      <c r="C1595" s="7" t="s">
        <v>88</v>
      </c>
      <c r="D1595" s="7" t="s">
        <v>0</v>
      </c>
      <c r="E1595" s="7" t="s">
        <v>37</v>
      </c>
      <c r="F1595" s="7" t="s">
        <v>57</v>
      </c>
      <c r="G1595" t="s">
        <v>173</v>
      </c>
      <c r="H1595" s="8">
        <v>44341</v>
      </c>
      <c r="I1595" s="7" t="s">
        <v>33</v>
      </c>
      <c r="J1595" s="7" t="s">
        <v>34</v>
      </c>
      <c r="K1595" s="9">
        <v>44341</v>
      </c>
      <c r="L1595" s="9">
        <v>44347</v>
      </c>
      <c r="M1595" s="10">
        <v>21.2</v>
      </c>
      <c r="N1595" s="11">
        <v>154.94999999999999</v>
      </c>
      <c r="O1595" s="11">
        <f>SalesData[[#This Row],[Quantity]]*SalesData[[#This Row],[Price]]</f>
        <v>3284.9399999999996</v>
      </c>
    </row>
    <row r="1596" spans="1:15" x14ac:dyDescent="0.35">
      <c r="A1596" s="2">
        <v>2594</v>
      </c>
      <c r="B1596" s="2" t="s">
        <v>131</v>
      </c>
      <c r="C1596" s="2" t="s">
        <v>110</v>
      </c>
      <c r="D1596" s="2" t="s">
        <v>4</v>
      </c>
      <c r="E1596" s="2" t="s">
        <v>71</v>
      </c>
      <c r="F1596" s="2" t="s">
        <v>81</v>
      </c>
      <c r="G1596" t="s">
        <v>174</v>
      </c>
      <c r="H1596" s="3">
        <v>44221</v>
      </c>
      <c r="I1596" s="2" t="s">
        <v>22</v>
      </c>
      <c r="J1596" s="2" t="s">
        <v>23</v>
      </c>
      <c r="K1596" s="4">
        <v>44221</v>
      </c>
      <c r="L1596" s="4">
        <v>44222</v>
      </c>
      <c r="M1596" s="5">
        <v>6.1</v>
      </c>
      <c r="N1596" s="6">
        <v>325</v>
      </c>
      <c r="O1596" s="6">
        <f>SalesData[[#This Row],[Quantity]]*SalesData[[#This Row],[Price]]</f>
        <v>1982.4999999999998</v>
      </c>
    </row>
    <row r="1597" spans="1:15" x14ac:dyDescent="0.35">
      <c r="A1597" s="7">
        <v>2595</v>
      </c>
      <c r="B1597" s="7" t="s">
        <v>153</v>
      </c>
      <c r="C1597" s="7" t="s">
        <v>112</v>
      </c>
      <c r="D1597" s="7" t="s">
        <v>4</v>
      </c>
      <c r="E1597" s="7" t="s">
        <v>71</v>
      </c>
      <c r="F1597" s="7" t="s">
        <v>38</v>
      </c>
      <c r="G1597" t="s">
        <v>173</v>
      </c>
      <c r="H1597" s="8">
        <v>44411</v>
      </c>
      <c r="I1597" s="7" t="s">
        <v>39</v>
      </c>
      <c r="J1597" s="7" t="s">
        <v>40</v>
      </c>
      <c r="K1597" s="9">
        <v>44411</v>
      </c>
      <c r="L1597" s="9">
        <v>44413</v>
      </c>
      <c r="M1597" s="10">
        <v>5.6</v>
      </c>
      <c r="N1597" s="11">
        <v>295.19</v>
      </c>
      <c r="O1597" s="11">
        <f>SalesData[[#This Row],[Quantity]]*SalesData[[#This Row],[Price]]</f>
        <v>1653.0639999999999</v>
      </c>
    </row>
    <row r="1598" spans="1:15" x14ac:dyDescent="0.35">
      <c r="A1598" s="2">
        <v>2596</v>
      </c>
      <c r="B1598" s="2" t="s">
        <v>119</v>
      </c>
      <c r="C1598" s="2" t="s">
        <v>160</v>
      </c>
      <c r="D1598" s="2" t="s">
        <v>0</v>
      </c>
      <c r="E1598" s="2" t="s">
        <v>63</v>
      </c>
      <c r="F1598" s="2" t="s">
        <v>32</v>
      </c>
      <c r="G1598" t="s">
        <v>172</v>
      </c>
      <c r="H1598" s="3">
        <v>44338</v>
      </c>
      <c r="I1598" s="2" t="s">
        <v>33</v>
      </c>
      <c r="J1598" s="2" t="s">
        <v>34</v>
      </c>
      <c r="K1598" s="4">
        <v>44338</v>
      </c>
      <c r="L1598" s="4">
        <v>44344</v>
      </c>
      <c r="M1598" s="5">
        <v>22.2</v>
      </c>
      <c r="N1598" s="6">
        <v>349</v>
      </c>
      <c r="O1598" s="6">
        <f>SalesData[[#This Row],[Quantity]]*SalesData[[#This Row],[Price]]</f>
        <v>7747.8</v>
      </c>
    </row>
    <row r="1599" spans="1:15" x14ac:dyDescent="0.35">
      <c r="A1599" s="7">
        <v>2597</v>
      </c>
      <c r="B1599" s="7" t="s">
        <v>142</v>
      </c>
      <c r="C1599" s="7" t="s">
        <v>91</v>
      </c>
      <c r="D1599" s="7" t="s">
        <v>4</v>
      </c>
      <c r="E1599" s="7" t="s">
        <v>60</v>
      </c>
      <c r="F1599" s="7" t="s">
        <v>32</v>
      </c>
      <c r="G1599" t="s">
        <v>172</v>
      </c>
      <c r="H1599" s="8">
        <v>44236</v>
      </c>
      <c r="I1599" s="7" t="s">
        <v>22</v>
      </c>
      <c r="J1599" s="7" t="s">
        <v>23</v>
      </c>
      <c r="K1599" s="9">
        <v>44236</v>
      </c>
      <c r="L1599" s="9">
        <v>44240</v>
      </c>
      <c r="M1599" s="10">
        <v>13.9</v>
      </c>
      <c r="N1599" s="11">
        <v>349</v>
      </c>
      <c r="O1599" s="11">
        <f>SalesData[[#This Row],[Quantity]]*SalesData[[#This Row],[Price]]</f>
        <v>4851.1000000000004</v>
      </c>
    </row>
    <row r="1600" spans="1:15" x14ac:dyDescent="0.35">
      <c r="A1600" s="2">
        <v>2598</v>
      </c>
      <c r="B1600" s="2" t="s">
        <v>146</v>
      </c>
      <c r="C1600" s="2" t="s">
        <v>36</v>
      </c>
      <c r="D1600" s="2" t="s">
        <v>0</v>
      </c>
      <c r="E1600" s="2" t="s">
        <v>37</v>
      </c>
      <c r="F1600" s="2" t="s">
        <v>46</v>
      </c>
      <c r="G1600" t="s">
        <v>171</v>
      </c>
      <c r="H1600" s="3">
        <v>44354</v>
      </c>
      <c r="I1600" s="2" t="s">
        <v>33</v>
      </c>
      <c r="J1600" s="2" t="s">
        <v>34</v>
      </c>
      <c r="K1600" s="4">
        <v>44354</v>
      </c>
      <c r="L1600" s="4">
        <v>44359</v>
      </c>
      <c r="M1600" s="5">
        <v>13.6</v>
      </c>
      <c r="N1600" s="6">
        <v>285.99</v>
      </c>
      <c r="O1600" s="6">
        <f>SalesData[[#This Row],[Quantity]]*SalesData[[#This Row],[Price]]</f>
        <v>3889.4639999999999</v>
      </c>
    </row>
    <row r="1601" spans="1:15" x14ac:dyDescent="0.35">
      <c r="A1601" s="7">
        <v>2599</v>
      </c>
      <c r="B1601" s="7" t="s">
        <v>134</v>
      </c>
      <c r="C1601" s="7" t="s">
        <v>56</v>
      </c>
      <c r="D1601" s="7" t="s">
        <v>1</v>
      </c>
      <c r="E1601" s="7" t="s">
        <v>76</v>
      </c>
      <c r="F1601" s="7" t="s">
        <v>38</v>
      </c>
      <c r="G1601" t="s">
        <v>173</v>
      </c>
      <c r="H1601" s="8">
        <v>44495</v>
      </c>
      <c r="I1601" s="7" t="s">
        <v>28</v>
      </c>
      <c r="J1601" s="7" t="s">
        <v>29</v>
      </c>
      <c r="K1601" s="9">
        <v>44495</v>
      </c>
      <c r="L1601" s="9">
        <v>44497</v>
      </c>
      <c r="M1601" s="10">
        <v>11.6</v>
      </c>
      <c r="N1601" s="11">
        <v>295.19</v>
      </c>
      <c r="O1601" s="11">
        <f>SalesData[[#This Row],[Quantity]]*SalesData[[#This Row],[Price]]</f>
        <v>3424.2039999999997</v>
      </c>
    </row>
    <row r="1602" spans="1:15" x14ac:dyDescent="0.35">
      <c r="A1602" s="2">
        <v>2600</v>
      </c>
      <c r="B1602" s="2" t="s">
        <v>79</v>
      </c>
      <c r="C1602" s="2" t="s">
        <v>62</v>
      </c>
      <c r="D1602" s="2" t="s">
        <v>3</v>
      </c>
      <c r="E1602" s="2" t="s">
        <v>0</v>
      </c>
      <c r="F1602" s="2" t="s">
        <v>32</v>
      </c>
      <c r="G1602" t="s">
        <v>172</v>
      </c>
      <c r="H1602" s="3">
        <v>44383</v>
      </c>
      <c r="I1602" s="2" t="s">
        <v>39</v>
      </c>
      <c r="J1602" s="2" t="s">
        <v>40</v>
      </c>
      <c r="K1602" s="4">
        <v>44383</v>
      </c>
      <c r="L1602" s="4">
        <v>44389</v>
      </c>
      <c r="M1602" s="5">
        <v>24.6</v>
      </c>
      <c r="N1602" s="6">
        <v>349</v>
      </c>
      <c r="O1602" s="6">
        <f>SalesData[[#This Row],[Quantity]]*SalesData[[#This Row],[Price]]</f>
        <v>8585.4</v>
      </c>
    </row>
    <row r="1603" spans="1:15" x14ac:dyDescent="0.35">
      <c r="A1603" s="7">
        <v>2601</v>
      </c>
      <c r="B1603" s="7" t="s">
        <v>157</v>
      </c>
      <c r="C1603" s="7" t="s">
        <v>138</v>
      </c>
      <c r="D1603" s="7" t="s">
        <v>3</v>
      </c>
      <c r="E1603" s="7" t="s">
        <v>71</v>
      </c>
      <c r="F1603" s="7" t="s">
        <v>46</v>
      </c>
      <c r="G1603" t="s">
        <v>171</v>
      </c>
      <c r="H1603" s="8">
        <v>44201</v>
      </c>
      <c r="I1603" s="7" t="s">
        <v>22</v>
      </c>
      <c r="J1603" s="7" t="s">
        <v>23</v>
      </c>
      <c r="K1603" s="9">
        <v>44201</v>
      </c>
      <c r="L1603" s="9">
        <v>44201</v>
      </c>
      <c r="M1603" s="10">
        <v>8.5</v>
      </c>
      <c r="N1603" s="11">
        <v>285.99</v>
      </c>
      <c r="O1603" s="11">
        <f>SalesData[[#This Row],[Quantity]]*SalesData[[#This Row],[Price]]</f>
        <v>2430.915</v>
      </c>
    </row>
    <row r="1604" spans="1:15" x14ac:dyDescent="0.35">
      <c r="A1604" s="2">
        <v>2602</v>
      </c>
      <c r="B1604" s="2" t="s">
        <v>125</v>
      </c>
      <c r="C1604" s="2" t="s">
        <v>107</v>
      </c>
      <c r="D1604" s="2" t="s">
        <v>3</v>
      </c>
      <c r="E1604" s="2" t="s">
        <v>60</v>
      </c>
      <c r="F1604" s="2" t="s">
        <v>81</v>
      </c>
      <c r="G1604" t="s">
        <v>174</v>
      </c>
      <c r="H1604" s="3">
        <v>44369</v>
      </c>
      <c r="I1604" s="2" t="s">
        <v>33</v>
      </c>
      <c r="J1604" s="2" t="s">
        <v>34</v>
      </c>
      <c r="K1604" s="4">
        <v>44369</v>
      </c>
      <c r="L1604" s="4">
        <v>44375</v>
      </c>
      <c r="M1604" s="5">
        <v>12.7</v>
      </c>
      <c r="N1604" s="6">
        <v>325</v>
      </c>
      <c r="O1604" s="6">
        <f>SalesData[[#This Row],[Quantity]]*SalesData[[#This Row],[Price]]</f>
        <v>4127.5</v>
      </c>
    </row>
    <row r="1605" spans="1:15" x14ac:dyDescent="0.35">
      <c r="A1605" s="7">
        <v>2603</v>
      </c>
      <c r="B1605" s="7" t="s">
        <v>93</v>
      </c>
      <c r="C1605" s="7" t="s">
        <v>99</v>
      </c>
      <c r="D1605" s="7" t="s">
        <v>4</v>
      </c>
      <c r="E1605" s="7" t="s">
        <v>0</v>
      </c>
      <c r="F1605" s="7" t="s">
        <v>43</v>
      </c>
      <c r="G1605" t="s">
        <v>173</v>
      </c>
      <c r="H1605" s="8">
        <v>44495</v>
      </c>
      <c r="I1605" s="7" t="s">
        <v>28</v>
      </c>
      <c r="J1605" s="7" t="s">
        <v>29</v>
      </c>
      <c r="K1605" s="9">
        <v>44495</v>
      </c>
      <c r="L1605" s="9">
        <v>44498</v>
      </c>
      <c r="M1605" s="10">
        <v>9.9</v>
      </c>
      <c r="N1605" s="11">
        <v>134.99</v>
      </c>
      <c r="O1605" s="11">
        <f>SalesData[[#This Row],[Quantity]]*SalesData[[#This Row],[Price]]</f>
        <v>1336.4010000000001</v>
      </c>
    </row>
    <row r="1606" spans="1:15" x14ac:dyDescent="0.35">
      <c r="A1606" s="2">
        <v>2604</v>
      </c>
      <c r="B1606" s="2" t="s">
        <v>131</v>
      </c>
      <c r="C1606" s="2" t="s">
        <v>85</v>
      </c>
      <c r="D1606" s="2" t="s">
        <v>0</v>
      </c>
      <c r="E1606" s="2" t="s">
        <v>76</v>
      </c>
      <c r="F1606" s="2" t="s">
        <v>43</v>
      </c>
      <c r="G1606" t="s">
        <v>173</v>
      </c>
      <c r="H1606" s="3">
        <v>44367</v>
      </c>
      <c r="I1606" s="2" t="s">
        <v>33</v>
      </c>
      <c r="J1606" s="2" t="s">
        <v>34</v>
      </c>
      <c r="K1606" s="4">
        <v>44367</v>
      </c>
      <c r="L1606" s="4">
        <v>44368</v>
      </c>
      <c r="M1606" s="5">
        <v>9.6</v>
      </c>
      <c r="N1606" s="6">
        <v>134.99</v>
      </c>
      <c r="O1606" s="6">
        <f>SalesData[[#This Row],[Quantity]]*SalesData[[#This Row],[Price]]</f>
        <v>1295.904</v>
      </c>
    </row>
    <row r="1607" spans="1:15" x14ac:dyDescent="0.35">
      <c r="A1607" s="7">
        <v>2605</v>
      </c>
      <c r="B1607" s="7" t="s">
        <v>134</v>
      </c>
      <c r="C1607" s="7" t="s">
        <v>102</v>
      </c>
      <c r="D1607" s="7" t="s">
        <v>2</v>
      </c>
      <c r="E1607" s="7" t="s">
        <v>76</v>
      </c>
      <c r="F1607" s="7" t="s">
        <v>46</v>
      </c>
      <c r="G1607" t="s">
        <v>171</v>
      </c>
      <c r="H1607" s="8">
        <v>44225</v>
      </c>
      <c r="I1607" s="7" t="s">
        <v>22</v>
      </c>
      <c r="J1607" s="7" t="s">
        <v>23</v>
      </c>
      <c r="K1607" s="9">
        <v>44225</v>
      </c>
      <c r="L1607" s="9">
        <v>44231</v>
      </c>
      <c r="M1607" s="10">
        <v>23.5</v>
      </c>
      <c r="N1607" s="11">
        <v>285.99</v>
      </c>
      <c r="O1607" s="11">
        <f>SalesData[[#This Row],[Quantity]]*SalesData[[#This Row],[Price]]</f>
        <v>6720.7650000000003</v>
      </c>
    </row>
    <row r="1608" spans="1:15" x14ac:dyDescent="0.35">
      <c r="A1608" s="2">
        <v>2606</v>
      </c>
      <c r="B1608" s="2" t="s">
        <v>164</v>
      </c>
      <c r="C1608" s="2" t="s">
        <v>151</v>
      </c>
      <c r="D1608" s="2" t="s">
        <v>0</v>
      </c>
      <c r="E1608" s="2" t="s">
        <v>63</v>
      </c>
      <c r="F1608" s="2" t="s">
        <v>43</v>
      </c>
      <c r="G1608" t="s">
        <v>173</v>
      </c>
      <c r="H1608" s="3">
        <v>44443</v>
      </c>
      <c r="I1608" s="2" t="s">
        <v>39</v>
      </c>
      <c r="J1608" s="2" t="s">
        <v>40</v>
      </c>
      <c r="K1608" s="4">
        <v>44443</v>
      </c>
      <c r="L1608" s="4">
        <v>44444</v>
      </c>
      <c r="M1608" s="5">
        <v>16.899999999999999</v>
      </c>
      <c r="N1608" s="6">
        <v>134.99</v>
      </c>
      <c r="O1608" s="6">
        <f>SalesData[[#This Row],[Quantity]]*SalesData[[#This Row],[Price]]</f>
        <v>2281.3310000000001</v>
      </c>
    </row>
    <row r="1609" spans="1:15" x14ac:dyDescent="0.35">
      <c r="A1609" s="7">
        <v>2607</v>
      </c>
      <c r="B1609" s="7" t="s">
        <v>98</v>
      </c>
      <c r="C1609" s="7" t="s">
        <v>56</v>
      </c>
      <c r="D1609" s="7" t="s">
        <v>1</v>
      </c>
      <c r="E1609" s="7" t="s">
        <v>60</v>
      </c>
      <c r="F1609" s="7" t="s">
        <v>38</v>
      </c>
      <c r="G1609" t="s">
        <v>173</v>
      </c>
      <c r="H1609" s="8">
        <v>44292</v>
      </c>
      <c r="I1609" s="7" t="s">
        <v>33</v>
      </c>
      <c r="J1609" s="7" t="s">
        <v>34</v>
      </c>
      <c r="K1609" s="9">
        <v>44292</v>
      </c>
      <c r="L1609" s="9">
        <v>44293</v>
      </c>
      <c r="M1609" s="10">
        <v>9</v>
      </c>
      <c r="N1609" s="11">
        <v>295.19</v>
      </c>
      <c r="O1609" s="11">
        <f>SalesData[[#This Row],[Quantity]]*SalesData[[#This Row],[Price]]</f>
        <v>2656.71</v>
      </c>
    </row>
    <row r="1610" spans="1:15" x14ac:dyDescent="0.35">
      <c r="A1610" s="2">
        <v>2608</v>
      </c>
      <c r="B1610" s="2" t="s">
        <v>159</v>
      </c>
      <c r="C1610" s="2" t="s">
        <v>50</v>
      </c>
      <c r="D1610" s="2" t="s">
        <v>2</v>
      </c>
      <c r="E1610" s="2" t="s">
        <v>37</v>
      </c>
      <c r="F1610" s="2" t="s">
        <v>57</v>
      </c>
      <c r="G1610" t="s">
        <v>173</v>
      </c>
      <c r="H1610" s="3">
        <v>44457</v>
      </c>
      <c r="I1610" s="2" t="s">
        <v>39</v>
      </c>
      <c r="J1610" s="2" t="s">
        <v>40</v>
      </c>
      <c r="K1610" s="4">
        <v>44457</v>
      </c>
      <c r="L1610" s="4">
        <v>44462</v>
      </c>
      <c r="M1610" s="5">
        <v>11.5</v>
      </c>
      <c r="N1610" s="6">
        <v>154.94999999999999</v>
      </c>
      <c r="O1610" s="6">
        <f>SalesData[[#This Row],[Quantity]]*SalesData[[#This Row],[Price]]</f>
        <v>1781.925</v>
      </c>
    </row>
    <row r="1611" spans="1:15" x14ac:dyDescent="0.35">
      <c r="A1611" s="7">
        <v>2609</v>
      </c>
      <c r="B1611" s="7" t="s">
        <v>156</v>
      </c>
      <c r="C1611" s="7" t="s">
        <v>126</v>
      </c>
      <c r="D1611" s="7" t="s">
        <v>3</v>
      </c>
      <c r="E1611" s="7" t="s">
        <v>26</v>
      </c>
      <c r="F1611" s="7" t="s">
        <v>46</v>
      </c>
      <c r="G1611" t="s">
        <v>171</v>
      </c>
      <c r="H1611" s="8">
        <v>44221</v>
      </c>
      <c r="I1611" s="7" t="s">
        <v>22</v>
      </c>
      <c r="J1611" s="7" t="s">
        <v>23</v>
      </c>
      <c r="K1611" s="9">
        <v>44221</v>
      </c>
      <c r="L1611" s="9">
        <v>44223</v>
      </c>
      <c r="M1611" s="10">
        <v>16.899999999999999</v>
      </c>
      <c r="N1611" s="11">
        <v>285.99</v>
      </c>
      <c r="O1611" s="11">
        <f>SalesData[[#This Row],[Quantity]]*SalesData[[#This Row],[Price]]</f>
        <v>4833.2309999999998</v>
      </c>
    </row>
    <row r="1612" spans="1:15" x14ac:dyDescent="0.35">
      <c r="A1612" s="2">
        <v>2610</v>
      </c>
      <c r="B1612" s="2" t="s">
        <v>166</v>
      </c>
      <c r="C1612" s="2" t="s">
        <v>115</v>
      </c>
      <c r="D1612" s="2" t="s">
        <v>0</v>
      </c>
      <c r="E1612" s="2" t="s">
        <v>60</v>
      </c>
      <c r="F1612" s="2" t="s">
        <v>67</v>
      </c>
      <c r="G1612" t="s">
        <v>174</v>
      </c>
      <c r="H1612" s="3">
        <v>44426</v>
      </c>
      <c r="I1612" s="2" t="s">
        <v>39</v>
      </c>
      <c r="J1612" s="2" t="s">
        <v>40</v>
      </c>
      <c r="K1612" s="4">
        <v>44426</v>
      </c>
      <c r="L1612" s="4">
        <v>44431</v>
      </c>
      <c r="M1612" s="5">
        <v>12.3</v>
      </c>
      <c r="N1612" s="6">
        <v>329.25</v>
      </c>
      <c r="O1612" s="6">
        <f>SalesData[[#This Row],[Quantity]]*SalesData[[#This Row],[Price]]</f>
        <v>4049.7750000000001</v>
      </c>
    </row>
    <row r="1613" spans="1:15" x14ac:dyDescent="0.35">
      <c r="A1613" s="7">
        <v>2611</v>
      </c>
      <c r="B1613" s="7" t="s">
        <v>152</v>
      </c>
      <c r="C1613" s="7" t="s">
        <v>94</v>
      </c>
      <c r="D1613" s="7" t="s">
        <v>3</v>
      </c>
      <c r="E1613" s="7" t="s">
        <v>20</v>
      </c>
      <c r="F1613" s="7" t="s">
        <v>32</v>
      </c>
      <c r="G1613" t="s">
        <v>172</v>
      </c>
      <c r="H1613" s="8">
        <v>44243</v>
      </c>
      <c r="I1613" s="7" t="s">
        <v>22</v>
      </c>
      <c r="J1613" s="7" t="s">
        <v>23</v>
      </c>
      <c r="K1613" s="9">
        <v>44243</v>
      </c>
      <c r="L1613" s="9">
        <v>44245</v>
      </c>
      <c r="M1613" s="10">
        <v>16.100000000000001</v>
      </c>
      <c r="N1613" s="11">
        <v>349</v>
      </c>
      <c r="O1613" s="11">
        <f>SalesData[[#This Row],[Quantity]]*SalesData[[#This Row],[Price]]</f>
        <v>5618.9000000000005</v>
      </c>
    </row>
    <row r="1614" spans="1:15" x14ac:dyDescent="0.35">
      <c r="A1614" s="2">
        <v>2612</v>
      </c>
      <c r="B1614" s="2" t="s">
        <v>58</v>
      </c>
      <c r="C1614" s="2" t="s">
        <v>147</v>
      </c>
      <c r="D1614" s="2" t="s">
        <v>0</v>
      </c>
      <c r="E1614" s="2" t="s">
        <v>26</v>
      </c>
      <c r="F1614" s="2" t="s">
        <v>32</v>
      </c>
      <c r="G1614" t="s">
        <v>172</v>
      </c>
      <c r="H1614" s="3">
        <v>44438</v>
      </c>
      <c r="I1614" s="2" t="s">
        <v>39</v>
      </c>
      <c r="J1614" s="2" t="s">
        <v>40</v>
      </c>
      <c r="K1614" s="4">
        <v>44438</v>
      </c>
      <c r="L1614" s="4">
        <v>44440</v>
      </c>
      <c r="M1614" s="5">
        <v>23.4</v>
      </c>
      <c r="N1614" s="6">
        <v>349</v>
      </c>
      <c r="O1614" s="6">
        <f>SalesData[[#This Row],[Quantity]]*SalesData[[#This Row],[Price]]</f>
        <v>8166.5999999999995</v>
      </c>
    </row>
    <row r="1615" spans="1:15" x14ac:dyDescent="0.35">
      <c r="A1615" s="7">
        <v>2613</v>
      </c>
      <c r="B1615" s="7" t="s">
        <v>123</v>
      </c>
      <c r="C1615" s="7" t="s">
        <v>75</v>
      </c>
      <c r="D1615" s="7" t="s">
        <v>2</v>
      </c>
      <c r="E1615" s="7" t="s">
        <v>55</v>
      </c>
      <c r="F1615" s="7" t="s">
        <v>67</v>
      </c>
      <c r="G1615" t="s">
        <v>174</v>
      </c>
      <c r="H1615" s="8">
        <v>44345</v>
      </c>
      <c r="I1615" s="7" t="s">
        <v>33</v>
      </c>
      <c r="J1615" s="7" t="s">
        <v>34</v>
      </c>
      <c r="K1615" s="9">
        <v>44345</v>
      </c>
      <c r="L1615" s="9">
        <v>44349</v>
      </c>
      <c r="M1615" s="10">
        <v>18.899999999999999</v>
      </c>
      <c r="N1615" s="11">
        <v>329.25</v>
      </c>
      <c r="O1615" s="11">
        <f>SalesData[[#This Row],[Quantity]]*SalesData[[#This Row],[Price]]</f>
        <v>6222.8249999999998</v>
      </c>
    </row>
    <row r="1616" spans="1:15" x14ac:dyDescent="0.35">
      <c r="A1616" s="2">
        <v>2614</v>
      </c>
      <c r="B1616" s="2" t="s">
        <v>124</v>
      </c>
      <c r="C1616" s="2" t="s">
        <v>101</v>
      </c>
      <c r="D1616" s="2" t="s">
        <v>3</v>
      </c>
      <c r="E1616" s="2" t="s">
        <v>60</v>
      </c>
      <c r="F1616" s="2" t="s">
        <v>38</v>
      </c>
      <c r="G1616" t="s">
        <v>173</v>
      </c>
      <c r="H1616" s="3">
        <v>44390</v>
      </c>
      <c r="I1616" s="2" t="s">
        <v>39</v>
      </c>
      <c r="J1616" s="2" t="s">
        <v>40</v>
      </c>
      <c r="K1616" s="4">
        <v>44390</v>
      </c>
      <c r="L1616" s="4">
        <v>44390</v>
      </c>
      <c r="M1616" s="5">
        <v>9.8000000000000007</v>
      </c>
      <c r="N1616" s="6">
        <v>295.19</v>
      </c>
      <c r="O1616" s="6">
        <f>SalesData[[#This Row],[Quantity]]*SalesData[[#This Row],[Price]]</f>
        <v>2892.8620000000001</v>
      </c>
    </row>
    <row r="1617" spans="1:15" x14ac:dyDescent="0.35">
      <c r="A1617" s="7">
        <v>2615</v>
      </c>
      <c r="B1617" s="7" t="s">
        <v>167</v>
      </c>
      <c r="C1617" s="7" t="s">
        <v>86</v>
      </c>
      <c r="D1617" s="7" t="s">
        <v>3</v>
      </c>
      <c r="E1617" s="7" t="s">
        <v>0</v>
      </c>
      <c r="F1617" s="7" t="s">
        <v>38</v>
      </c>
      <c r="G1617" t="s">
        <v>173</v>
      </c>
      <c r="H1617" s="8">
        <v>44331</v>
      </c>
      <c r="I1617" s="7" t="s">
        <v>33</v>
      </c>
      <c r="J1617" s="7" t="s">
        <v>34</v>
      </c>
      <c r="K1617" s="9">
        <v>44331</v>
      </c>
      <c r="L1617" s="9">
        <v>44332</v>
      </c>
      <c r="M1617" s="10">
        <v>15.9</v>
      </c>
      <c r="N1617" s="11">
        <v>295.19</v>
      </c>
      <c r="O1617" s="11">
        <f>SalesData[[#This Row],[Quantity]]*SalesData[[#This Row],[Price]]</f>
        <v>4693.5209999999997</v>
      </c>
    </row>
    <row r="1618" spans="1:15" x14ac:dyDescent="0.35">
      <c r="A1618" s="2">
        <v>2616</v>
      </c>
      <c r="B1618" s="2" t="s">
        <v>105</v>
      </c>
      <c r="C1618" s="2" t="s">
        <v>135</v>
      </c>
      <c r="D1618" s="2" t="s">
        <v>0</v>
      </c>
      <c r="E1618" s="2" t="s">
        <v>63</v>
      </c>
      <c r="F1618" s="2" t="s">
        <v>46</v>
      </c>
      <c r="G1618" t="s">
        <v>171</v>
      </c>
      <c r="H1618" s="3">
        <v>44319</v>
      </c>
      <c r="I1618" s="2" t="s">
        <v>33</v>
      </c>
      <c r="J1618" s="2" t="s">
        <v>34</v>
      </c>
      <c r="K1618" s="4">
        <v>44319</v>
      </c>
      <c r="L1618" s="4">
        <v>44320</v>
      </c>
      <c r="M1618" s="5">
        <v>22.6</v>
      </c>
      <c r="N1618" s="6">
        <v>285.99</v>
      </c>
      <c r="O1618" s="6">
        <f>SalesData[[#This Row],[Quantity]]*SalesData[[#This Row],[Price]]</f>
        <v>6463.3740000000007</v>
      </c>
    </row>
    <row r="1619" spans="1:15" x14ac:dyDescent="0.35">
      <c r="A1619" s="7">
        <v>2617</v>
      </c>
      <c r="B1619" s="7" t="s">
        <v>77</v>
      </c>
      <c r="C1619" s="7" t="s">
        <v>122</v>
      </c>
      <c r="D1619" s="7" t="s">
        <v>2</v>
      </c>
      <c r="E1619" s="7" t="s">
        <v>76</v>
      </c>
      <c r="F1619" s="7" t="s">
        <v>38</v>
      </c>
      <c r="G1619" t="s">
        <v>173</v>
      </c>
      <c r="H1619" s="8">
        <v>44487</v>
      </c>
      <c r="I1619" s="7" t="s">
        <v>28</v>
      </c>
      <c r="J1619" s="7" t="s">
        <v>29</v>
      </c>
      <c r="K1619" s="9">
        <v>44487</v>
      </c>
      <c r="L1619" s="9">
        <v>44487</v>
      </c>
      <c r="M1619" s="10">
        <v>14.8</v>
      </c>
      <c r="N1619" s="11">
        <v>295.19</v>
      </c>
      <c r="O1619" s="11">
        <f>SalesData[[#This Row],[Quantity]]*SalesData[[#This Row],[Price]]</f>
        <v>4368.8119999999999</v>
      </c>
    </row>
    <row r="1620" spans="1:15" x14ac:dyDescent="0.35">
      <c r="A1620" s="2">
        <v>2618</v>
      </c>
      <c r="B1620" s="2" t="s">
        <v>79</v>
      </c>
      <c r="C1620" s="2" t="s">
        <v>50</v>
      </c>
      <c r="D1620" s="2" t="s">
        <v>2</v>
      </c>
      <c r="E1620" s="2" t="s">
        <v>71</v>
      </c>
      <c r="F1620" s="2" t="s">
        <v>81</v>
      </c>
      <c r="G1620" t="s">
        <v>174</v>
      </c>
      <c r="H1620" s="3">
        <v>44207</v>
      </c>
      <c r="I1620" s="2" t="s">
        <v>22</v>
      </c>
      <c r="J1620" s="2" t="s">
        <v>23</v>
      </c>
      <c r="K1620" s="4">
        <v>44207</v>
      </c>
      <c r="L1620" s="4">
        <v>44211</v>
      </c>
      <c r="M1620" s="5">
        <v>24.3</v>
      </c>
      <c r="N1620" s="6">
        <v>325</v>
      </c>
      <c r="O1620" s="6">
        <f>SalesData[[#This Row],[Quantity]]*SalesData[[#This Row],[Price]]</f>
        <v>7897.5</v>
      </c>
    </row>
    <row r="1621" spans="1:15" x14ac:dyDescent="0.35">
      <c r="A1621" s="7">
        <v>2619</v>
      </c>
      <c r="B1621" s="7" t="s">
        <v>73</v>
      </c>
      <c r="C1621" s="7" t="s">
        <v>160</v>
      </c>
      <c r="D1621" s="7" t="s">
        <v>0</v>
      </c>
      <c r="E1621" s="7" t="s">
        <v>0</v>
      </c>
      <c r="F1621" s="7" t="s">
        <v>27</v>
      </c>
      <c r="G1621" t="s">
        <v>171</v>
      </c>
      <c r="H1621" s="8">
        <v>44476</v>
      </c>
      <c r="I1621" s="7" t="s">
        <v>28</v>
      </c>
      <c r="J1621" s="7" t="s">
        <v>29</v>
      </c>
      <c r="K1621" s="9">
        <v>44476</v>
      </c>
      <c r="L1621" s="9">
        <v>44479</v>
      </c>
      <c r="M1621" s="10">
        <v>6</v>
      </c>
      <c r="N1621" s="11">
        <v>299</v>
      </c>
      <c r="O1621" s="11">
        <f>SalesData[[#This Row],[Quantity]]*SalesData[[#This Row],[Price]]</f>
        <v>1794</v>
      </c>
    </row>
    <row r="1622" spans="1:15" x14ac:dyDescent="0.35">
      <c r="A1622" s="2">
        <v>2620</v>
      </c>
      <c r="B1622" s="2" t="s">
        <v>154</v>
      </c>
      <c r="C1622" s="2" t="s">
        <v>160</v>
      </c>
      <c r="D1622" s="2" t="s">
        <v>0</v>
      </c>
      <c r="E1622" s="2" t="s">
        <v>0</v>
      </c>
      <c r="F1622" s="2" t="s">
        <v>46</v>
      </c>
      <c r="G1622" t="s">
        <v>171</v>
      </c>
      <c r="H1622" s="3">
        <v>44330</v>
      </c>
      <c r="I1622" s="2" t="s">
        <v>33</v>
      </c>
      <c r="J1622" s="2" t="s">
        <v>34</v>
      </c>
      <c r="K1622" s="4">
        <v>44330</v>
      </c>
      <c r="L1622" s="4">
        <v>44331</v>
      </c>
      <c r="M1622" s="5">
        <v>18.5</v>
      </c>
      <c r="N1622" s="6">
        <v>285.99</v>
      </c>
      <c r="O1622" s="6">
        <f>SalesData[[#This Row],[Quantity]]*SalesData[[#This Row],[Price]]</f>
        <v>5290.8150000000005</v>
      </c>
    </row>
    <row r="1623" spans="1:15" x14ac:dyDescent="0.35">
      <c r="A1623" s="7">
        <v>2621</v>
      </c>
      <c r="B1623" s="7" t="s">
        <v>154</v>
      </c>
      <c r="C1623" s="7" t="s">
        <v>75</v>
      </c>
      <c r="D1623" s="7" t="s">
        <v>2</v>
      </c>
      <c r="E1623" s="7" t="s">
        <v>37</v>
      </c>
      <c r="F1623" s="7" t="s">
        <v>21</v>
      </c>
      <c r="G1623" t="s">
        <v>170</v>
      </c>
      <c r="H1623" s="8">
        <v>44293</v>
      </c>
      <c r="I1623" s="7" t="s">
        <v>33</v>
      </c>
      <c r="J1623" s="7" t="s">
        <v>34</v>
      </c>
      <c r="K1623" s="9">
        <v>44293</v>
      </c>
      <c r="L1623" s="9">
        <v>44294</v>
      </c>
      <c r="M1623" s="10">
        <v>19.100000000000001</v>
      </c>
      <c r="N1623" s="11">
        <v>99.99</v>
      </c>
      <c r="O1623" s="11">
        <f>SalesData[[#This Row],[Quantity]]*SalesData[[#This Row],[Price]]</f>
        <v>1909.809</v>
      </c>
    </row>
    <row r="1624" spans="1:15" x14ac:dyDescent="0.35">
      <c r="A1624" s="2">
        <v>2622</v>
      </c>
      <c r="B1624" s="2" t="s">
        <v>103</v>
      </c>
      <c r="C1624" s="2" t="s">
        <v>102</v>
      </c>
      <c r="D1624" s="2" t="s">
        <v>2</v>
      </c>
      <c r="E1624" s="2" t="s">
        <v>76</v>
      </c>
      <c r="F1624" s="2" t="s">
        <v>27</v>
      </c>
      <c r="G1624" t="s">
        <v>171</v>
      </c>
      <c r="H1624" s="3">
        <v>44318</v>
      </c>
      <c r="I1624" s="2" t="s">
        <v>33</v>
      </c>
      <c r="J1624" s="2" t="s">
        <v>34</v>
      </c>
      <c r="K1624" s="4">
        <v>44318</v>
      </c>
      <c r="L1624" s="4">
        <v>44322</v>
      </c>
      <c r="M1624" s="5">
        <v>24.9</v>
      </c>
      <c r="N1624" s="6">
        <v>299</v>
      </c>
      <c r="O1624" s="6">
        <f>SalesData[[#This Row],[Quantity]]*SalesData[[#This Row],[Price]]</f>
        <v>7445.0999999999995</v>
      </c>
    </row>
    <row r="1625" spans="1:15" x14ac:dyDescent="0.35">
      <c r="A1625" s="7">
        <v>2623</v>
      </c>
      <c r="B1625" s="7" t="s">
        <v>158</v>
      </c>
      <c r="C1625" s="7" t="s">
        <v>69</v>
      </c>
      <c r="D1625" s="7" t="s">
        <v>0</v>
      </c>
      <c r="E1625" s="7" t="s">
        <v>76</v>
      </c>
      <c r="F1625" s="7" t="s">
        <v>38</v>
      </c>
      <c r="G1625" t="s">
        <v>173</v>
      </c>
      <c r="H1625" s="8">
        <v>44327</v>
      </c>
      <c r="I1625" s="7" t="s">
        <v>33</v>
      </c>
      <c r="J1625" s="7" t="s">
        <v>34</v>
      </c>
      <c r="K1625" s="9">
        <v>44327</v>
      </c>
      <c r="L1625" s="9">
        <v>44330</v>
      </c>
      <c r="M1625" s="10">
        <v>21.6</v>
      </c>
      <c r="N1625" s="11">
        <v>295.19</v>
      </c>
      <c r="O1625" s="11">
        <f>SalesData[[#This Row],[Quantity]]*SalesData[[#This Row],[Price]]</f>
        <v>6376.1040000000003</v>
      </c>
    </row>
    <row r="1626" spans="1:15" x14ac:dyDescent="0.35">
      <c r="A1626" s="2">
        <v>2624</v>
      </c>
      <c r="B1626" s="2" t="s">
        <v>166</v>
      </c>
      <c r="C1626" s="2" t="s">
        <v>45</v>
      </c>
      <c r="D1626" s="2" t="s">
        <v>1</v>
      </c>
      <c r="E1626" s="2" t="s">
        <v>76</v>
      </c>
      <c r="F1626" s="2" t="s">
        <v>43</v>
      </c>
      <c r="G1626" t="s">
        <v>173</v>
      </c>
      <c r="H1626" s="3">
        <v>44299</v>
      </c>
      <c r="I1626" s="2" t="s">
        <v>33</v>
      </c>
      <c r="J1626" s="2" t="s">
        <v>34</v>
      </c>
      <c r="K1626" s="4">
        <v>44299</v>
      </c>
      <c r="L1626" s="4">
        <v>44305</v>
      </c>
      <c r="M1626" s="5">
        <v>13.6</v>
      </c>
      <c r="N1626" s="6">
        <v>134.99</v>
      </c>
      <c r="O1626" s="6">
        <f>SalesData[[#This Row],[Quantity]]*SalesData[[#This Row],[Price]]</f>
        <v>1835.864</v>
      </c>
    </row>
    <row r="1627" spans="1:15" x14ac:dyDescent="0.35">
      <c r="A1627" s="7">
        <v>2625</v>
      </c>
      <c r="B1627" s="7" t="s">
        <v>77</v>
      </c>
      <c r="C1627" s="7" t="s">
        <v>149</v>
      </c>
      <c r="D1627" s="7" t="s">
        <v>4</v>
      </c>
      <c r="E1627" s="7" t="s">
        <v>60</v>
      </c>
      <c r="F1627" s="7" t="s">
        <v>81</v>
      </c>
      <c r="G1627" t="s">
        <v>174</v>
      </c>
      <c r="H1627" s="8">
        <v>44256</v>
      </c>
      <c r="I1627" s="7" t="s">
        <v>22</v>
      </c>
      <c r="J1627" s="7" t="s">
        <v>23</v>
      </c>
      <c r="K1627" s="9">
        <v>44256</v>
      </c>
      <c r="L1627" s="9">
        <v>44261</v>
      </c>
      <c r="M1627" s="10">
        <v>22.7</v>
      </c>
      <c r="N1627" s="11">
        <v>325</v>
      </c>
      <c r="O1627" s="11">
        <f>SalesData[[#This Row],[Quantity]]*SalesData[[#This Row],[Price]]</f>
        <v>7377.5</v>
      </c>
    </row>
    <row r="1628" spans="1:15" x14ac:dyDescent="0.35">
      <c r="A1628" s="2">
        <v>2626</v>
      </c>
      <c r="B1628" s="2" t="s">
        <v>154</v>
      </c>
      <c r="C1628" s="2" t="s">
        <v>145</v>
      </c>
      <c r="D1628" s="2" t="s">
        <v>2</v>
      </c>
      <c r="E1628" s="2" t="s">
        <v>0</v>
      </c>
      <c r="F1628" s="2" t="s">
        <v>57</v>
      </c>
      <c r="G1628" t="s">
        <v>173</v>
      </c>
      <c r="H1628" s="3">
        <v>44419</v>
      </c>
      <c r="I1628" s="2" t="s">
        <v>39</v>
      </c>
      <c r="J1628" s="2" t="s">
        <v>40</v>
      </c>
      <c r="K1628" s="4">
        <v>44419</v>
      </c>
      <c r="L1628" s="4">
        <v>44419</v>
      </c>
      <c r="M1628" s="5">
        <v>24.6</v>
      </c>
      <c r="N1628" s="6">
        <v>154.94999999999999</v>
      </c>
      <c r="O1628" s="6">
        <f>SalesData[[#This Row],[Quantity]]*SalesData[[#This Row],[Price]]</f>
        <v>3811.77</v>
      </c>
    </row>
    <row r="1629" spans="1:15" x14ac:dyDescent="0.35">
      <c r="A1629" s="7">
        <v>2627</v>
      </c>
      <c r="B1629" s="7" t="s">
        <v>97</v>
      </c>
      <c r="C1629" s="7" t="s">
        <v>99</v>
      </c>
      <c r="D1629" s="7" t="s">
        <v>4</v>
      </c>
      <c r="E1629" s="7" t="s">
        <v>55</v>
      </c>
      <c r="F1629" s="7" t="s">
        <v>21</v>
      </c>
      <c r="G1629" t="s">
        <v>170</v>
      </c>
      <c r="H1629" s="8">
        <v>44263</v>
      </c>
      <c r="I1629" s="7" t="s">
        <v>22</v>
      </c>
      <c r="J1629" s="7" t="s">
        <v>23</v>
      </c>
      <c r="K1629" s="9">
        <v>44263</v>
      </c>
      <c r="L1629" s="9">
        <v>44269</v>
      </c>
      <c r="M1629" s="10">
        <v>24.4</v>
      </c>
      <c r="N1629" s="11">
        <v>99.99</v>
      </c>
      <c r="O1629" s="11">
        <f>SalesData[[#This Row],[Quantity]]*SalesData[[#This Row],[Price]]</f>
        <v>2439.7559999999999</v>
      </c>
    </row>
    <row r="1630" spans="1:15" x14ac:dyDescent="0.35">
      <c r="A1630" s="2">
        <v>2628</v>
      </c>
      <c r="B1630" s="2" t="s">
        <v>134</v>
      </c>
      <c r="C1630" s="2" t="s">
        <v>75</v>
      </c>
      <c r="D1630" s="2" t="s">
        <v>2</v>
      </c>
      <c r="E1630" s="2" t="s">
        <v>26</v>
      </c>
      <c r="F1630" s="2" t="s">
        <v>57</v>
      </c>
      <c r="G1630" t="s">
        <v>173</v>
      </c>
      <c r="H1630" s="3">
        <v>44343</v>
      </c>
      <c r="I1630" s="2" t="s">
        <v>33</v>
      </c>
      <c r="J1630" s="2" t="s">
        <v>34</v>
      </c>
      <c r="K1630" s="4">
        <v>44343</v>
      </c>
      <c r="L1630" s="4">
        <v>44349</v>
      </c>
      <c r="M1630" s="5">
        <v>22</v>
      </c>
      <c r="N1630" s="6">
        <v>154.94999999999999</v>
      </c>
      <c r="O1630" s="6">
        <f>SalesData[[#This Row],[Quantity]]*SalesData[[#This Row],[Price]]</f>
        <v>3408.8999999999996</v>
      </c>
    </row>
    <row r="1631" spans="1:15" x14ac:dyDescent="0.35">
      <c r="A1631" s="7">
        <v>2629</v>
      </c>
      <c r="B1631" s="7" t="s">
        <v>77</v>
      </c>
      <c r="C1631" s="7" t="s">
        <v>139</v>
      </c>
      <c r="D1631" s="7" t="s">
        <v>4</v>
      </c>
      <c r="E1631" s="7" t="s">
        <v>76</v>
      </c>
      <c r="F1631" s="7" t="s">
        <v>43</v>
      </c>
      <c r="G1631" t="s">
        <v>173</v>
      </c>
      <c r="H1631" s="8">
        <v>44288</v>
      </c>
      <c r="I1631" s="7" t="s">
        <v>33</v>
      </c>
      <c r="J1631" s="7" t="s">
        <v>34</v>
      </c>
      <c r="K1631" s="9">
        <v>44288</v>
      </c>
      <c r="L1631" s="9">
        <v>44294</v>
      </c>
      <c r="M1631" s="10">
        <v>23.4</v>
      </c>
      <c r="N1631" s="11">
        <v>134.99</v>
      </c>
      <c r="O1631" s="11">
        <f>SalesData[[#This Row],[Quantity]]*SalesData[[#This Row],[Price]]</f>
        <v>3158.7660000000001</v>
      </c>
    </row>
    <row r="1632" spans="1:15" x14ac:dyDescent="0.35">
      <c r="A1632" s="2">
        <v>2630</v>
      </c>
      <c r="B1632" s="2" t="s">
        <v>53</v>
      </c>
      <c r="C1632" s="2" t="s">
        <v>72</v>
      </c>
      <c r="D1632" s="2" t="s">
        <v>2</v>
      </c>
      <c r="E1632" s="2" t="s">
        <v>37</v>
      </c>
      <c r="F1632" s="2" t="s">
        <v>38</v>
      </c>
      <c r="G1632" t="s">
        <v>173</v>
      </c>
      <c r="H1632" s="3">
        <v>44556</v>
      </c>
      <c r="I1632" s="2" t="s">
        <v>28</v>
      </c>
      <c r="J1632" s="2" t="s">
        <v>29</v>
      </c>
      <c r="K1632" s="4">
        <v>44556</v>
      </c>
      <c r="L1632" s="4">
        <v>44557</v>
      </c>
      <c r="M1632" s="5">
        <v>23.8</v>
      </c>
      <c r="N1632" s="6">
        <v>295.19</v>
      </c>
      <c r="O1632" s="6">
        <f>SalesData[[#This Row],[Quantity]]*SalesData[[#This Row],[Price]]</f>
        <v>7025.5219999999999</v>
      </c>
    </row>
    <row r="1633" spans="1:15" x14ac:dyDescent="0.35">
      <c r="A1633" s="7">
        <v>2631</v>
      </c>
      <c r="B1633" s="7" t="s">
        <v>49</v>
      </c>
      <c r="C1633" s="7" t="s">
        <v>144</v>
      </c>
      <c r="D1633" s="7" t="s">
        <v>0</v>
      </c>
      <c r="E1633" s="7" t="s">
        <v>60</v>
      </c>
      <c r="F1633" s="7" t="s">
        <v>81</v>
      </c>
      <c r="G1633" t="s">
        <v>174</v>
      </c>
      <c r="H1633" s="8">
        <v>44268</v>
      </c>
      <c r="I1633" s="7" t="s">
        <v>22</v>
      </c>
      <c r="J1633" s="7" t="s">
        <v>23</v>
      </c>
      <c r="K1633" s="9">
        <v>44268</v>
      </c>
      <c r="L1633" s="9">
        <v>44272</v>
      </c>
      <c r="M1633" s="10">
        <v>16.8</v>
      </c>
      <c r="N1633" s="11">
        <v>325</v>
      </c>
      <c r="O1633" s="11">
        <f>SalesData[[#This Row],[Quantity]]*SalesData[[#This Row],[Price]]</f>
        <v>5460</v>
      </c>
    </row>
    <row r="1634" spans="1:15" x14ac:dyDescent="0.35">
      <c r="A1634" s="2">
        <v>2632</v>
      </c>
      <c r="B1634" s="2" t="s">
        <v>124</v>
      </c>
      <c r="C1634" s="2" t="s">
        <v>102</v>
      </c>
      <c r="D1634" s="2" t="s">
        <v>2</v>
      </c>
      <c r="E1634" s="2" t="s">
        <v>55</v>
      </c>
      <c r="F1634" s="2" t="s">
        <v>21</v>
      </c>
      <c r="G1634" t="s">
        <v>170</v>
      </c>
      <c r="H1634" s="3">
        <v>44354</v>
      </c>
      <c r="I1634" s="2" t="s">
        <v>33</v>
      </c>
      <c r="J1634" s="2" t="s">
        <v>34</v>
      </c>
      <c r="K1634" s="4">
        <v>44354</v>
      </c>
      <c r="L1634" s="4">
        <v>44356</v>
      </c>
      <c r="M1634" s="5">
        <v>10.6</v>
      </c>
      <c r="N1634" s="6">
        <v>99.99</v>
      </c>
      <c r="O1634" s="6">
        <f>SalesData[[#This Row],[Quantity]]*SalesData[[#This Row],[Price]]</f>
        <v>1059.894</v>
      </c>
    </row>
    <row r="1635" spans="1:15" x14ac:dyDescent="0.35">
      <c r="A1635" s="7">
        <v>2633</v>
      </c>
      <c r="B1635" s="7" t="s">
        <v>66</v>
      </c>
      <c r="C1635" s="7" t="s">
        <v>54</v>
      </c>
      <c r="D1635" s="7" t="s">
        <v>3</v>
      </c>
      <c r="E1635" s="7" t="s">
        <v>0</v>
      </c>
      <c r="F1635" s="7" t="s">
        <v>32</v>
      </c>
      <c r="G1635" t="s">
        <v>172</v>
      </c>
      <c r="H1635" s="8">
        <v>44223</v>
      </c>
      <c r="I1635" s="7" t="s">
        <v>22</v>
      </c>
      <c r="J1635" s="7" t="s">
        <v>23</v>
      </c>
      <c r="K1635" s="9">
        <v>44223</v>
      </c>
      <c r="L1635" s="9">
        <v>44223</v>
      </c>
      <c r="M1635" s="10">
        <v>23</v>
      </c>
      <c r="N1635" s="11">
        <v>349</v>
      </c>
      <c r="O1635" s="11">
        <f>SalesData[[#This Row],[Quantity]]*SalesData[[#This Row],[Price]]</f>
        <v>8027</v>
      </c>
    </row>
    <row r="1636" spans="1:15" x14ac:dyDescent="0.35">
      <c r="A1636" s="2">
        <v>2634</v>
      </c>
      <c r="B1636" s="2" t="s">
        <v>161</v>
      </c>
      <c r="C1636" s="2" t="s">
        <v>87</v>
      </c>
      <c r="D1636" s="2" t="s">
        <v>1</v>
      </c>
      <c r="E1636" s="2" t="s">
        <v>37</v>
      </c>
      <c r="F1636" s="2" t="s">
        <v>67</v>
      </c>
      <c r="G1636" t="s">
        <v>174</v>
      </c>
      <c r="H1636" s="3">
        <v>44236</v>
      </c>
      <c r="I1636" s="2" t="s">
        <v>22</v>
      </c>
      <c r="J1636" s="2" t="s">
        <v>23</v>
      </c>
      <c r="K1636" s="4">
        <v>44236</v>
      </c>
      <c r="L1636" s="4">
        <v>44237</v>
      </c>
      <c r="M1636" s="5">
        <v>15.3</v>
      </c>
      <c r="N1636" s="6">
        <v>329.25</v>
      </c>
      <c r="O1636" s="6">
        <f>SalesData[[#This Row],[Quantity]]*SalesData[[#This Row],[Price]]</f>
        <v>5037.5250000000005</v>
      </c>
    </row>
    <row r="1637" spans="1:15" x14ac:dyDescent="0.35">
      <c r="A1637" s="7">
        <v>2635</v>
      </c>
      <c r="B1637" s="7" t="s">
        <v>95</v>
      </c>
      <c r="C1637" s="7" t="s">
        <v>149</v>
      </c>
      <c r="D1637" s="7" t="s">
        <v>4</v>
      </c>
      <c r="E1637" s="7" t="s">
        <v>0</v>
      </c>
      <c r="F1637" s="7" t="s">
        <v>38</v>
      </c>
      <c r="G1637" t="s">
        <v>173</v>
      </c>
      <c r="H1637" s="8">
        <v>44504</v>
      </c>
      <c r="I1637" s="7" t="s">
        <v>28</v>
      </c>
      <c r="J1637" s="7" t="s">
        <v>29</v>
      </c>
      <c r="K1637" s="9">
        <v>44504</v>
      </c>
      <c r="L1637" s="9">
        <v>44504</v>
      </c>
      <c r="M1637" s="10">
        <v>11.9</v>
      </c>
      <c r="N1637" s="11">
        <v>295.19</v>
      </c>
      <c r="O1637" s="11">
        <f>SalesData[[#This Row],[Quantity]]*SalesData[[#This Row],[Price]]</f>
        <v>3512.761</v>
      </c>
    </row>
    <row r="1638" spans="1:15" x14ac:dyDescent="0.35">
      <c r="A1638" s="2">
        <v>2636</v>
      </c>
      <c r="B1638" s="2" t="s">
        <v>123</v>
      </c>
      <c r="C1638" s="2" t="s">
        <v>70</v>
      </c>
      <c r="D1638" s="2" t="s">
        <v>4</v>
      </c>
      <c r="E1638" s="2" t="s">
        <v>76</v>
      </c>
      <c r="F1638" s="2" t="s">
        <v>32</v>
      </c>
      <c r="G1638" t="s">
        <v>172</v>
      </c>
      <c r="H1638" s="3">
        <v>44272</v>
      </c>
      <c r="I1638" s="2" t="s">
        <v>22</v>
      </c>
      <c r="J1638" s="2" t="s">
        <v>23</v>
      </c>
      <c r="K1638" s="4">
        <v>44272</v>
      </c>
      <c r="L1638" s="4">
        <v>44272</v>
      </c>
      <c r="M1638" s="5">
        <v>15.2</v>
      </c>
      <c r="N1638" s="6">
        <v>349</v>
      </c>
      <c r="O1638" s="6">
        <f>SalesData[[#This Row],[Quantity]]*SalesData[[#This Row],[Price]]</f>
        <v>5304.8</v>
      </c>
    </row>
    <row r="1639" spans="1:15" x14ac:dyDescent="0.35">
      <c r="A1639" s="7">
        <v>2637</v>
      </c>
      <c r="B1639" s="7" t="s">
        <v>77</v>
      </c>
      <c r="C1639" s="7" t="s">
        <v>62</v>
      </c>
      <c r="D1639" s="7" t="s">
        <v>3</v>
      </c>
      <c r="E1639" s="7" t="s">
        <v>76</v>
      </c>
      <c r="F1639" s="7" t="s">
        <v>46</v>
      </c>
      <c r="G1639" t="s">
        <v>171</v>
      </c>
      <c r="H1639" s="8">
        <v>44504</v>
      </c>
      <c r="I1639" s="7" t="s">
        <v>28</v>
      </c>
      <c r="J1639" s="7" t="s">
        <v>29</v>
      </c>
      <c r="K1639" s="9">
        <v>44504</v>
      </c>
      <c r="L1639" s="9">
        <v>44510</v>
      </c>
      <c r="M1639" s="10">
        <v>6</v>
      </c>
      <c r="N1639" s="11">
        <v>285.99</v>
      </c>
      <c r="O1639" s="11">
        <f>SalesData[[#This Row],[Quantity]]*SalesData[[#This Row],[Price]]</f>
        <v>1715.94</v>
      </c>
    </row>
    <row r="1640" spans="1:15" x14ac:dyDescent="0.35">
      <c r="A1640" s="2">
        <v>2638</v>
      </c>
      <c r="B1640" s="2" t="s">
        <v>146</v>
      </c>
      <c r="C1640" s="2" t="s">
        <v>45</v>
      </c>
      <c r="D1640" s="2" t="s">
        <v>1</v>
      </c>
      <c r="E1640" s="2" t="s">
        <v>0</v>
      </c>
      <c r="F1640" s="2" t="s">
        <v>46</v>
      </c>
      <c r="G1640" t="s">
        <v>171</v>
      </c>
      <c r="H1640" s="3">
        <v>44287</v>
      </c>
      <c r="I1640" s="2" t="s">
        <v>33</v>
      </c>
      <c r="J1640" s="2" t="s">
        <v>34</v>
      </c>
      <c r="K1640" s="4">
        <v>44287</v>
      </c>
      <c r="L1640" s="4">
        <v>44291</v>
      </c>
      <c r="M1640" s="5">
        <v>12.5</v>
      </c>
      <c r="N1640" s="6">
        <v>285.99</v>
      </c>
      <c r="O1640" s="6">
        <f>SalesData[[#This Row],[Quantity]]*SalesData[[#This Row],[Price]]</f>
        <v>3574.875</v>
      </c>
    </row>
    <row r="1641" spans="1:15" x14ac:dyDescent="0.35">
      <c r="A1641" s="7">
        <v>2639</v>
      </c>
      <c r="B1641" s="7" t="s">
        <v>18</v>
      </c>
      <c r="C1641" s="7" t="s">
        <v>128</v>
      </c>
      <c r="D1641" s="7" t="s">
        <v>0</v>
      </c>
      <c r="E1641" s="7" t="s">
        <v>76</v>
      </c>
      <c r="F1641" s="7" t="s">
        <v>21</v>
      </c>
      <c r="G1641" t="s">
        <v>170</v>
      </c>
      <c r="H1641" s="8">
        <v>44418</v>
      </c>
      <c r="I1641" s="7" t="s">
        <v>39</v>
      </c>
      <c r="J1641" s="7" t="s">
        <v>40</v>
      </c>
      <c r="K1641" s="9">
        <v>44418</v>
      </c>
      <c r="L1641" s="9">
        <v>44419</v>
      </c>
      <c r="M1641" s="10">
        <v>5</v>
      </c>
      <c r="N1641" s="11">
        <v>99.99</v>
      </c>
      <c r="O1641" s="11">
        <f>SalesData[[#This Row],[Quantity]]*SalesData[[#This Row],[Price]]</f>
        <v>499.95</v>
      </c>
    </row>
    <row r="1642" spans="1:15" x14ac:dyDescent="0.35">
      <c r="A1642" s="2">
        <v>2640</v>
      </c>
      <c r="B1642" s="2" t="s">
        <v>64</v>
      </c>
      <c r="C1642" s="2" t="s">
        <v>59</v>
      </c>
      <c r="D1642" s="2" t="s">
        <v>2</v>
      </c>
      <c r="E1642" s="2" t="s">
        <v>37</v>
      </c>
      <c r="F1642" s="2" t="s">
        <v>38</v>
      </c>
      <c r="G1642" t="s">
        <v>173</v>
      </c>
      <c r="H1642" s="3">
        <v>44211</v>
      </c>
      <c r="I1642" s="2" t="s">
        <v>22</v>
      </c>
      <c r="J1642" s="2" t="s">
        <v>23</v>
      </c>
      <c r="K1642" s="4">
        <v>44211</v>
      </c>
      <c r="L1642" s="4">
        <v>44217</v>
      </c>
      <c r="M1642" s="5">
        <v>24.6</v>
      </c>
      <c r="N1642" s="6">
        <v>295.19</v>
      </c>
      <c r="O1642" s="6">
        <f>SalesData[[#This Row],[Quantity]]*SalesData[[#This Row],[Price]]</f>
        <v>7261.674</v>
      </c>
    </row>
    <row r="1643" spans="1:15" x14ac:dyDescent="0.35">
      <c r="A1643" s="7">
        <v>2641</v>
      </c>
      <c r="B1643" s="7" t="s">
        <v>167</v>
      </c>
      <c r="C1643" s="7" t="s">
        <v>102</v>
      </c>
      <c r="D1643" s="7" t="s">
        <v>2</v>
      </c>
      <c r="E1643" s="7" t="s">
        <v>71</v>
      </c>
      <c r="F1643" s="7" t="s">
        <v>67</v>
      </c>
      <c r="G1643" t="s">
        <v>174</v>
      </c>
      <c r="H1643" s="8">
        <v>44286</v>
      </c>
      <c r="I1643" s="7" t="s">
        <v>22</v>
      </c>
      <c r="J1643" s="7" t="s">
        <v>23</v>
      </c>
      <c r="K1643" s="9">
        <v>44286</v>
      </c>
      <c r="L1643" s="9">
        <v>44290</v>
      </c>
      <c r="M1643" s="10">
        <v>18.3</v>
      </c>
      <c r="N1643" s="11">
        <v>329.25</v>
      </c>
      <c r="O1643" s="11">
        <f>SalesData[[#This Row],[Quantity]]*SalesData[[#This Row],[Price]]</f>
        <v>6025.2750000000005</v>
      </c>
    </row>
    <row r="1644" spans="1:15" x14ac:dyDescent="0.35">
      <c r="A1644" s="2">
        <v>2642</v>
      </c>
      <c r="B1644" s="2" t="s">
        <v>64</v>
      </c>
      <c r="C1644" s="2" t="s">
        <v>70</v>
      </c>
      <c r="D1644" s="2" t="s">
        <v>4</v>
      </c>
      <c r="E1644" s="2" t="s">
        <v>26</v>
      </c>
      <c r="F1644" s="2" t="s">
        <v>27</v>
      </c>
      <c r="G1644" t="s">
        <v>171</v>
      </c>
      <c r="H1644" s="3">
        <v>44246</v>
      </c>
      <c r="I1644" s="2" t="s">
        <v>22</v>
      </c>
      <c r="J1644" s="2" t="s">
        <v>23</v>
      </c>
      <c r="K1644" s="4">
        <v>44246</v>
      </c>
      <c r="L1644" s="4">
        <v>44252</v>
      </c>
      <c r="M1644" s="5">
        <v>14.4</v>
      </c>
      <c r="N1644" s="6">
        <v>299</v>
      </c>
      <c r="O1644" s="6">
        <f>SalesData[[#This Row],[Quantity]]*SalesData[[#This Row],[Price]]</f>
        <v>4305.6000000000004</v>
      </c>
    </row>
    <row r="1645" spans="1:15" x14ac:dyDescent="0.35">
      <c r="A1645" s="7">
        <v>2643</v>
      </c>
      <c r="B1645" s="7" t="s">
        <v>148</v>
      </c>
      <c r="C1645" s="7" t="s">
        <v>145</v>
      </c>
      <c r="D1645" s="7" t="s">
        <v>2</v>
      </c>
      <c r="E1645" s="7" t="s">
        <v>60</v>
      </c>
      <c r="F1645" s="7" t="s">
        <v>46</v>
      </c>
      <c r="G1645" t="s">
        <v>171</v>
      </c>
      <c r="H1645" s="8">
        <v>44257</v>
      </c>
      <c r="I1645" s="7" t="s">
        <v>22</v>
      </c>
      <c r="J1645" s="7" t="s">
        <v>23</v>
      </c>
      <c r="K1645" s="9">
        <v>44257</v>
      </c>
      <c r="L1645" s="9">
        <v>44260</v>
      </c>
      <c r="M1645" s="10">
        <v>19.8</v>
      </c>
      <c r="N1645" s="11">
        <v>285.99</v>
      </c>
      <c r="O1645" s="11">
        <f>SalesData[[#This Row],[Quantity]]*SalesData[[#This Row],[Price]]</f>
        <v>5662.6020000000008</v>
      </c>
    </row>
    <row r="1646" spans="1:15" x14ac:dyDescent="0.35">
      <c r="A1646" s="2">
        <v>2644</v>
      </c>
      <c r="B1646" s="2" t="s">
        <v>116</v>
      </c>
      <c r="C1646" s="2" t="s">
        <v>138</v>
      </c>
      <c r="D1646" s="2" t="s">
        <v>3</v>
      </c>
      <c r="E1646" s="2" t="s">
        <v>55</v>
      </c>
      <c r="F1646" s="2" t="s">
        <v>67</v>
      </c>
      <c r="G1646" t="s">
        <v>174</v>
      </c>
      <c r="H1646" s="3">
        <v>44233</v>
      </c>
      <c r="I1646" s="2" t="s">
        <v>22</v>
      </c>
      <c r="J1646" s="2" t="s">
        <v>23</v>
      </c>
      <c r="K1646" s="4">
        <v>44233</v>
      </c>
      <c r="L1646" s="4">
        <v>44238</v>
      </c>
      <c r="M1646" s="5">
        <v>24.3</v>
      </c>
      <c r="N1646" s="6">
        <v>329.25</v>
      </c>
      <c r="O1646" s="6">
        <f>SalesData[[#This Row],[Quantity]]*SalesData[[#This Row],[Price]]</f>
        <v>8000.7750000000005</v>
      </c>
    </row>
    <row r="1647" spans="1:15" x14ac:dyDescent="0.35">
      <c r="A1647" s="7">
        <v>2645</v>
      </c>
      <c r="B1647" s="7" t="s">
        <v>169</v>
      </c>
      <c r="C1647" s="7" t="s">
        <v>110</v>
      </c>
      <c r="D1647" s="7" t="s">
        <v>4</v>
      </c>
      <c r="E1647" s="7" t="s">
        <v>20</v>
      </c>
      <c r="F1647" s="7" t="s">
        <v>27</v>
      </c>
      <c r="G1647" t="s">
        <v>171</v>
      </c>
      <c r="H1647" s="8">
        <v>44438</v>
      </c>
      <c r="I1647" s="7" t="s">
        <v>39</v>
      </c>
      <c r="J1647" s="7" t="s">
        <v>40</v>
      </c>
      <c r="K1647" s="9">
        <v>44438</v>
      </c>
      <c r="L1647" s="9">
        <v>44441</v>
      </c>
      <c r="M1647" s="10">
        <v>22.4</v>
      </c>
      <c r="N1647" s="11">
        <v>299</v>
      </c>
      <c r="O1647" s="11">
        <f>SalesData[[#This Row],[Quantity]]*SalesData[[#This Row],[Price]]</f>
        <v>6697.5999999999995</v>
      </c>
    </row>
    <row r="1648" spans="1:15" x14ac:dyDescent="0.35">
      <c r="A1648" s="2">
        <v>2646</v>
      </c>
      <c r="B1648" s="2" t="s">
        <v>58</v>
      </c>
      <c r="C1648" s="2" t="s">
        <v>102</v>
      </c>
      <c r="D1648" s="2" t="s">
        <v>2</v>
      </c>
      <c r="E1648" s="2" t="s">
        <v>63</v>
      </c>
      <c r="F1648" s="2" t="s">
        <v>21</v>
      </c>
      <c r="G1648" t="s">
        <v>170</v>
      </c>
      <c r="H1648" s="3">
        <v>44448</v>
      </c>
      <c r="I1648" s="2" t="s">
        <v>39</v>
      </c>
      <c r="J1648" s="2" t="s">
        <v>40</v>
      </c>
      <c r="K1648" s="4">
        <v>44448</v>
      </c>
      <c r="L1648" s="4">
        <v>44452</v>
      </c>
      <c r="M1648" s="5">
        <v>19.600000000000001</v>
      </c>
      <c r="N1648" s="6">
        <v>99.99</v>
      </c>
      <c r="O1648" s="6">
        <f>SalesData[[#This Row],[Quantity]]*SalesData[[#This Row],[Price]]</f>
        <v>1959.8040000000001</v>
      </c>
    </row>
    <row r="1649" spans="1:15" x14ac:dyDescent="0.35">
      <c r="A1649" s="7">
        <v>2647</v>
      </c>
      <c r="B1649" s="7" t="s">
        <v>153</v>
      </c>
      <c r="C1649" s="7" t="s">
        <v>145</v>
      </c>
      <c r="D1649" s="7" t="s">
        <v>2</v>
      </c>
      <c r="E1649" s="7" t="s">
        <v>71</v>
      </c>
      <c r="F1649" s="7" t="s">
        <v>57</v>
      </c>
      <c r="G1649" t="s">
        <v>173</v>
      </c>
      <c r="H1649" s="8">
        <v>44434</v>
      </c>
      <c r="I1649" s="7" t="s">
        <v>39</v>
      </c>
      <c r="J1649" s="7" t="s">
        <v>40</v>
      </c>
      <c r="K1649" s="9">
        <v>44434</v>
      </c>
      <c r="L1649" s="9">
        <v>44439</v>
      </c>
      <c r="M1649" s="10">
        <v>24.8</v>
      </c>
      <c r="N1649" s="11">
        <v>154.94999999999999</v>
      </c>
      <c r="O1649" s="11">
        <f>SalesData[[#This Row],[Quantity]]*SalesData[[#This Row],[Price]]</f>
        <v>3842.7599999999998</v>
      </c>
    </row>
    <row r="1650" spans="1:15" x14ac:dyDescent="0.35">
      <c r="A1650" s="2">
        <v>2648</v>
      </c>
      <c r="B1650" s="2" t="s">
        <v>106</v>
      </c>
      <c r="C1650" s="2" t="s">
        <v>102</v>
      </c>
      <c r="D1650" s="2" t="s">
        <v>2</v>
      </c>
      <c r="E1650" s="2" t="s">
        <v>76</v>
      </c>
      <c r="F1650" s="2" t="s">
        <v>57</v>
      </c>
      <c r="G1650" t="s">
        <v>173</v>
      </c>
      <c r="H1650" s="3">
        <v>44265</v>
      </c>
      <c r="I1650" s="2" t="s">
        <v>22</v>
      </c>
      <c r="J1650" s="2" t="s">
        <v>23</v>
      </c>
      <c r="K1650" s="4">
        <v>44265</v>
      </c>
      <c r="L1650" s="4">
        <v>44268</v>
      </c>
      <c r="M1650" s="5">
        <v>11.8</v>
      </c>
      <c r="N1650" s="6">
        <v>154.94999999999999</v>
      </c>
      <c r="O1650" s="6">
        <f>SalesData[[#This Row],[Quantity]]*SalesData[[#This Row],[Price]]</f>
        <v>1828.41</v>
      </c>
    </row>
    <row r="1651" spans="1:15" x14ac:dyDescent="0.35">
      <c r="A1651" s="7">
        <v>2649</v>
      </c>
      <c r="B1651" s="7" t="s">
        <v>58</v>
      </c>
      <c r="C1651" s="7" t="s">
        <v>87</v>
      </c>
      <c r="D1651" s="7" t="s">
        <v>1</v>
      </c>
      <c r="E1651" s="7" t="s">
        <v>37</v>
      </c>
      <c r="F1651" s="7" t="s">
        <v>43</v>
      </c>
      <c r="G1651" t="s">
        <v>173</v>
      </c>
      <c r="H1651" s="8">
        <v>44298</v>
      </c>
      <c r="I1651" s="7" t="s">
        <v>33</v>
      </c>
      <c r="J1651" s="7" t="s">
        <v>34</v>
      </c>
      <c r="K1651" s="9">
        <v>44298</v>
      </c>
      <c r="L1651" s="9">
        <v>44303</v>
      </c>
      <c r="M1651" s="10">
        <v>12.3</v>
      </c>
      <c r="N1651" s="11">
        <v>134.99</v>
      </c>
      <c r="O1651" s="11">
        <f>SalesData[[#This Row],[Quantity]]*SalesData[[#This Row],[Price]]</f>
        <v>1660.3770000000002</v>
      </c>
    </row>
    <row r="1652" spans="1:15" x14ac:dyDescent="0.35">
      <c r="A1652" s="2">
        <v>2650</v>
      </c>
      <c r="B1652" s="2" t="s">
        <v>51</v>
      </c>
      <c r="C1652" s="2" t="s">
        <v>137</v>
      </c>
      <c r="D1652" s="2" t="s">
        <v>2</v>
      </c>
      <c r="E1652" s="2" t="s">
        <v>76</v>
      </c>
      <c r="F1652" s="2" t="s">
        <v>43</v>
      </c>
      <c r="G1652" t="s">
        <v>173</v>
      </c>
      <c r="H1652" s="3">
        <v>44199</v>
      </c>
      <c r="I1652" s="2" t="s">
        <v>22</v>
      </c>
      <c r="J1652" s="2" t="s">
        <v>23</v>
      </c>
      <c r="K1652" s="4">
        <v>44199</v>
      </c>
      <c r="L1652" s="4">
        <v>44205</v>
      </c>
      <c r="M1652" s="5">
        <v>7.8</v>
      </c>
      <c r="N1652" s="6">
        <v>134.99</v>
      </c>
      <c r="O1652" s="6">
        <f>SalesData[[#This Row],[Quantity]]*SalesData[[#This Row],[Price]]</f>
        <v>1052.922</v>
      </c>
    </row>
    <row r="1653" spans="1:15" x14ac:dyDescent="0.35">
      <c r="A1653" s="7">
        <v>2651</v>
      </c>
      <c r="B1653" s="7" t="s">
        <v>74</v>
      </c>
      <c r="C1653" s="7" t="s">
        <v>91</v>
      </c>
      <c r="D1653" s="7" t="s">
        <v>4</v>
      </c>
      <c r="E1653" s="7" t="s">
        <v>20</v>
      </c>
      <c r="F1653" s="7" t="s">
        <v>43</v>
      </c>
      <c r="G1653" t="s">
        <v>173</v>
      </c>
      <c r="H1653" s="8">
        <v>44437</v>
      </c>
      <c r="I1653" s="7" t="s">
        <v>39</v>
      </c>
      <c r="J1653" s="7" t="s">
        <v>40</v>
      </c>
      <c r="K1653" s="9">
        <v>44437</v>
      </c>
      <c r="L1653" s="9">
        <v>44442</v>
      </c>
      <c r="M1653" s="10">
        <v>24.5</v>
      </c>
      <c r="N1653" s="11">
        <v>134.99</v>
      </c>
      <c r="O1653" s="11">
        <f>SalesData[[#This Row],[Quantity]]*SalesData[[#This Row],[Price]]</f>
        <v>3307.2550000000001</v>
      </c>
    </row>
    <row r="1654" spans="1:15" x14ac:dyDescent="0.35">
      <c r="A1654" s="2">
        <v>2652</v>
      </c>
      <c r="B1654" s="2" t="s">
        <v>169</v>
      </c>
      <c r="C1654" s="2" t="s">
        <v>132</v>
      </c>
      <c r="D1654" s="2" t="s">
        <v>2</v>
      </c>
      <c r="E1654" s="2" t="s">
        <v>37</v>
      </c>
      <c r="F1654" s="2" t="s">
        <v>81</v>
      </c>
      <c r="G1654" t="s">
        <v>174</v>
      </c>
      <c r="H1654" s="3">
        <v>44501</v>
      </c>
      <c r="I1654" s="2" t="s">
        <v>28</v>
      </c>
      <c r="J1654" s="2" t="s">
        <v>29</v>
      </c>
      <c r="K1654" s="4">
        <v>44501</v>
      </c>
      <c r="L1654" s="4">
        <v>44502</v>
      </c>
      <c r="M1654" s="5">
        <v>20.399999999999999</v>
      </c>
      <c r="N1654" s="6">
        <v>325</v>
      </c>
      <c r="O1654" s="6">
        <f>SalesData[[#This Row],[Quantity]]*SalesData[[#This Row],[Price]]</f>
        <v>6629.9999999999991</v>
      </c>
    </row>
    <row r="1655" spans="1:15" x14ac:dyDescent="0.35">
      <c r="A1655" s="7">
        <v>2653</v>
      </c>
      <c r="B1655" s="7" t="s">
        <v>74</v>
      </c>
      <c r="C1655" s="7" t="s">
        <v>127</v>
      </c>
      <c r="D1655" s="7" t="s">
        <v>4</v>
      </c>
      <c r="E1655" s="7" t="s">
        <v>60</v>
      </c>
      <c r="F1655" s="7" t="s">
        <v>81</v>
      </c>
      <c r="G1655" t="s">
        <v>174</v>
      </c>
      <c r="H1655" s="8">
        <v>44340</v>
      </c>
      <c r="I1655" s="7" t="s">
        <v>33</v>
      </c>
      <c r="J1655" s="7" t="s">
        <v>34</v>
      </c>
      <c r="K1655" s="9">
        <v>44340</v>
      </c>
      <c r="L1655" s="9">
        <v>44346</v>
      </c>
      <c r="M1655" s="10">
        <v>16.8</v>
      </c>
      <c r="N1655" s="11">
        <v>325</v>
      </c>
      <c r="O1655" s="11">
        <f>SalesData[[#This Row],[Quantity]]*SalesData[[#This Row],[Price]]</f>
        <v>5460</v>
      </c>
    </row>
    <row r="1656" spans="1:15" x14ac:dyDescent="0.35">
      <c r="A1656" s="2">
        <v>2654</v>
      </c>
      <c r="B1656" s="2" t="s">
        <v>66</v>
      </c>
      <c r="C1656" s="2" t="s">
        <v>87</v>
      </c>
      <c r="D1656" s="2" t="s">
        <v>1</v>
      </c>
      <c r="E1656" s="2" t="s">
        <v>71</v>
      </c>
      <c r="F1656" s="2" t="s">
        <v>21</v>
      </c>
      <c r="G1656" t="s">
        <v>170</v>
      </c>
      <c r="H1656" s="3">
        <v>44513</v>
      </c>
      <c r="I1656" s="2" t="s">
        <v>28</v>
      </c>
      <c r="J1656" s="2" t="s">
        <v>29</v>
      </c>
      <c r="K1656" s="4">
        <v>44513</v>
      </c>
      <c r="L1656" s="4">
        <v>44517</v>
      </c>
      <c r="M1656" s="5">
        <v>6.9</v>
      </c>
      <c r="N1656" s="6">
        <v>99.99</v>
      </c>
      <c r="O1656" s="6">
        <f>SalesData[[#This Row],[Quantity]]*SalesData[[#This Row],[Price]]</f>
        <v>689.93100000000004</v>
      </c>
    </row>
    <row r="1657" spans="1:15" x14ac:dyDescent="0.35">
      <c r="A1657" s="7">
        <v>2655</v>
      </c>
      <c r="B1657" s="7" t="s">
        <v>166</v>
      </c>
      <c r="C1657" s="7" t="s">
        <v>128</v>
      </c>
      <c r="D1657" s="7" t="s">
        <v>0</v>
      </c>
      <c r="E1657" s="7" t="s">
        <v>60</v>
      </c>
      <c r="F1657" s="7" t="s">
        <v>38</v>
      </c>
      <c r="G1657" t="s">
        <v>173</v>
      </c>
      <c r="H1657" s="8">
        <v>44461</v>
      </c>
      <c r="I1657" s="7" t="s">
        <v>39</v>
      </c>
      <c r="J1657" s="7" t="s">
        <v>40</v>
      </c>
      <c r="K1657" s="9">
        <v>44461</v>
      </c>
      <c r="L1657" s="9">
        <v>44462</v>
      </c>
      <c r="M1657" s="10">
        <v>9.4</v>
      </c>
      <c r="N1657" s="11">
        <v>295.19</v>
      </c>
      <c r="O1657" s="11">
        <f>SalesData[[#This Row],[Quantity]]*SalesData[[#This Row],[Price]]</f>
        <v>2774.7860000000001</v>
      </c>
    </row>
    <row r="1658" spans="1:15" x14ac:dyDescent="0.35">
      <c r="A1658" s="2">
        <v>2656</v>
      </c>
      <c r="B1658" s="2" t="s">
        <v>93</v>
      </c>
      <c r="C1658" s="2" t="s">
        <v>128</v>
      </c>
      <c r="D1658" s="2" t="s">
        <v>0</v>
      </c>
      <c r="E1658" s="2" t="s">
        <v>76</v>
      </c>
      <c r="F1658" s="2" t="s">
        <v>32</v>
      </c>
      <c r="G1658" t="s">
        <v>172</v>
      </c>
      <c r="H1658" s="3">
        <v>44338</v>
      </c>
      <c r="I1658" s="2" t="s">
        <v>33</v>
      </c>
      <c r="J1658" s="2" t="s">
        <v>34</v>
      </c>
      <c r="K1658" s="4">
        <v>44338</v>
      </c>
      <c r="L1658" s="4">
        <v>44341</v>
      </c>
      <c r="M1658" s="5">
        <v>19</v>
      </c>
      <c r="N1658" s="6">
        <v>349</v>
      </c>
      <c r="O1658" s="6">
        <f>SalesData[[#This Row],[Quantity]]*SalesData[[#This Row],[Price]]</f>
        <v>6631</v>
      </c>
    </row>
    <row r="1659" spans="1:15" x14ac:dyDescent="0.35">
      <c r="A1659" s="7">
        <v>2657</v>
      </c>
      <c r="B1659" s="7" t="s">
        <v>44</v>
      </c>
      <c r="C1659" s="7" t="s">
        <v>104</v>
      </c>
      <c r="D1659" s="7" t="s">
        <v>4</v>
      </c>
      <c r="E1659" s="7" t="s">
        <v>71</v>
      </c>
      <c r="F1659" s="7" t="s">
        <v>57</v>
      </c>
      <c r="G1659" t="s">
        <v>173</v>
      </c>
      <c r="H1659" s="8">
        <v>44449</v>
      </c>
      <c r="I1659" s="7" t="s">
        <v>39</v>
      </c>
      <c r="J1659" s="7" t="s">
        <v>40</v>
      </c>
      <c r="K1659" s="9">
        <v>44449</v>
      </c>
      <c r="L1659" s="9">
        <v>44449</v>
      </c>
      <c r="M1659" s="10">
        <v>10</v>
      </c>
      <c r="N1659" s="11">
        <v>154.94999999999999</v>
      </c>
      <c r="O1659" s="11">
        <f>SalesData[[#This Row],[Quantity]]*SalesData[[#This Row],[Price]]</f>
        <v>1549.5</v>
      </c>
    </row>
    <row r="1660" spans="1:15" x14ac:dyDescent="0.35">
      <c r="A1660" s="2">
        <v>2658</v>
      </c>
      <c r="B1660" s="2" t="s">
        <v>123</v>
      </c>
      <c r="C1660" s="2" t="s">
        <v>75</v>
      </c>
      <c r="D1660" s="2" t="s">
        <v>2</v>
      </c>
      <c r="E1660" s="2" t="s">
        <v>71</v>
      </c>
      <c r="F1660" s="2" t="s">
        <v>57</v>
      </c>
      <c r="G1660" t="s">
        <v>173</v>
      </c>
      <c r="H1660" s="3">
        <v>44461</v>
      </c>
      <c r="I1660" s="2" t="s">
        <v>39</v>
      </c>
      <c r="J1660" s="2" t="s">
        <v>40</v>
      </c>
      <c r="K1660" s="4">
        <v>44461</v>
      </c>
      <c r="L1660" s="4">
        <v>44467</v>
      </c>
      <c r="M1660" s="5">
        <v>20.8</v>
      </c>
      <c r="N1660" s="6">
        <v>154.94999999999999</v>
      </c>
      <c r="O1660" s="6">
        <f>SalesData[[#This Row],[Quantity]]*SalesData[[#This Row],[Price]]</f>
        <v>3222.96</v>
      </c>
    </row>
    <row r="1661" spans="1:15" x14ac:dyDescent="0.35">
      <c r="A1661" s="7">
        <v>2659</v>
      </c>
      <c r="B1661" s="7" t="s">
        <v>168</v>
      </c>
      <c r="C1661" s="7" t="s">
        <v>99</v>
      </c>
      <c r="D1661" s="7" t="s">
        <v>4</v>
      </c>
      <c r="E1661" s="7" t="s">
        <v>60</v>
      </c>
      <c r="F1661" s="7" t="s">
        <v>81</v>
      </c>
      <c r="G1661" t="s">
        <v>174</v>
      </c>
      <c r="H1661" s="8">
        <v>44454</v>
      </c>
      <c r="I1661" s="7" t="s">
        <v>39</v>
      </c>
      <c r="J1661" s="7" t="s">
        <v>40</v>
      </c>
      <c r="K1661" s="9">
        <v>44454</v>
      </c>
      <c r="L1661" s="9">
        <v>44458</v>
      </c>
      <c r="M1661" s="10">
        <v>24</v>
      </c>
      <c r="N1661" s="11">
        <v>325</v>
      </c>
      <c r="O1661" s="11">
        <f>SalesData[[#This Row],[Quantity]]*SalesData[[#This Row],[Price]]</f>
        <v>7800</v>
      </c>
    </row>
    <row r="1662" spans="1:15" x14ac:dyDescent="0.35">
      <c r="A1662" s="2">
        <v>2660</v>
      </c>
      <c r="B1662" s="2" t="s">
        <v>64</v>
      </c>
      <c r="C1662" s="2" t="s">
        <v>147</v>
      </c>
      <c r="D1662" s="2" t="s">
        <v>0</v>
      </c>
      <c r="E1662" s="2" t="s">
        <v>20</v>
      </c>
      <c r="F1662" s="2" t="s">
        <v>46</v>
      </c>
      <c r="G1662" t="s">
        <v>171</v>
      </c>
      <c r="H1662" s="3">
        <v>44275</v>
      </c>
      <c r="I1662" s="2" t="s">
        <v>22</v>
      </c>
      <c r="J1662" s="2" t="s">
        <v>23</v>
      </c>
      <c r="K1662" s="4">
        <v>44275</v>
      </c>
      <c r="L1662" s="4">
        <v>44281</v>
      </c>
      <c r="M1662" s="5">
        <v>9.8000000000000007</v>
      </c>
      <c r="N1662" s="6">
        <v>285.99</v>
      </c>
      <c r="O1662" s="6">
        <f>SalesData[[#This Row],[Quantity]]*SalesData[[#This Row],[Price]]</f>
        <v>2802.7020000000002</v>
      </c>
    </row>
    <row r="1663" spans="1:15" x14ac:dyDescent="0.35">
      <c r="A1663" s="7">
        <v>2661</v>
      </c>
      <c r="B1663" s="7" t="s">
        <v>90</v>
      </c>
      <c r="C1663" s="7" t="s">
        <v>62</v>
      </c>
      <c r="D1663" s="7" t="s">
        <v>3</v>
      </c>
      <c r="E1663" s="7" t="s">
        <v>63</v>
      </c>
      <c r="F1663" s="7" t="s">
        <v>46</v>
      </c>
      <c r="G1663" t="s">
        <v>171</v>
      </c>
      <c r="H1663" s="8">
        <v>44408</v>
      </c>
      <c r="I1663" s="7" t="s">
        <v>39</v>
      </c>
      <c r="J1663" s="7" t="s">
        <v>40</v>
      </c>
      <c r="K1663" s="9">
        <v>44408</v>
      </c>
      <c r="L1663" s="9">
        <v>44412</v>
      </c>
      <c r="M1663" s="10">
        <v>13.5</v>
      </c>
      <c r="N1663" s="11">
        <v>285.99</v>
      </c>
      <c r="O1663" s="11">
        <f>SalesData[[#This Row],[Quantity]]*SalesData[[#This Row],[Price]]</f>
        <v>3860.8650000000002</v>
      </c>
    </row>
    <row r="1664" spans="1:15" x14ac:dyDescent="0.35">
      <c r="A1664" s="2">
        <v>2662</v>
      </c>
      <c r="B1664" s="2" t="s">
        <v>47</v>
      </c>
      <c r="C1664" s="2" t="s">
        <v>72</v>
      </c>
      <c r="D1664" s="2" t="s">
        <v>2</v>
      </c>
      <c r="E1664" s="2" t="s">
        <v>26</v>
      </c>
      <c r="F1664" s="2" t="s">
        <v>27</v>
      </c>
      <c r="G1664" t="s">
        <v>171</v>
      </c>
      <c r="H1664" s="3">
        <v>44273</v>
      </c>
      <c r="I1664" s="2" t="s">
        <v>22</v>
      </c>
      <c r="J1664" s="2" t="s">
        <v>23</v>
      </c>
      <c r="K1664" s="4">
        <v>44273</v>
      </c>
      <c r="L1664" s="4">
        <v>44274</v>
      </c>
      <c r="M1664" s="5">
        <v>10.7</v>
      </c>
      <c r="N1664" s="6">
        <v>299</v>
      </c>
      <c r="O1664" s="6">
        <f>SalesData[[#This Row],[Quantity]]*SalesData[[#This Row],[Price]]</f>
        <v>3199.2999999999997</v>
      </c>
    </row>
    <row r="1665" spans="1:15" x14ac:dyDescent="0.35">
      <c r="A1665" s="7">
        <v>2663</v>
      </c>
      <c r="B1665" s="7" t="s">
        <v>119</v>
      </c>
      <c r="C1665" s="7" t="s">
        <v>62</v>
      </c>
      <c r="D1665" s="7" t="s">
        <v>3</v>
      </c>
      <c r="E1665" s="7" t="s">
        <v>55</v>
      </c>
      <c r="F1665" s="7" t="s">
        <v>46</v>
      </c>
      <c r="G1665" t="s">
        <v>171</v>
      </c>
      <c r="H1665" s="8">
        <v>44264</v>
      </c>
      <c r="I1665" s="7" t="s">
        <v>22</v>
      </c>
      <c r="J1665" s="7" t="s">
        <v>23</v>
      </c>
      <c r="K1665" s="9">
        <v>44264</v>
      </c>
      <c r="L1665" s="9">
        <v>44264</v>
      </c>
      <c r="M1665" s="10">
        <v>24.6</v>
      </c>
      <c r="N1665" s="11">
        <v>285.99</v>
      </c>
      <c r="O1665" s="11">
        <f>SalesData[[#This Row],[Quantity]]*SalesData[[#This Row],[Price]]</f>
        <v>7035.3540000000003</v>
      </c>
    </row>
    <row r="1666" spans="1:15" x14ac:dyDescent="0.35">
      <c r="A1666" s="2">
        <v>2664</v>
      </c>
      <c r="B1666" s="2" t="s">
        <v>152</v>
      </c>
      <c r="C1666" s="2" t="s">
        <v>139</v>
      </c>
      <c r="D1666" s="2" t="s">
        <v>4</v>
      </c>
      <c r="E1666" s="2" t="s">
        <v>76</v>
      </c>
      <c r="F1666" s="2" t="s">
        <v>57</v>
      </c>
      <c r="G1666" t="s">
        <v>173</v>
      </c>
      <c r="H1666" s="3">
        <v>44442</v>
      </c>
      <c r="I1666" s="2" t="s">
        <v>39</v>
      </c>
      <c r="J1666" s="2" t="s">
        <v>40</v>
      </c>
      <c r="K1666" s="4">
        <v>44442</v>
      </c>
      <c r="L1666" s="4">
        <v>44442</v>
      </c>
      <c r="M1666" s="5">
        <v>9.6</v>
      </c>
      <c r="N1666" s="6">
        <v>154.94999999999999</v>
      </c>
      <c r="O1666" s="6">
        <f>SalesData[[#This Row],[Quantity]]*SalesData[[#This Row],[Price]]</f>
        <v>1487.5199999999998</v>
      </c>
    </row>
    <row r="1667" spans="1:15" x14ac:dyDescent="0.35">
      <c r="A1667" s="7">
        <v>2665</v>
      </c>
      <c r="B1667" s="7" t="s">
        <v>41</v>
      </c>
      <c r="C1667" s="7" t="s">
        <v>145</v>
      </c>
      <c r="D1667" s="7" t="s">
        <v>2</v>
      </c>
      <c r="E1667" s="7" t="s">
        <v>71</v>
      </c>
      <c r="F1667" s="7" t="s">
        <v>67</v>
      </c>
      <c r="G1667" t="s">
        <v>174</v>
      </c>
      <c r="H1667" s="8">
        <v>44422</v>
      </c>
      <c r="I1667" s="7" t="s">
        <v>39</v>
      </c>
      <c r="J1667" s="7" t="s">
        <v>40</v>
      </c>
      <c r="K1667" s="9">
        <v>44422</v>
      </c>
      <c r="L1667" s="9">
        <v>44424</v>
      </c>
      <c r="M1667" s="10">
        <v>12.3</v>
      </c>
      <c r="N1667" s="11">
        <v>329.25</v>
      </c>
      <c r="O1667" s="11">
        <f>SalesData[[#This Row],[Quantity]]*SalesData[[#This Row],[Price]]</f>
        <v>4049.7750000000001</v>
      </c>
    </row>
    <row r="1668" spans="1:15" x14ac:dyDescent="0.35">
      <c r="A1668" s="2">
        <v>2666</v>
      </c>
      <c r="B1668" s="2" t="s">
        <v>158</v>
      </c>
      <c r="C1668" s="2" t="s">
        <v>145</v>
      </c>
      <c r="D1668" s="2" t="s">
        <v>2</v>
      </c>
      <c r="E1668" s="2" t="s">
        <v>76</v>
      </c>
      <c r="F1668" s="2" t="s">
        <v>43</v>
      </c>
      <c r="G1668" t="s">
        <v>173</v>
      </c>
      <c r="H1668" s="3">
        <v>44197</v>
      </c>
      <c r="I1668" s="2" t="s">
        <v>22</v>
      </c>
      <c r="J1668" s="2" t="s">
        <v>23</v>
      </c>
      <c r="K1668" s="4">
        <v>44197</v>
      </c>
      <c r="L1668" s="4">
        <v>44203</v>
      </c>
      <c r="M1668" s="5">
        <v>13.5</v>
      </c>
      <c r="N1668" s="6">
        <v>134.99</v>
      </c>
      <c r="O1668" s="6">
        <f>SalesData[[#This Row],[Quantity]]*SalesData[[#This Row],[Price]]</f>
        <v>1822.3650000000002</v>
      </c>
    </row>
    <row r="1669" spans="1:15" x14ac:dyDescent="0.35">
      <c r="A1669" s="7">
        <v>2667</v>
      </c>
      <c r="B1669" s="7" t="s">
        <v>41</v>
      </c>
      <c r="C1669" s="7" t="s">
        <v>132</v>
      </c>
      <c r="D1669" s="7" t="s">
        <v>2</v>
      </c>
      <c r="E1669" s="7" t="s">
        <v>60</v>
      </c>
      <c r="F1669" s="7" t="s">
        <v>32</v>
      </c>
      <c r="G1669" t="s">
        <v>172</v>
      </c>
      <c r="H1669" s="8">
        <v>44503</v>
      </c>
      <c r="I1669" s="7" t="s">
        <v>28</v>
      </c>
      <c r="J1669" s="7" t="s">
        <v>29</v>
      </c>
      <c r="K1669" s="9">
        <v>44503</v>
      </c>
      <c r="L1669" s="9">
        <v>44504</v>
      </c>
      <c r="M1669" s="10">
        <v>9.6</v>
      </c>
      <c r="N1669" s="11">
        <v>349</v>
      </c>
      <c r="O1669" s="11">
        <f>SalesData[[#This Row],[Quantity]]*SalesData[[#This Row],[Price]]</f>
        <v>3350.4</v>
      </c>
    </row>
    <row r="1670" spans="1:15" x14ac:dyDescent="0.35">
      <c r="A1670" s="2">
        <v>2668</v>
      </c>
      <c r="B1670" s="2" t="s">
        <v>105</v>
      </c>
      <c r="C1670" s="2" t="s">
        <v>88</v>
      </c>
      <c r="D1670" s="2" t="s">
        <v>0</v>
      </c>
      <c r="E1670" s="2" t="s">
        <v>37</v>
      </c>
      <c r="F1670" s="2" t="s">
        <v>67</v>
      </c>
      <c r="G1670" t="s">
        <v>174</v>
      </c>
      <c r="H1670" s="3">
        <v>44523</v>
      </c>
      <c r="I1670" s="2" t="s">
        <v>28</v>
      </c>
      <c r="J1670" s="2" t="s">
        <v>29</v>
      </c>
      <c r="K1670" s="4">
        <v>44523</v>
      </c>
      <c r="L1670" s="4">
        <v>44529</v>
      </c>
      <c r="M1670" s="5">
        <v>18.3</v>
      </c>
      <c r="N1670" s="6">
        <v>329.25</v>
      </c>
      <c r="O1670" s="6">
        <f>SalesData[[#This Row],[Quantity]]*SalesData[[#This Row],[Price]]</f>
        <v>6025.2750000000005</v>
      </c>
    </row>
    <row r="1671" spans="1:15" x14ac:dyDescent="0.35">
      <c r="A1671" s="7">
        <v>2669</v>
      </c>
      <c r="B1671" s="7" t="s">
        <v>44</v>
      </c>
      <c r="C1671" s="7" t="s">
        <v>104</v>
      </c>
      <c r="D1671" s="7" t="s">
        <v>4</v>
      </c>
      <c r="E1671" s="7" t="s">
        <v>26</v>
      </c>
      <c r="F1671" s="7" t="s">
        <v>27</v>
      </c>
      <c r="G1671" t="s">
        <v>171</v>
      </c>
      <c r="H1671" s="8">
        <v>44432</v>
      </c>
      <c r="I1671" s="7" t="s">
        <v>39</v>
      </c>
      <c r="J1671" s="7" t="s">
        <v>40</v>
      </c>
      <c r="K1671" s="9">
        <v>44432</v>
      </c>
      <c r="L1671" s="9">
        <v>44436</v>
      </c>
      <c r="M1671" s="10">
        <v>22.7</v>
      </c>
      <c r="N1671" s="11">
        <v>299</v>
      </c>
      <c r="O1671" s="11">
        <f>SalesData[[#This Row],[Quantity]]*SalesData[[#This Row],[Price]]</f>
        <v>6787.3</v>
      </c>
    </row>
    <row r="1672" spans="1:15" x14ac:dyDescent="0.35">
      <c r="A1672" s="2">
        <v>2670</v>
      </c>
      <c r="B1672" s="2" t="s">
        <v>123</v>
      </c>
      <c r="C1672" s="2" t="s">
        <v>50</v>
      </c>
      <c r="D1672" s="2" t="s">
        <v>2</v>
      </c>
      <c r="E1672" s="2" t="s">
        <v>76</v>
      </c>
      <c r="F1672" s="2" t="s">
        <v>67</v>
      </c>
      <c r="G1672" t="s">
        <v>174</v>
      </c>
      <c r="H1672" s="3">
        <v>44444</v>
      </c>
      <c r="I1672" s="2" t="s">
        <v>39</v>
      </c>
      <c r="J1672" s="2" t="s">
        <v>40</v>
      </c>
      <c r="K1672" s="4">
        <v>44444</v>
      </c>
      <c r="L1672" s="4">
        <v>44447</v>
      </c>
      <c r="M1672" s="5">
        <v>17.100000000000001</v>
      </c>
      <c r="N1672" s="6">
        <v>329.25</v>
      </c>
      <c r="O1672" s="6">
        <f>SalesData[[#This Row],[Quantity]]*SalesData[[#This Row],[Price]]</f>
        <v>5630.1750000000002</v>
      </c>
    </row>
    <row r="1673" spans="1:15" x14ac:dyDescent="0.35">
      <c r="A1673" s="7">
        <v>2671</v>
      </c>
      <c r="B1673" s="7" t="s">
        <v>157</v>
      </c>
      <c r="C1673" s="7" t="s">
        <v>88</v>
      </c>
      <c r="D1673" s="7" t="s">
        <v>0</v>
      </c>
      <c r="E1673" s="7" t="s">
        <v>20</v>
      </c>
      <c r="F1673" s="7" t="s">
        <v>27</v>
      </c>
      <c r="G1673" t="s">
        <v>171</v>
      </c>
      <c r="H1673" s="8">
        <v>44369</v>
      </c>
      <c r="I1673" s="7" t="s">
        <v>33</v>
      </c>
      <c r="J1673" s="7" t="s">
        <v>34</v>
      </c>
      <c r="K1673" s="9">
        <v>44369</v>
      </c>
      <c r="L1673" s="9">
        <v>44370</v>
      </c>
      <c r="M1673" s="10">
        <v>20.3</v>
      </c>
      <c r="N1673" s="11">
        <v>299</v>
      </c>
      <c r="O1673" s="11">
        <f>SalesData[[#This Row],[Quantity]]*SalesData[[#This Row],[Price]]</f>
        <v>6069.7</v>
      </c>
    </row>
    <row r="1674" spans="1:15" x14ac:dyDescent="0.35">
      <c r="A1674" s="2">
        <v>2672</v>
      </c>
      <c r="B1674" s="2" t="s">
        <v>120</v>
      </c>
      <c r="C1674" s="2" t="s">
        <v>36</v>
      </c>
      <c r="D1674" s="2" t="s">
        <v>0</v>
      </c>
      <c r="E1674" s="2" t="s">
        <v>63</v>
      </c>
      <c r="F1674" s="2" t="s">
        <v>21</v>
      </c>
      <c r="G1674" t="s">
        <v>170</v>
      </c>
      <c r="H1674" s="3">
        <v>44283</v>
      </c>
      <c r="I1674" s="2" t="s">
        <v>22</v>
      </c>
      <c r="J1674" s="2" t="s">
        <v>23</v>
      </c>
      <c r="K1674" s="4">
        <v>44283</v>
      </c>
      <c r="L1674" s="4">
        <v>44283</v>
      </c>
      <c r="M1674" s="5">
        <v>7.8</v>
      </c>
      <c r="N1674" s="6">
        <v>99.99</v>
      </c>
      <c r="O1674" s="6">
        <f>SalesData[[#This Row],[Quantity]]*SalesData[[#This Row],[Price]]</f>
        <v>779.92199999999991</v>
      </c>
    </row>
    <row r="1675" spans="1:15" x14ac:dyDescent="0.35">
      <c r="A1675" s="7">
        <v>2673</v>
      </c>
      <c r="B1675" s="7" t="s">
        <v>65</v>
      </c>
      <c r="C1675" s="7" t="s">
        <v>121</v>
      </c>
      <c r="D1675" s="7" t="s">
        <v>3</v>
      </c>
      <c r="E1675" s="7" t="s">
        <v>55</v>
      </c>
      <c r="F1675" s="7" t="s">
        <v>46</v>
      </c>
      <c r="G1675" t="s">
        <v>171</v>
      </c>
      <c r="H1675" s="8">
        <v>44512</v>
      </c>
      <c r="I1675" s="7" t="s">
        <v>28</v>
      </c>
      <c r="J1675" s="7" t="s">
        <v>29</v>
      </c>
      <c r="K1675" s="9">
        <v>44512</v>
      </c>
      <c r="L1675" s="9">
        <v>44512</v>
      </c>
      <c r="M1675" s="10">
        <v>18.3</v>
      </c>
      <c r="N1675" s="11">
        <v>285.99</v>
      </c>
      <c r="O1675" s="11">
        <f>SalesData[[#This Row],[Quantity]]*SalesData[[#This Row],[Price]]</f>
        <v>5233.6170000000002</v>
      </c>
    </row>
    <row r="1676" spans="1:15" x14ac:dyDescent="0.35">
      <c r="A1676" s="2">
        <v>2674</v>
      </c>
      <c r="B1676" s="2" t="s">
        <v>111</v>
      </c>
      <c r="C1676" s="2" t="s">
        <v>137</v>
      </c>
      <c r="D1676" s="2" t="s">
        <v>2</v>
      </c>
      <c r="E1676" s="2" t="s">
        <v>20</v>
      </c>
      <c r="F1676" s="2" t="s">
        <v>27</v>
      </c>
      <c r="G1676" t="s">
        <v>171</v>
      </c>
      <c r="H1676" s="3">
        <v>44448</v>
      </c>
      <c r="I1676" s="2" t="s">
        <v>39</v>
      </c>
      <c r="J1676" s="2" t="s">
        <v>40</v>
      </c>
      <c r="K1676" s="4">
        <v>44448</v>
      </c>
      <c r="L1676" s="4">
        <v>44449</v>
      </c>
      <c r="M1676" s="5">
        <v>18.100000000000001</v>
      </c>
      <c r="N1676" s="6">
        <v>299</v>
      </c>
      <c r="O1676" s="6">
        <f>SalesData[[#This Row],[Quantity]]*SalesData[[#This Row],[Price]]</f>
        <v>5411.9000000000005</v>
      </c>
    </row>
    <row r="1677" spans="1:15" x14ac:dyDescent="0.35">
      <c r="A1677" s="7">
        <v>2675</v>
      </c>
      <c r="B1677" s="7" t="s">
        <v>109</v>
      </c>
      <c r="C1677" s="7" t="s">
        <v>62</v>
      </c>
      <c r="D1677" s="7" t="s">
        <v>3</v>
      </c>
      <c r="E1677" s="7" t="s">
        <v>60</v>
      </c>
      <c r="F1677" s="7" t="s">
        <v>81</v>
      </c>
      <c r="G1677" t="s">
        <v>174</v>
      </c>
      <c r="H1677" s="8">
        <v>44518</v>
      </c>
      <c r="I1677" s="7" t="s">
        <v>28</v>
      </c>
      <c r="J1677" s="7" t="s">
        <v>29</v>
      </c>
      <c r="K1677" s="9">
        <v>44518</v>
      </c>
      <c r="L1677" s="9">
        <v>44524</v>
      </c>
      <c r="M1677" s="10">
        <v>11.4</v>
      </c>
      <c r="N1677" s="11">
        <v>325</v>
      </c>
      <c r="O1677" s="11">
        <f>SalesData[[#This Row],[Quantity]]*SalesData[[#This Row],[Price]]</f>
        <v>3705</v>
      </c>
    </row>
    <row r="1678" spans="1:15" x14ac:dyDescent="0.35">
      <c r="A1678" s="2">
        <v>2676</v>
      </c>
      <c r="B1678" s="2" t="s">
        <v>156</v>
      </c>
      <c r="C1678" s="2" t="s">
        <v>128</v>
      </c>
      <c r="D1678" s="2" t="s">
        <v>0</v>
      </c>
      <c r="E1678" s="2" t="s">
        <v>71</v>
      </c>
      <c r="F1678" s="2" t="s">
        <v>32</v>
      </c>
      <c r="G1678" t="s">
        <v>172</v>
      </c>
      <c r="H1678" s="3">
        <v>44557</v>
      </c>
      <c r="I1678" s="2" t="s">
        <v>28</v>
      </c>
      <c r="J1678" s="2" t="s">
        <v>29</v>
      </c>
      <c r="K1678" s="4">
        <v>44557</v>
      </c>
      <c r="L1678" s="4">
        <v>44561</v>
      </c>
      <c r="M1678" s="5">
        <v>13.6</v>
      </c>
      <c r="N1678" s="6">
        <v>349</v>
      </c>
      <c r="O1678" s="6">
        <f>SalesData[[#This Row],[Quantity]]*SalesData[[#This Row],[Price]]</f>
        <v>4746.3999999999996</v>
      </c>
    </row>
    <row r="1679" spans="1:15" x14ac:dyDescent="0.35">
      <c r="A1679" s="7">
        <v>2677</v>
      </c>
      <c r="B1679" s="7" t="s">
        <v>131</v>
      </c>
      <c r="C1679" s="7" t="s">
        <v>50</v>
      </c>
      <c r="D1679" s="7" t="s">
        <v>2</v>
      </c>
      <c r="E1679" s="7" t="s">
        <v>37</v>
      </c>
      <c r="F1679" s="7" t="s">
        <v>67</v>
      </c>
      <c r="G1679" t="s">
        <v>174</v>
      </c>
      <c r="H1679" s="8">
        <v>44419</v>
      </c>
      <c r="I1679" s="7" t="s">
        <v>39</v>
      </c>
      <c r="J1679" s="7" t="s">
        <v>40</v>
      </c>
      <c r="K1679" s="9">
        <v>44419</v>
      </c>
      <c r="L1679" s="9">
        <v>44421</v>
      </c>
      <c r="M1679" s="10">
        <v>19.7</v>
      </c>
      <c r="N1679" s="11">
        <v>329.25</v>
      </c>
      <c r="O1679" s="11">
        <f>SalesData[[#This Row],[Quantity]]*SalesData[[#This Row],[Price]]</f>
        <v>6486.2249999999995</v>
      </c>
    </row>
    <row r="1680" spans="1:15" x14ac:dyDescent="0.35">
      <c r="A1680" s="2">
        <v>2678</v>
      </c>
      <c r="B1680" s="2" t="s">
        <v>108</v>
      </c>
      <c r="C1680" s="2" t="s">
        <v>122</v>
      </c>
      <c r="D1680" s="2" t="s">
        <v>2</v>
      </c>
      <c r="E1680" s="2" t="s">
        <v>37</v>
      </c>
      <c r="F1680" s="2" t="s">
        <v>67</v>
      </c>
      <c r="G1680" t="s">
        <v>174</v>
      </c>
      <c r="H1680" s="3">
        <v>44428</v>
      </c>
      <c r="I1680" s="2" t="s">
        <v>39</v>
      </c>
      <c r="J1680" s="2" t="s">
        <v>40</v>
      </c>
      <c r="K1680" s="4">
        <v>44428</v>
      </c>
      <c r="L1680" s="4">
        <v>44432</v>
      </c>
      <c r="M1680" s="5">
        <v>23.4</v>
      </c>
      <c r="N1680" s="6">
        <v>329.25</v>
      </c>
      <c r="O1680" s="6">
        <f>SalesData[[#This Row],[Quantity]]*SalesData[[#This Row],[Price]]</f>
        <v>7704.45</v>
      </c>
    </row>
    <row r="1681" spans="1:15" x14ac:dyDescent="0.35">
      <c r="A1681" s="7">
        <v>2679</v>
      </c>
      <c r="B1681" s="7" t="s">
        <v>97</v>
      </c>
      <c r="C1681" s="7" t="s">
        <v>83</v>
      </c>
      <c r="D1681" s="7" t="s">
        <v>4</v>
      </c>
      <c r="E1681" s="7" t="s">
        <v>0</v>
      </c>
      <c r="F1681" s="7" t="s">
        <v>21</v>
      </c>
      <c r="G1681" t="s">
        <v>170</v>
      </c>
      <c r="H1681" s="8">
        <v>44517</v>
      </c>
      <c r="I1681" s="7" t="s">
        <v>28</v>
      </c>
      <c r="J1681" s="7" t="s">
        <v>29</v>
      </c>
      <c r="K1681" s="9">
        <v>44517</v>
      </c>
      <c r="L1681" s="9">
        <v>44517</v>
      </c>
      <c r="M1681" s="10">
        <v>6.5</v>
      </c>
      <c r="N1681" s="11">
        <v>99.99</v>
      </c>
      <c r="O1681" s="11">
        <f>SalesData[[#This Row],[Quantity]]*SalesData[[#This Row],[Price]]</f>
        <v>649.93499999999995</v>
      </c>
    </row>
    <row r="1682" spans="1:15" x14ac:dyDescent="0.35">
      <c r="A1682" s="2">
        <v>2680</v>
      </c>
      <c r="B1682" s="2" t="s">
        <v>90</v>
      </c>
      <c r="C1682" s="2" t="s">
        <v>56</v>
      </c>
      <c r="D1682" s="2" t="s">
        <v>1</v>
      </c>
      <c r="E1682" s="2" t="s">
        <v>76</v>
      </c>
      <c r="F1682" s="2" t="s">
        <v>27</v>
      </c>
      <c r="G1682" t="s">
        <v>171</v>
      </c>
      <c r="H1682" s="3">
        <v>44423</v>
      </c>
      <c r="I1682" s="2" t="s">
        <v>39</v>
      </c>
      <c r="J1682" s="2" t="s">
        <v>40</v>
      </c>
      <c r="K1682" s="4">
        <v>44423</v>
      </c>
      <c r="L1682" s="4">
        <v>44429</v>
      </c>
      <c r="M1682" s="5">
        <v>16.600000000000001</v>
      </c>
      <c r="N1682" s="6">
        <v>299</v>
      </c>
      <c r="O1682" s="6">
        <f>SalesData[[#This Row],[Quantity]]*SalesData[[#This Row],[Price]]</f>
        <v>4963.4000000000005</v>
      </c>
    </row>
    <row r="1683" spans="1:15" x14ac:dyDescent="0.35">
      <c r="A1683" s="7">
        <v>2681</v>
      </c>
      <c r="B1683" s="7" t="s">
        <v>108</v>
      </c>
      <c r="C1683" s="7" t="s">
        <v>59</v>
      </c>
      <c r="D1683" s="7" t="s">
        <v>2</v>
      </c>
      <c r="E1683" s="7" t="s">
        <v>20</v>
      </c>
      <c r="F1683" s="7" t="s">
        <v>81</v>
      </c>
      <c r="G1683" t="s">
        <v>174</v>
      </c>
      <c r="H1683" s="8">
        <v>44349</v>
      </c>
      <c r="I1683" s="7" t="s">
        <v>33</v>
      </c>
      <c r="J1683" s="7" t="s">
        <v>34</v>
      </c>
      <c r="K1683" s="9">
        <v>44349</v>
      </c>
      <c r="L1683" s="9">
        <v>44354</v>
      </c>
      <c r="M1683" s="10">
        <v>25</v>
      </c>
      <c r="N1683" s="11">
        <v>325</v>
      </c>
      <c r="O1683" s="11">
        <f>SalesData[[#This Row],[Quantity]]*SalesData[[#This Row],[Price]]</f>
        <v>8125</v>
      </c>
    </row>
    <row r="1684" spans="1:15" x14ac:dyDescent="0.35">
      <c r="A1684" s="2">
        <v>2682</v>
      </c>
      <c r="B1684" s="2" t="s">
        <v>142</v>
      </c>
      <c r="C1684" s="2" t="s">
        <v>69</v>
      </c>
      <c r="D1684" s="2" t="s">
        <v>0</v>
      </c>
      <c r="E1684" s="2" t="s">
        <v>26</v>
      </c>
      <c r="F1684" s="2" t="s">
        <v>57</v>
      </c>
      <c r="G1684" t="s">
        <v>173</v>
      </c>
      <c r="H1684" s="3">
        <v>44286</v>
      </c>
      <c r="I1684" s="2" t="s">
        <v>22</v>
      </c>
      <c r="J1684" s="2" t="s">
        <v>23</v>
      </c>
      <c r="K1684" s="4">
        <v>44286</v>
      </c>
      <c r="L1684" s="4">
        <v>44291</v>
      </c>
      <c r="M1684" s="5">
        <v>11.1</v>
      </c>
      <c r="N1684" s="6">
        <v>154.94999999999999</v>
      </c>
      <c r="O1684" s="6">
        <f>SalesData[[#This Row],[Quantity]]*SalesData[[#This Row],[Price]]</f>
        <v>1719.9449999999997</v>
      </c>
    </row>
    <row r="1685" spans="1:15" x14ac:dyDescent="0.35">
      <c r="A1685" s="7">
        <v>2683</v>
      </c>
      <c r="B1685" s="7" t="s">
        <v>120</v>
      </c>
      <c r="C1685" s="7" t="s">
        <v>112</v>
      </c>
      <c r="D1685" s="7" t="s">
        <v>4</v>
      </c>
      <c r="E1685" s="7" t="s">
        <v>26</v>
      </c>
      <c r="F1685" s="7" t="s">
        <v>38</v>
      </c>
      <c r="G1685" t="s">
        <v>173</v>
      </c>
      <c r="H1685" s="8">
        <v>44340</v>
      </c>
      <c r="I1685" s="7" t="s">
        <v>33</v>
      </c>
      <c r="J1685" s="7" t="s">
        <v>34</v>
      </c>
      <c r="K1685" s="9">
        <v>44340</v>
      </c>
      <c r="L1685" s="9">
        <v>44340</v>
      </c>
      <c r="M1685" s="10">
        <v>13.7</v>
      </c>
      <c r="N1685" s="11">
        <v>295.19</v>
      </c>
      <c r="O1685" s="11">
        <f>SalesData[[#This Row],[Quantity]]*SalesData[[#This Row],[Price]]</f>
        <v>4044.1029999999996</v>
      </c>
    </row>
    <row r="1686" spans="1:15" x14ac:dyDescent="0.35">
      <c r="A1686" s="2">
        <v>2684</v>
      </c>
      <c r="B1686" s="2" t="s">
        <v>146</v>
      </c>
      <c r="C1686" s="2" t="s">
        <v>149</v>
      </c>
      <c r="D1686" s="2" t="s">
        <v>4</v>
      </c>
      <c r="E1686" s="2" t="s">
        <v>76</v>
      </c>
      <c r="F1686" s="2" t="s">
        <v>81</v>
      </c>
      <c r="G1686" t="s">
        <v>174</v>
      </c>
      <c r="H1686" s="3">
        <v>44498</v>
      </c>
      <c r="I1686" s="2" t="s">
        <v>28</v>
      </c>
      <c r="J1686" s="2" t="s">
        <v>29</v>
      </c>
      <c r="K1686" s="4">
        <v>44498</v>
      </c>
      <c r="L1686" s="4">
        <v>44499</v>
      </c>
      <c r="M1686" s="5">
        <v>24.6</v>
      </c>
      <c r="N1686" s="6">
        <v>325</v>
      </c>
      <c r="O1686" s="6">
        <f>SalesData[[#This Row],[Quantity]]*SalesData[[#This Row],[Price]]</f>
        <v>7995.0000000000009</v>
      </c>
    </row>
    <row r="1687" spans="1:15" x14ac:dyDescent="0.35">
      <c r="A1687" s="7">
        <v>2685</v>
      </c>
      <c r="B1687" s="7" t="s">
        <v>47</v>
      </c>
      <c r="C1687" s="7" t="s">
        <v>85</v>
      </c>
      <c r="D1687" s="7" t="s">
        <v>0</v>
      </c>
      <c r="E1687" s="7" t="s">
        <v>76</v>
      </c>
      <c r="F1687" s="7" t="s">
        <v>46</v>
      </c>
      <c r="G1687" t="s">
        <v>171</v>
      </c>
      <c r="H1687" s="8">
        <v>44374</v>
      </c>
      <c r="I1687" s="7" t="s">
        <v>33</v>
      </c>
      <c r="J1687" s="7" t="s">
        <v>34</v>
      </c>
      <c r="K1687" s="9">
        <v>44374</v>
      </c>
      <c r="L1687" s="9">
        <v>44380</v>
      </c>
      <c r="M1687" s="10">
        <v>11.2</v>
      </c>
      <c r="N1687" s="11">
        <v>285.99</v>
      </c>
      <c r="O1687" s="11">
        <f>SalesData[[#This Row],[Quantity]]*SalesData[[#This Row],[Price]]</f>
        <v>3203.0879999999997</v>
      </c>
    </row>
    <row r="1688" spans="1:15" x14ac:dyDescent="0.35">
      <c r="A1688" s="2">
        <v>2686</v>
      </c>
      <c r="B1688" s="2" t="s">
        <v>157</v>
      </c>
      <c r="C1688" s="2" t="s">
        <v>112</v>
      </c>
      <c r="D1688" s="2" t="s">
        <v>4</v>
      </c>
      <c r="E1688" s="2" t="s">
        <v>76</v>
      </c>
      <c r="F1688" s="2" t="s">
        <v>57</v>
      </c>
      <c r="G1688" t="s">
        <v>173</v>
      </c>
      <c r="H1688" s="3">
        <v>44453</v>
      </c>
      <c r="I1688" s="2" t="s">
        <v>39</v>
      </c>
      <c r="J1688" s="2" t="s">
        <v>40</v>
      </c>
      <c r="K1688" s="4">
        <v>44453</v>
      </c>
      <c r="L1688" s="4">
        <v>44457</v>
      </c>
      <c r="M1688" s="5">
        <v>14.5</v>
      </c>
      <c r="N1688" s="6">
        <v>154.94999999999999</v>
      </c>
      <c r="O1688" s="6">
        <f>SalesData[[#This Row],[Quantity]]*SalesData[[#This Row],[Price]]</f>
        <v>2246.7749999999996</v>
      </c>
    </row>
    <row r="1689" spans="1:15" x14ac:dyDescent="0.35">
      <c r="A1689" s="7">
        <v>2687</v>
      </c>
      <c r="B1689" s="7" t="s">
        <v>89</v>
      </c>
      <c r="C1689" s="7" t="s">
        <v>54</v>
      </c>
      <c r="D1689" s="7" t="s">
        <v>3</v>
      </c>
      <c r="E1689" s="7" t="s">
        <v>55</v>
      </c>
      <c r="F1689" s="7" t="s">
        <v>21</v>
      </c>
      <c r="G1689" t="s">
        <v>170</v>
      </c>
      <c r="H1689" s="8">
        <v>44463</v>
      </c>
      <c r="I1689" s="7" t="s">
        <v>39</v>
      </c>
      <c r="J1689" s="7" t="s">
        <v>40</v>
      </c>
      <c r="K1689" s="9">
        <v>44463</v>
      </c>
      <c r="L1689" s="9">
        <v>44464</v>
      </c>
      <c r="M1689" s="10">
        <v>18.7</v>
      </c>
      <c r="N1689" s="11">
        <v>99.99</v>
      </c>
      <c r="O1689" s="11">
        <f>SalesData[[#This Row],[Quantity]]*SalesData[[#This Row],[Price]]</f>
        <v>1869.8129999999999</v>
      </c>
    </row>
    <row r="1690" spans="1:15" x14ac:dyDescent="0.35">
      <c r="A1690" s="2">
        <v>2688</v>
      </c>
      <c r="B1690" s="2" t="s">
        <v>82</v>
      </c>
      <c r="C1690" s="2" t="s">
        <v>75</v>
      </c>
      <c r="D1690" s="2" t="s">
        <v>2</v>
      </c>
      <c r="E1690" s="2" t="s">
        <v>71</v>
      </c>
      <c r="F1690" s="2" t="s">
        <v>67</v>
      </c>
      <c r="G1690" t="s">
        <v>174</v>
      </c>
      <c r="H1690" s="3">
        <v>44543</v>
      </c>
      <c r="I1690" s="2" t="s">
        <v>28</v>
      </c>
      <c r="J1690" s="2" t="s">
        <v>29</v>
      </c>
      <c r="K1690" s="4">
        <v>44543</v>
      </c>
      <c r="L1690" s="4">
        <v>44543</v>
      </c>
      <c r="M1690" s="5">
        <v>10</v>
      </c>
      <c r="N1690" s="6">
        <v>329.25</v>
      </c>
      <c r="O1690" s="6">
        <f>SalesData[[#This Row],[Quantity]]*SalesData[[#This Row],[Price]]</f>
        <v>3292.5</v>
      </c>
    </row>
    <row r="1691" spans="1:15" x14ac:dyDescent="0.35">
      <c r="A1691" s="7">
        <v>2689</v>
      </c>
      <c r="B1691" s="7" t="s">
        <v>166</v>
      </c>
      <c r="C1691" s="7" t="s">
        <v>104</v>
      </c>
      <c r="D1691" s="7" t="s">
        <v>4</v>
      </c>
      <c r="E1691" s="7" t="s">
        <v>60</v>
      </c>
      <c r="F1691" s="7" t="s">
        <v>38</v>
      </c>
      <c r="G1691" t="s">
        <v>173</v>
      </c>
      <c r="H1691" s="8">
        <v>44498</v>
      </c>
      <c r="I1691" s="7" t="s">
        <v>28</v>
      </c>
      <c r="J1691" s="7" t="s">
        <v>29</v>
      </c>
      <c r="K1691" s="9">
        <v>44498</v>
      </c>
      <c r="L1691" s="9">
        <v>44504</v>
      </c>
      <c r="M1691" s="10">
        <v>25</v>
      </c>
      <c r="N1691" s="11">
        <v>295.19</v>
      </c>
      <c r="O1691" s="11">
        <f>SalesData[[#This Row],[Quantity]]*SalesData[[#This Row],[Price]]</f>
        <v>7379.75</v>
      </c>
    </row>
    <row r="1692" spans="1:15" x14ac:dyDescent="0.35">
      <c r="A1692" s="2">
        <v>2690</v>
      </c>
      <c r="B1692" s="2" t="s">
        <v>96</v>
      </c>
      <c r="C1692" s="2" t="s">
        <v>94</v>
      </c>
      <c r="D1692" s="2" t="s">
        <v>3</v>
      </c>
      <c r="E1692" s="2" t="s">
        <v>0</v>
      </c>
      <c r="F1692" s="2" t="s">
        <v>46</v>
      </c>
      <c r="G1692" t="s">
        <v>171</v>
      </c>
      <c r="H1692" s="3">
        <v>44488</v>
      </c>
      <c r="I1692" s="2" t="s">
        <v>28</v>
      </c>
      <c r="J1692" s="2" t="s">
        <v>29</v>
      </c>
      <c r="K1692" s="4">
        <v>44488</v>
      </c>
      <c r="L1692" s="4">
        <v>44492</v>
      </c>
      <c r="M1692" s="5">
        <v>15.6</v>
      </c>
      <c r="N1692" s="6">
        <v>285.99</v>
      </c>
      <c r="O1692" s="6">
        <f>SalesData[[#This Row],[Quantity]]*SalesData[[#This Row],[Price]]</f>
        <v>4461.4440000000004</v>
      </c>
    </row>
    <row r="1693" spans="1:15" x14ac:dyDescent="0.35">
      <c r="A1693" s="7">
        <v>2691</v>
      </c>
      <c r="B1693" s="7" t="s">
        <v>124</v>
      </c>
      <c r="C1693" s="7" t="s">
        <v>72</v>
      </c>
      <c r="D1693" s="7" t="s">
        <v>2</v>
      </c>
      <c r="E1693" s="7" t="s">
        <v>0</v>
      </c>
      <c r="F1693" s="7" t="s">
        <v>27</v>
      </c>
      <c r="G1693" t="s">
        <v>171</v>
      </c>
      <c r="H1693" s="8">
        <v>44443</v>
      </c>
      <c r="I1693" s="7" t="s">
        <v>39</v>
      </c>
      <c r="J1693" s="7" t="s">
        <v>40</v>
      </c>
      <c r="K1693" s="9">
        <v>44443</v>
      </c>
      <c r="L1693" s="9">
        <v>44446</v>
      </c>
      <c r="M1693" s="10">
        <v>5</v>
      </c>
      <c r="N1693" s="11">
        <v>299</v>
      </c>
      <c r="O1693" s="11">
        <f>SalesData[[#This Row],[Quantity]]*SalesData[[#This Row],[Price]]</f>
        <v>1495</v>
      </c>
    </row>
    <row r="1694" spans="1:15" x14ac:dyDescent="0.35">
      <c r="A1694" s="2">
        <v>2692</v>
      </c>
      <c r="B1694" s="2" t="s">
        <v>35</v>
      </c>
      <c r="C1694" s="2" t="s">
        <v>139</v>
      </c>
      <c r="D1694" s="2" t="s">
        <v>4</v>
      </c>
      <c r="E1694" s="2" t="s">
        <v>60</v>
      </c>
      <c r="F1694" s="2" t="s">
        <v>81</v>
      </c>
      <c r="G1694" t="s">
        <v>174</v>
      </c>
      <c r="H1694" s="3">
        <v>44370</v>
      </c>
      <c r="I1694" s="2" t="s">
        <v>33</v>
      </c>
      <c r="J1694" s="2" t="s">
        <v>34</v>
      </c>
      <c r="K1694" s="4">
        <v>44370</v>
      </c>
      <c r="L1694" s="4">
        <v>44372</v>
      </c>
      <c r="M1694" s="5">
        <v>8.6</v>
      </c>
      <c r="N1694" s="6">
        <v>325</v>
      </c>
      <c r="O1694" s="6">
        <f>SalesData[[#This Row],[Quantity]]*SalesData[[#This Row],[Price]]</f>
        <v>2795</v>
      </c>
    </row>
    <row r="1695" spans="1:15" x14ac:dyDescent="0.35">
      <c r="A1695" s="7">
        <v>2693</v>
      </c>
      <c r="B1695" s="7" t="s">
        <v>89</v>
      </c>
      <c r="C1695" s="7" t="s">
        <v>91</v>
      </c>
      <c r="D1695" s="7" t="s">
        <v>4</v>
      </c>
      <c r="E1695" s="7" t="s">
        <v>37</v>
      </c>
      <c r="F1695" s="7" t="s">
        <v>67</v>
      </c>
      <c r="G1695" t="s">
        <v>174</v>
      </c>
      <c r="H1695" s="8">
        <v>44454</v>
      </c>
      <c r="I1695" s="7" t="s">
        <v>39</v>
      </c>
      <c r="J1695" s="7" t="s">
        <v>40</v>
      </c>
      <c r="K1695" s="9">
        <v>44454</v>
      </c>
      <c r="L1695" s="9">
        <v>44456</v>
      </c>
      <c r="M1695" s="10">
        <v>7.6</v>
      </c>
      <c r="N1695" s="11">
        <v>329.25</v>
      </c>
      <c r="O1695" s="11">
        <f>SalesData[[#This Row],[Quantity]]*SalesData[[#This Row],[Price]]</f>
        <v>2502.2999999999997</v>
      </c>
    </row>
    <row r="1696" spans="1:15" x14ac:dyDescent="0.35">
      <c r="A1696" s="2">
        <v>2694</v>
      </c>
      <c r="B1696" s="2" t="s">
        <v>53</v>
      </c>
      <c r="C1696" s="2" t="s">
        <v>69</v>
      </c>
      <c r="D1696" s="2" t="s">
        <v>0</v>
      </c>
      <c r="E1696" s="2" t="s">
        <v>63</v>
      </c>
      <c r="F1696" s="2" t="s">
        <v>46</v>
      </c>
      <c r="G1696" t="s">
        <v>171</v>
      </c>
      <c r="H1696" s="3">
        <v>44475</v>
      </c>
      <c r="I1696" s="2" t="s">
        <v>28</v>
      </c>
      <c r="J1696" s="2" t="s">
        <v>29</v>
      </c>
      <c r="K1696" s="4">
        <v>44475</v>
      </c>
      <c r="L1696" s="4">
        <v>44475</v>
      </c>
      <c r="M1696" s="5">
        <v>17.7</v>
      </c>
      <c r="N1696" s="6">
        <v>285.99</v>
      </c>
      <c r="O1696" s="6">
        <f>SalesData[[#This Row],[Quantity]]*SalesData[[#This Row],[Price]]</f>
        <v>5062.0230000000001</v>
      </c>
    </row>
    <row r="1697" spans="1:15" x14ac:dyDescent="0.35">
      <c r="A1697" s="7">
        <v>2695</v>
      </c>
      <c r="B1697" s="7" t="s">
        <v>30</v>
      </c>
      <c r="C1697" s="7" t="s">
        <v>91</v>
      </c>
      <c r="D1697" s="7" t="s">
        <v>4</v>
      </c>
      <c r="E1697" s="7" t="s">
        <v>37</v>
      </c>
      <c r="F1697" s="7" t="s">
        <v>46</v>
      </c>
      <c r="G1697" t="s">
        <v>171</v>
      </c>
      <c r="H1697" s="8">
        <v>44478</v>
      </c>
      <c r="I1697" s="7" t="s">
        <v>28</v>
      </c>
      <c r="J1697" s="7" t="s">
        <v>29</v>
      </c>
      <c r="K1697" s="9">
        <v>44478</v>
      </c>
      <c r="L1697" s="9">
        <v>44480</v>
      </c>
      <c r="M1697" s="10">
        <v>15.6</v>
      </c>
      <c r="N1697" s="11">
        <v>285.99</v>
      </c>
      <c r="O1697" s="11">
        <f>SalesData[[#This Row],[Quantity]]*SalesData[[#This Row],[Price]]</f>
        <v>4461.4440000000004</v>
      </c>
    </row>
    <row r="1698" spans="1:15" x14ac:dyDescent="0.35">
      <c r="A1698" s="2">
        <v>2696</v>
      </c>
      <c r="B1698" s="2" t="s">
        <v>117</v>
      </c>
      <c r="C1698" s="2" t="s">
        <v>69</v>
      </c>
      <c r="D1698" s="2" t="s">
        <v>0</v>
      </c>
      <c r="E1698" s="2" t="s">
        <v>63</v>
      </c>
      <c r="F1698" s="2" t="s">
        <v>43</v>
      </c>
      <c r="G1698" t="s">
        <v>173</v>
      </c>
      <c r="H1698" s="3">
        <v>44305</v>
      </c>
      <c r="I1698" s="2" t="s">
        <v>33</v>
      </c>
      <c r="J1698" s="2" t="s">
        <v>34</v>
      </c>
      <c r="K1698" s="4">
        <v>44305</v>
      </c>
      <c r="L1698" s="4">
        <v>44306</v>
      </c>
      <c r="M1698" s="5">
        <v>21.5</v>
      </c>
      <c r="N1698" s="6">
        <v>134.99</v>
      </c>
      <c r="O1698" s="6">
        <f>SalesData[[#This Row],[Quantity]]*SalesData[[#This Row],[Price]]</f>
        <v>2902.2850000000003</v>
      </c>
    </row>
    <row r="1699" spans="1:15" x14ac:dyDescent="0.35">
      <c r="A1699" s="7">
        <v>2697</v>
      </c>
      <c r="B1699" s="7" t="s">
        <v>154</v>
      </c>
      <c r="C1699" s="7" t="s">
        <v>83</v>
      </c>
      <c r="D1699" s="7" t="s">
        <v>4</v>
      </c>
      <c r="E1699" s="7" t="s">
        <v>71</v>
      </c>
      <c r="F1699" s="7" t="s">
        <v>38</v>
      </c>
      <c r="G1699" t="s">
        <v>173</v>
      </c>
      <c r="H1699" s="8">
        <v>44435</v>
      </c>
      <c r="I1699" s="7" t="s">
        <v>39</v>
      </c>
      <c r="J1699" s="7" t="s">
        <v>40</v>
      </c>
      <c r="K1699" s="9">
        <v>44435</v>
      </c>
      <c r="L1699" s="9">
        <v>44436</v>
      </c>
      <c r="M1699" s="10">
        <v>11.8</v>
      </c>
      <c r="N1699" s="11">
        <v>295.19</v>
      </c>
      <c r="O1699" s="11">
        <f>SalesData[[#This Row],[Quantity]]*SalesData[[#This Row],[Price]]</f>
        <v>3483.2420000000002</v>
      </c>
    </row>
    <row r="1700" spans="1:15" x14ac:dyDescent="0.35">
      <c r="A1700" s="2">
        <v>2698</v>
      </c>
      <c r="B1700" s="2" t="s">
        <v>106</v>
      </c>
      <c r="C1700" s="2" t="s">
        <v>54</v>
      </c>
      <c r="D1700" s="2" t="s">
        <v>3</v>
      </c>
      <c r="E1700" s="2" t="s">
        <v>37</v>
      </c>
      <c r="F1700" s="2" t="s">
        <v>81</v>
      </c>
      <c r="G1700" t="s">
        <v>174</v>
      </c>
      <c r="H1700" s="3">
        <v>44513</v>
      </c>
      <c r="I1700" s="2" t="s">
        <v>28</v>
      </c>
      <c r="J1700" s="2" t="s">
        <v>29</v>
      </c>
      <c r="K1700" s="4">
        <v>44513</v>
      </c>
      <c r="L1700" s="4">
        <v>44518</v>
      </c>
      <c r="M1700" s="5">
        <v>8.1</v>
      </c>
      <c r="N1700" s="6">
        <v>325</v>
      </c>
      <c r="O1700" s="6">
        <f>SalesData[[#This Row],[Quantity]]*SalesData[[#This Row],[Price]]</f>
        <v>2632.5</v>
      </c>
    </row>
    <row r="1701" spans="1:15" x14ac:dyDescent="0.35">
      <c r="A1701" s="7">
        <v>2699</v>
      </c>
      <c r="B1701" s="7" t="s">
        <v>153</v>
      </c>
      <c r="C1701" s="7" t="s">
        <v>59</v>
      </c>
      <c r="D1701" s="7" t="s">
        <v>2</v>
      </c>
      <c r="E1701" s="7" t="s">
        <v>0</v>
      </c>
      <c r="F1701" s="7" t="s">
        <v>38</v>
      </c>
      <c r="G1701" t="s">
        <v>173</v>
      </c>
      <c r="H1701" s="8">
        <v>44559</v>
      </c>
      <c r="I1701" s="7" t="s">
        <v>28</v>
      </c>
      <c r="J1701" s="7" t="s">
        <v>29</v>
      </c>
      <c r="K1701" s="9">
        <v>44559</v>
      </c>
      <c r="L1701" s="9">
        <v>44561</v>
      </c>
      <c r="M1701" s="10">
        <v>8.8000000000000007</v>
      </c>
      <c r="N1701" s="11">
        <v>295.19</v>
      </c>
      <c r="O1701" s="11">
        <f>SalesData[[#This Row],[Quantity]]*SalesData[[#This Row],[Price]]</f>
        <v>2597.672</v>
      </c>
    </row>
    <row r="1702" spans="1:15" x14ac:dyDescent="0.35">
      <c r="A1702" s="2">
        <v>2700</v>
      </c>
      <c r="B1702" s="2" t="s">
        <v>64</v>
      </c>
      <c r="C1702" s="2" t="s">
        <v>135</v>
      </c>
      <c r="D1702" s="2" t="s">
        <v>0</v>
      </c>
      <c r="E1702" s="2" t="s">
        <v>71</v>
      </c>
      <c r="F1702" s="2" t="s">
        <v>27</v>
      </c>
      <c r="G1702" t="s">
        <v>171</v>
      </c>
      <c r="H1702" s="3">
        <v>44256</v>
      </c>
      <c r="I1702" s="2" t="s">
        <v>22</v>
      </c>
      <c r="J1702" s="2" t="s">
        <v>23</v>
      </c>
      <c r="K1702" s="4">
        <v>44256</v>
      </c>
      <c r="L1702" s="4">
        <v>44260</v>
      </c>
      <c r="M1702" s="5">
        <v>19.2</v>
      </c>
      <c r="N1702" s="6">
        <v>299</v>
      </c>
      <c r="O1702" s="6">
        <f>SalesData[[#This Row],[Quantity]]*SalesData[[#This Row],[Price]]</f>
        <v>5740.8</v>
      </c>
    </row>
    <row r="1703" spans="1:15" x14ac:dyDescent="0.35">
      <c r="A1703" s="7">
        <v>2701</v>
      </c>
      <c r="B1703" s="7" t="s">
        <v>118</v>
      </c>
      <c r="C1703" s="7" t="s">
        <v>52</v>
      </c>
      <c r="D1703" s="7" t="s">
        <v>3</v>
      </c>
      <c r="E1703" s="7" t="s">
        <v>26</v>
      </c>
      <c r="F1703" s="7" t="s">
        <v>67</v>
      </c>
      <c r="G1703" t="s">
        <v>174</v>
      </c>
      <c r="H1703" s="8">
        <v>44516</v>
      </c>
      <c r="I1703" s="7" t="s">
        <v>28</v>
      </c>
      <c r="J1703" s="7" t="s">
        <v>29</v>
      </c>
      <c r="K1703" s="9">
        <v>44516</v>
      </c>
      <c r="L1703" s="9">
        <v>44519</v>
      </c>
      <c r="M1703" s="10">
        <v>19.8</v>
      </c>
      <c r="N1703" s="11">
        <v>329.25</v>
      </c>
      <c r="O1703" s="11">
        <f>SalesData[[#This Row],[Quantity]]*SalesData[[#This Row],[Price]]</f>
        <v>6519.1500000000005</v>
      </c>
    </row>
    <row r="1704" spans="1:15" x14ac:dyDescent="0.35">
      <c r="A1704" s="2">
        <v>2702</v>
      </c>
      <c r="B1704" s="2" t="s">
        <v>95</v>
      </c>
      <c r="C1704" s="2" t="s">
        <v>102</v>
      </c>
      <c r="D1704" s="2" t="s">
        <v>2</v>
      </c>
      <c r="E1704" s="2" t="s">
        <v>26</v>
      </c>
      <c r="F1704" s="2" t="s">
        <v>32</v>
      </c>
      <c r="G1704" t="s">
        <v>172</v>
      </c>
      <c r="H1704" s="3">
        <v>44543</v>
      </c>
      <c r="I1704" s="2" t="s">
        <v>28</v>
      </c>
      <c r="J1704" s="2" t="s">
        <v>29</v>
      </c>
      <c r="K1704" s="4">
        <v>44543</v>
      </c>
      <c r="L1704" s="4">
        <v>44543</v>
      </c>
      <c r="M1704" s="5">
        <v>22.6</v>
      </c>
      <c r="N1704" s="6">
        <v>349</v>
      </c>
      <c r="O1704" s="6">
        <f>SalesData[[#This Row],[Quantity]]*SalesData[[#This Row],[Price]]</f>
        <v>7887.4000000000005</v>
      </c>
    </row>
    <row r="1705" spans="1:15" x14ac:dyDescent="0.35">
      <c r="A1705" s="7">
        <v>2703</v>
      </c>
      <c r="B1705" s="7" t="s">
        <v>156</v>
      </c>
      <c r="C1705" s="7" t="s">
        <v>144</v>
      </c>
      <c r="D1705" s="7" t="s">
        <v>0</v>
      </c>
      <c r="E1705" s="7" t="s">
        <v>37</v>
      </c>
      <c r="F1705" s="7" t="s">
        <v>38</v>
      </c>
      <c r="G1705" t="s">
        <v>173</v>
      </c>
      <c r="H1705" s="8">
        <v>44417</v>
      </c>
      <c r="I1705" s="7" t="s">
        <v>39</v>
      </c>
      <c r="J1705" s="7" t="s">
        <v>40</v>
      </c>
      <c r="K1705" s="9">
        <v>44417</v>
      </c>
      <c r="L1705" s="9">
        <v>44421</v>
      </c>
      <c r="M1705" s="10">
        <v>6.5</v>
      </c>
      <c r="N1705" s="11">
        <v>295.19</v>
      </c>
      <c r="O1705" s="11">
        <f>SalesData[[#This Row],[Quantity]]*SalesData[[#This Row],[Price]]</f>
        <v>1918.7349999999999</v>
      </c>
    </row>
    <row r="1706" spans="1:15" x14ac:dyDescent="0.35">
      <c r="A1706" s="2">
        <v>2704</v>
      </c>
      <c r="B1706" s="2" t="s">
        <v>95</v>
      </c>
      <c r="C1706" s="2" t="s">
        <v>48</v>
      </c>
      <c r="D1706" s="2" t="s">
        <v>2</v>
      </c>
      <c r="E1706" s="2" t="s">
        <v>0</v>
      </c>
      <c r="F1706" s="2" t="s">
        <v>38</v>
      </c>
      <c r="G1706" t="s">
        <v>173</v>
      </c>
      <c r="H1706" s="3">
        <v>44508</v>
      </c>
      <c r="I1706" s="2" t="s">
        <v>28</v>
      </c>
      <c r="J1706" s="2" t="s">
        <v>29</v>
      </c>
      <c r="K1706" s="4">
        <v>44508</v>
      </c>
      <c r="L1706" s="4">
        <v>44513</v>
      </c>
      <c r="M1706" s="5">
        <v>9.6999999999999993</v>
      </c>
      <c r="N1706" s="6">
        <v>295.19</v>
      </c>
      <c r="O1706" s="6">
        <f>SalesData[[#This Row],[Quantity]]*SalesData[[#This Row],[Price]]</f>
        <v>2863.3429999999998</v>
      </c>
    </row>
    <row r="1707" spans="1:15" x14ac:dyDescent="0.35">
      <c r="A1707" s="7">
        <v>2705</v>
      </c>
      <c r="B1707" s="7" t="s">
        <v>165</v>
      </c>
      <c r="C1707" s="7" t="s">
        <v>151</v>
      </c>
      <c r="D1707" s="7" t="s">
        <v>0</v>
      </c>
      <c r="E1707" s="7" t="s">
        <v>0</v>
      </c>
      <c r="F1707" s="7" t="s">
        <v>21</v>
      </c>
      <c r="G1707" t="s">
        <v>170</v>
      </c>
      <c r="H1707" s="8">
        <v>44470</v>
      </c>
      <c r="I1707" s="7" t="s">
        <v>28</v>
      </c>
      <c r="J1707" s="7" t="s">
        <v>29</v>
      </c>
      <c r="K1707" s="9">
        <v>44470</v>
      </c>
      <c r="L1707" s="9">
        <v>44471</v>
      </c>
      <c r="M1707" s="10">
        <v>6.7</v>
      </c>
      <c r="N1707" s="11">
        <v>99.99</v>
      </c>
      <c r="O1707" s="11">
        <f>SalesData[[#This Row],[Quantity]]*SalesData[[#This Row],[Price]]</f>
        <v>669.93299999999999</v>
      </c>
    </row>
    <row r="1708" spans="1:15" x14ac:dyDescent="0.35">
      <c r="A1708" s="2">
        <v>2706</v>
      </c>
      <c r="B1708" s="2" t="s">
        <v>58</v>
      </c>
      <c r="C1708" s="2" t="s">
        <v>86</v>
      </c>
      <c r="D1708" s="2" t="s">
        <v>3</v>
      </c>
      <c r="E1708" s="2" t="s">
        <v>76</v>
      </c>
      <c r="F1708" s="2" t="s">
        <v>32</v>
      </c>
      <c r="G1708" t="s">
        <v>172</v>
      </c>
      <c r="H1708" s="3">
        <v>44298</v>
      </c>
      <c r="I1708" s="2" t="s">
        <v>33</v>
      </c>
      <c r="J1708" s="2" t="s">
        <v>34</v>
      </c>
      <c r="K1708" s="4">
        <v>44298</v>
      </c>
      <c r="L1708" s="4">
        <v>44304</v>
      </c>
      <c r="M1708" s="5">
        <v>12.1</v>
      </c>
      <c r="N1708" s="6">
        <v>349</v>
      </c>
      <c r="O1708" s="6">
        <f>SalesData[[#This Row],[Quantity]]*SalesData[[#This Row],[Price]]</f>
        <v>4222.8999999999996</v>
      </c>
    </row>
    <row r="1709" spans="1:15" x14ac:dyDescent="0.35">
      <c r="A1709" s="7">
        <v>2707</v>
      </c>
      <c r="B1709" s="7" t="s">
        <v>169</v>
      </c>
      <c r="C1709" s="7" t="s">
        <v>101</v>
      </c>
      <c r="D1709" s="7" t="s">
        <v>3</v>
      </c>
      <c r="E1709" s="7" t="s">
        <v>76</v>
      </c>
      <c r="F1709" s="7" t="s">
        <v>21</v>
      </c>
      <c r="G1709" t="s">
        <v>170</v>
      </c>
      <c r="H1709" s="8">
        <v>44208</v>
      </c>
      <c r="I1709" s="7" t="s">
        <v>22</v>
      </c>
      <c r="J1709" s="7" t="s">
        <v>23</v>
      </c>
      <c r="K1709" s="9">
        <v>44208</v>
      </c>
      <c r="L1709" s="9">
        <v>44208</v>
      </c>
      <c r="M1709" s="10">
        <v>22.6</v>
      </c>
      <c r="N1709" s="11">
        <v>99.99</v>
      </c>
      <c r="O1709" s="11">
        <f>SalesData[[#This Row],[Quantity]]*SalesData[[#This Row],[Price]]</f>
        <v>2259.7739999999999</v>
      </c>
    </row>
    <row r="1710" spans="1:15" x14ac:dyDescent="0.35">
      <c r="A1710" s="2">
        <v>2708</v>
      </c>
      <c r="B1710" s="2" t="s">
        <v>95</v>
      </c>
      <c r="C1710" s="2" t="s">
        <v>135</v>
      </c>
      <c r="D1710" s="2" t="s">
        <v>0</v>
      </c>
      <c r="E1710" s="2" t="s">
        <v>26</v>
      </c>
      <c r="F1710" s="2" t="s">
        <v>32</v>
      </c>
      <c r="G1710" t="s">
        <v>172</v>
      </c>
      <c r="H1710" s="3">
        <v>44513</v>
      </c>
      <c r="I1710" s="2" t="s">
        <v>28</v>
      </c>
      <c r="J1710" s="2" t="s">
        <v>29</v>
      </c>
      <c r="K1710" s="4">
        <v>44513</v>
      </c>
      <c r="L1710" s="4">
        <v>44514</v>
      </c>
      <c r="M1710" s="5">
        <v>13</v>
      </c>
      <c r="N1710" s="6">
        <v>349</v>
      </c>
      <c r="O1710" s="6">
        <f>SalesData[[#This Row],[Quantity]]*SalesData[[#This Row],[Price]]</f>
        <v>4537</v>
      </c>
    </row>
    <row r="1711" spans="1:15" x14ac:dyDescent="0.35">
      <c r="A1711" s="7">
        <v>2709</v>
      </c>
      <c r="B1711" s="7" t="s">
        <v>105</v>
      </c>
      <c r="C1711" s="7" t="s">
        <v>72</v>
      </c>
      <c r="D1711" s="7" t="s">
        <v>2</v>
      </c>
      <c r="E1711" s="7" t="s">
        <v>71</v>
      </c>
      <c r="F1711" s="7" t="s">
        <v>38</v>
      </c>
      <c r="G1711" t="s">
        <v>173</v>
      </c>
      <c r="H1711" s="8">
        <v>44534</v>
      </c>
      <c r="I1711" s="7" t="s">
        <v>28</v>
      </c>
      <c r="J1711" s="7" t="s">
        <v>29</v>
      </c>
      <c r="K1711" s="9">
        <v>44534</v>
      </c>
      <c r="L1711" s="9">
        <v>44537</v>
      </c>
      <c r="M1711" s="10">
        <v>15.2</v>
      </c>
      <c r="N1711" s="11">
        <v>295.19</v>
      </c>
      <c r="O1711" s="11">
        <f>SalesData[[#This Row],[Quantity]]*SalesData[[#This Row],[Price]]</f>
        <v>4486.8879999999999</v>
      </c>
    </row>
    <row r="1712" spans="1:15" x14ac:dyDescent="0.35">
      <c r="A1712" s="2">
        <v>2710</v>
      </c>
      <c r="B1712" s="2" t="s">
        <v>165</v>
      </c>
      <c r="C1712" s="2" t="s">
        <v>135</v>
      </c>
      <c r="D1712" s="2" t="s">
        <v>0</v>
      </c>
      <c r="E1712" s="2" t="s">
        <v>0</v>
      </c>
      <c r="F1712" s="2" t="s">
        <v>46</v>
      </c>
      <c r="G1712" t="s">
        <v>171</v>
      </c>
      <c r="H1712" s="3">
        <v>44467</v>
      </c>
      <c r="I1712" s="2" t="s">
        <v>39</v>
      </c>
      <c r="J1712" s="2" t="s">
        <v>40</v>
      </c>
      <c r="K1712" s="4">
        <v>44467</v>
      </c>
      <c r="L1712" s="4">
        <v>44470</v>
      </c>
      <c r="M1712" s="5">
        <v>12.4</v>
      </c>
      <c r="N1712" s="6">
        <v>285.99</v>
      </c>
      <c r="O1712" s="6">
        <f>SalesData[[#This Row],[Quantity]]*SalesData[[#This Row],[Price]]</f>
        <v>3546.2760000000003</v>
      </c>
    </row>
    <row r="1713" spans="1:15" x14ac:dyDescent="0.35">
      <c r="A1713" s="7">
        <v>2711</v>
      </c>
      <c r="B1713" s="7" t="s">
        <v>161</v>
      </c>
      <c r="C1713" s="7" t="s">
        <v>135</v>
      </c>
      <c r="D1713" s="7" t="s">
        <v>0</v>
      </c>
      <c r="E1713" s="7" t="s">
        <v>76</v>
      </c>
      <c r="F1713" s="7" t="s">
        <v>46</v>
      </c>
      <c r="G1713" t="s">
        <v>171</v>
      </c>
      <c r="H1713" s="8">
        <v>44415</v>
      </c>
      <c r="I1713" s="7" t="s">
        <v>39</v>
      </c>
      <c r="J1713" s="7" t="s">
        <v>40</v>
      </c>
      <c r="K1713" s="9">
        <v>44415</v>
      </c>
      <c r="L1713" s="9">
        <v>44419</v>
      </c>
      <c r="M1713" s="10">
        <v>9.9</v>
      </c>
      <c r="N1713" s="11">
        <v>285.99</v>
      </c>
      <c r="O1713" s="11">
        <f>SalesData[[#This Row],[Quantity]]*SalesData[[#This Row],[Price]]</f>
        <v>2831.3010000000004</v>
      </c>
    </row>
    <row r="1714" spans="1:15" x14ac:dyDescent="0.35">
      <c r="A1714" s="2">
        <v>2712</v>
      </c>
      <c r="B1714" s="2" t="s">
        <v>125</v>
      </c>
      <c r="C1714" s="2" t="s">
        <v>151</v>
      </c>
      <c r="D1714" s="2" t="s">
        <v>0</v>
      </c>
      <c r="E1714" s="2" t="s">
        <v>20</v>
      </c>
      <c r="F1714" s="2" t="s">
        <v>27</v>
      </c>
      <c r="G1714" t="s">
        <v>171</v>
      </c>
      <c r="H1714" s="3">
        <v>44306</v>
      </c>
      <c r="I1714" s="2" t="s">
        <v>33</v>
      </c>
      <c r="J1714" s="2" t="s">
        <v>34</v>
      </c>
      <c r="K1714" s="4">
        <v>44306</v>
      </c>
      <c r="L1714" s="4">
        <v>44311</v>
      </c>
      <c r="M1714" s="5">
        <v>23.7</v>
      </c>
      <c r="N1714" s="6">
        <v>299</v>
      </c>
      <c r="O1714" s="6">
        <f>SalesData[[#This Row],[Quantity]]*SalesData[[#This Row],[Price]]</f>
        <v>7086.3</v>
      </c>
    </row>
    <row r="1715" spans="1:15" x14ac:dyDescent="0.35">
      <c r="A1715" s="7">
        <v>2713</v>
      </c>
      <c r="B1715" s="7" t="s">
        <v>154</v>
      </c>
      <c r="C1715" s="7" t="s">
        <v>45</v>
      </c>
      <c r="D1715" s="7" t="s">
        <v>1</v>
      </c>
      <c r="E1715" s="7" t="s">
        <v>0</v>
      </c>
      <c r="F1715" s="7" t="s">
        <v>43</v>
      </c>
      <c r="G1715" t="s">
        <v>173</v>
      </c>
      <c r="H1715" s="8">
        <v>44361</v>
      </c>
      <c r="I1715" s="7" t="s">
        <v>33</v>
      </c>
      <c r="J1715" s="7" t="s">
        <v>34</v>
      </c>
      <c r="K1715" s="9">
        <v>44361</v>
      </c>
      <c r="L1715" s="9">
        <v>44361</v>
      </c>
      <c r="M1715" s="10">
        <v>20.3</v>
      </c>
      <c r="N1715" s="11">
        <v>134.99</v>
      </c>
      <c r="O1715" s="11">
        <f>SalesData[[#This Row],[Quantity]]*SalesData[[#This Row],[Price]]</f>
        <v>2740.2970000000005</v>
      </c>
    </row>
    <row r="1716" spans="1:15" x14ac:dyDescent="0.35">
      <c r="A1716" s="2">
        <v>2714</v>
      </c>
      <c r="B1716" s="2" t="s">
        <v>35</v>
      </c>
      <c r="C1716" s="2" t="s">
        <v>62</v>
      </c>
      <c r="D1716" s="2" t="s">
        <v>3</v>
      </c>
      <c r="E1716" s="2" t="s">
        <v>71</v>
      </c>
      <c r="F1716" s="2" t="s">
        <v>46</v>
      </c>
      <c r="G1716" t="s">
        <v>171</v>
      </c>
      <c r="H1716" s="3">
        <v>44506</v>
      </c>
      <c r="I1716" s="2" t="s">
        <v>28</v>
      </c>
      <c r="J1716" s="2" t="s">
        <v>29</v>
      </c>
      <c r="K1716" s="4">
        <v>44506</v>
      </c>
      <c r="L1716" s="4">
        <v>44510</v>
      </c>
      <c r="M1716" s="5">
        <v>14.6</v>
      </c>
      <c r="N1716" s="6">
        <v>285.99</v>
      </c>
      <c r="O1716" s="6">
        <f>SalesData[[#This Row],[Quantity]]*SalesData[[#This Row],[Price]]</f>
        <v>4175.4539999999997</v>
      </c>
    </row>
    <row r="1717" spans="1:15" x14ac:dyDescent="0.35">
      <c r="A1717" s="7">
        <v>2715</v>
      </c>
      <c r="B1717" s="7" t="s">
        <v>136</v>
      </c>
      <c r="C1717" s="7" t="s">
        <v>91</v>
      </c>
      <c r="D1717" s="7" t="s">
        <v>4</v>
      </c>
      <c r="E1717" s="7" t="s">
        <v>55</v>
      </c>
      <c r="F1717" s="7" t="s">
        <v>21</v>
      </c>
      <c r="G1717" t="s">
        <v>170</v>
      </c>
      <c r="H1717" s="8">
        <v>44362</v>
      </c>
      <c r="I1717" s="7" t="s">
        <v>33</v>
      </c>
      <c r="J1717" s="7" t="s">
        <v>34</v>
      </c>
      <c r="K1717" s="9">
        <v>44362</v>
      </c>
      <c r="L1717" s="9">
        <v>44368</v>
      </c>
      <c r="M1717" s="10">
        <v>6.4</v>
      </c>
      <c r="N1717" s="11">
        <v>99.99</v>
      </c>
      <c r="O1717" s="11">
        <f>SalesData[[#This Row],[Quantity]]*SalesData[[#This Row],[Price]]</f>
        <v>639.93600000000004</v>
      </c>
    </row>
    <row r="1718" spans="1:15" x14ac:dyDescent="0.35">
      <c r="A1718" s="2">
        <v>2716</v>
      </c>
      <c r="B1718" s="2" t="s">
        <v>167</v>
      </c>
      <c r="C1718" s="2" t="s">
        <v>138</v>
      </c>
      <c r="D1718" s="2" t="s">
        <v>3</v>
      </c>
      <c r="E1718" s="2" t="s">
        <v>20</v>
      </c>
      <c r="F1718" s="2" t="s">
        <v>46</v>
      </c>
      <c r="G1718" t="s">
        <v>171</v>
      </c>
      <c r="H1718" s="3">
        <v>44402</v>
      </c>
      <c r="I1718" s="2" t="s">
        <v>39</v>
      </c>
      <c r="J1718" s="2" t="s">
        <v>40</v>
      </c>
      <c r="K1718" s="4">
        <v>44402</v>
      </c>
      <c r="L1718" s="4">
        <v>44403</v>
      </c>
      <c r="M1718" s="5">
        <v>16.100000000000001</v>
      </c>
      <c r="N1718" s="6">
        <v>285.99</v>
      </c>
      <c r="O1718" s="6">
        <f>SalesData[[#This Row],[Quantity]]*SalesData[[#This Row],[Price]]</f>
        <v>4604.4390000000003</v>
      </c>
    </row>
    <row r="1719" spans="1:15" x14ac:dyDescent="0.35">
      <c r="A1719" s="7">
        <v>2717</v>
      </c>
      <c r="B1719" s="7" t="s">
        <v>95</v>
      </c>
      <c r="C1719" s="7" t="s">
        <v>135</v>
      </c>
      <c r="D1719" s="7" t="s">
        <v>0</v>
      </c>
      <c r="E1719" s="7" t="s">
        <v>37</v>
      </c>
      <c r="F1719" s="7" t="s">
        <v>81</v>
      </c>
      <c r="G1719" t="s">
        <v>174</v>
      </c>
      <c r="H1719" s="8">
        <v>44214</v>
      </c>
      <c r="I1719" s="7" t="s">
        <v>22</v>
      </c>
      <c r="J1719" s="7" t="s">
        <v>23</v>
      </c>
      <c r="K1719" s="9">
        <v>44214</v>
      </c>
      <c r="L1719" s="9">
        <v>44220</v>
      </c>
      <c r="M1719" s="10">
        <v>19.3</v>
      </c>
      <c r="N1719" s="11">
        <v>325</v>
      </c>
      <c r="O1719" s="11">
        <f>SalesData[[#This Row],[Quantity]]*SalesData[[#This Row],[Price]]</f>
        <v>6272.5</v>
      </c>
    </row>
    <row r="1720" spans="1:15" x14ac:dyDescent="0.35">
      <c r="A1720" s="2">
        <v>2718</v>
      </c>
      <c r="B1720" s="2" t="s">
        <v>84</v>
      </c>
      <c r="C1720" s="2" t="s">
        <v>88</v>
      </c>
      <c r="D1720" s="2" t="s">
        <v>0</v>
      </c>
      <c r="E1720" s="2" t="s">
        <v>76</v>
      </c>
      <c r="F1720" s="2" t="s">
        <v>43</v>
      </c>
      <c r="G1720" t="s">
        <v>173</v>
      </c>
      <c r="H1720" s="3">
        <v>44507</v>
      </c>
      <c r="I1720" s="2" t="s">
        <v>28</v>
      </c>
      <c r="J1720" s="2" t="s">
        <v>29</v>
      </c>
      <c r="K1720" s="4">
        <v>44507</v>
      </c>
      <c r="L1720" s="4">
        <v>44513</v>
      </c>
      <c r="M1720" s="5">
        <v>9.1</v>
      </c>
      <c r="N1720" s="6">
        <v>134.99</v>
      </c>
      <c r="O1720" s="6">
        <f>SalesData[[#This Row],[Quantity]]*SalesData[[#This Row],[Price]]</f>
        <v>1228.4090000000001</v>
      </c>
    </row>
    <row r="1721" spans="1:15" x14ac:dyDescent="0.35">
      <c r="A1721" s="7">
        <v>2719</v>
      </c>
      <c r="B1721" s="7" t="s">
        <v>116</v>
      </c>
      <c r="C1721" s="7" t="s">
        <v>126</v>
      </c>
      <c r="D1721" s="7" t="s">
        <v>3</v>
      </c>
      <c r="E1721" s="7" t="s">
        <v>0</v>
      </c>
      <c r="F1721" s="7" t="s">
        <v>43</v>
      </c>
      <c r="G1721" t="s">
        <v>173</v>
      </c>
      <c r="H1721" s="8">
        <v>44449</v>
      </c>
      <c r="I1721" s="7" t="s">
        <v>39</v>
      </c>
      <c r="J1721" s="7" t="s">
        <v>40</v>
      </c>
      <c r="K1721" s="9">
        <v>44449</v>
      </c>
      <c r="L1721" s="9">
        <v>44454</v>
      </c>
      <c r="M1721" s="10">
        <v>23.5</v>
      </c>
      <c r="N1721" s="11">
        <v>134.99</v>
      </c>
      <c r="O1721" s="11">
        <f>SalesData[[#This Row],[Quantity]]*SalesData[[#This Row],[Price]]</f>
        <v>3172.2650000000003</v>
      </c>
    </row>
    <row r="1722" spans="1:15" x14ac:dyDescent="0.35">
      <c r="A1722" s="2">
        <v>2720</v>
      </c>
      <c r="B1722" s="2" t="s">
        <v>169</v>
      </c>
      <c r="C1722" s="2" t="s">
        <v>85</v>
      </c>
      <c r="D1722" s="2" t="s">
        <v>0</v>
      </c>
      <c r="E1722" s="2" t="s">
        <v>60</v>
      </c>
      <c r="F1722" s="2" t="s">
        <v>81</v>
      </c>
      <c r="G1722" t="s">
        <v>174</v>
      </c>
      <c r="H1722" s="3">
        <v>44333</v>
      </c>
      <c r="I1722" s="2" t="s">
        <v>33</v>
      </c>
      <c r="J1722" s="2" t="s">
        <v>34</v>
      </c>
      <c r="K1722" s="4">
        <v>44333</v>
      </c>
      <c r="L1722" s="4">
        <v>44335</v>
      </c>
      <c r="M1722" s="5">
        <v>6</v>
      </c>
      <c r="N1722" s="6">
        <v>325</v>
      </c>
      <c r="O1722" s="6">
        <f>SalesData[[#This Row],[Quantity]]*SalesData[[#This Row],[Price]]</f>
        <v>1950</v>
      </c>
    </row>
    <row r="1723" spans="1:15" x14ac:dyDescent="0.35">
      <c r="A1723" s="7">
        <v>2721</v>
      </c>
      <c r="B1723" s="7" t="s">
        <v>92</v>
      </c>
      <c r="C1723" s="7" t="s">
        <v>160</v>
      </c>
      <c r="D1723" s="7" t="s">
        <v>0</v>
      </c>
      <c r="E1723" s="7" t="s">
        <v>60</v>
      </c>
      <c r="F1723" s="7" t="s">
        <v>81</v>
      </c>
      <c r="G1723" t="s">
        <v>174</v>
      </c>
      <c r="H1723" s="8">
        <v>44377</v>
      </c>
      <c r="I1723" s="7" t="s">
        <v>33</v>
      </c>
      <c r="J1723" s="7" t="s">
        <v>34</v>
      </c>
      <c r="K1723" s="9">
        <v>44377</v>
      </c>
      <c r="L1723" s="9">
        <v>44379</v>
      </c>
      <c r="M1723" s="10">
        <v>14.8</v>
      </c>
      <c r="N1723" s="11">
        <v>325</v>
      </c>
      <c r="O1723" s="11">
        <f>SalesData[[#This Row],[Quantity]]*SalesData[[#This Row],[Price]]</f>
        <v>4810</v>
      </c>
    </row>
    <row r="1724" spans="1:15" x14ac:dyDescent="0.35">
      <c r="A1724" s="2">
        <v>2722</v>
      </c>
      <c r="B1724" s="2" t="s">
        <v>61</v>
      </c>
      <c r="C1724" s="2" t="s">
        <v>138</v>
      </c>
      <c r="D1724" s="2" t="s">
        <v>3</v>
      </c>
      <c r="E1724" s="2" t="s">
        <v>55</v>
      </c>
      <c r="F1724" s="2" t="s">
        <v>67</v>
      </c>
      <c r="G1724" t="s">
        <v>174</v>
      </c>
      <c r="H1724" s="3">
        <v>44466</v>
      </c>
      <c r="I1724" s="2" t="s">
        <v>39</v>
      </c>
      <c r="J1724" s="2" t="s">
        <v>40</v>
      </c>
      <c r="K1724" s="4">
        <v>44466</v>
      </c>
      <c r="L1724" s="4">
        <v>44472</v>
      </c>
      <c r="M1724" s="5">
        <v>18.2</v>
      </c>
      <c r="N1724" s="6">
        <v>329.25</v>
      </c>
      <c r="O1724" s="6">
        <f>SalesData[[#This Row],[Quantity]]*SalesData[[#This Row],[Price]]</f>
        <v>5992.3499999999995</v>
      </c>
    </row>
    <row r="1725" spans="1:15" x14ac:dyDescent="0.35">
      <c r="A1725" s="7">
        <v>2723</v>
      </c>
      <c r="B1725" s="7" t="s">
        <v>136</v>
      </c>
      <c r="C1725" s="7" t="s">
        <v>50</v>
      </c>
      <c r="D1725" s="7" t="s">
        <v>2</v>
      </c>
      <c r="E1725" s="7" t="s">
        <v>0</v>
      </c>
      <c r="F1725" s="7" t="s">
        <v>32</v>
      </c>
      <c r="G1725" t="s">
        <v>172</v>
      </c>
      <c r="H1725" s="8">
        <v>44542</v>
      </c>
      <c r="I1725" s="7" t="s">
        <v>28</v>
      </c>
      <c r="J1725" s="7" t="s">
        <v>29</v>
      </c>
      <c r="K1725" s="9">
        <v>44542</v>
      </c>
      <c r="L1725" s="9">
        <v>44542</v>
      </c>
      <c r="M1725" s="10">
        <v>13.4</v>
      </c>
      <c r="N1725" s="11">
        <v>349</v>
      </c>
      <c r="O1725" s="11">
        <f>SalesData[[#This Row],[Quantity]]*SalesData[[#This Row],[Price]]</f>
        <v>4676.6000000000004</v>
      </c>
    </row>
    <row r="1726" spans="1:15" x14ac:dyDescent="0.35">
      <c r="A1726" s="2">
        <v>2724</v>
      </c>
      <c r="B1726" s="2" t="s">
        <v>53</v>
      </c>
      <c r="C1726" s="2" t="s">
        <v>88</v>
      </c>
      <c r="D1726" s="2" t="s">
        <v>0</v>
      </c>
      <c r="E1726" s="2" t="s">
        <v>26</v>
      </c>
      <c r="F1726" s="2" t="s">
        <v>81</v>
      </c>
      <c r="G1726" t="s">
        <v>174</v>
      </c>
      <c r="H1726" s="3">
        <v>44509</v>
      </c>
      <c r="I1726" s="2" t="s">
        <v>28</v>
      </c>
      <c r="J1726" s="2" t="s">
        <v>29</v>
      </c>
      <c r="K1726" s="4">
        <v>44509</v>
      </c>
      <c r="L1726" s="4">
        <v>44514</v>
      </c>
      <c r="M1726" s="5">
        <v>6.5</v>
      </c>
      <c r="N1726" s="6">
        <v>325</v>
      </c>
      <c r="O1726" s="6">
        <f>SalesData[[#This Row],[Quantity]]*SalesData[[#This Row],[Price]]</f>
        <v>2112.5</v>
      </c>
    </row>
    <row r="1727" spans="1:15" x14ac:dyDescent="0.35">
      <c r="A1727" s="7">
        <v>2725</v>
      </c>
      <c r="B1727" s="7" t="s">
        <v>51</v>
      </c>
      <c r="C1727" s="7" t="s">
        <v>45</v>
      </c>
      <c r="D1727" s="7" t="s">
        <v>1</v>
      </c>
      <c r="E1727" s="7" t="s">
        <v>37</v>
      </c>
      <c r="F1727" s="7" t="s">
        <v>67</v>
      </c>
      <c r="G1727" t="s">
        <v>174</v>
      </c>
      <c r="H1727" s="8">
        <v>44284</v>
      </c>
      <c r="I1727" s="7" t="s">
        <v>22</v>
      </c>
      <c r="J1727" s="7" t="s">
        <v>23</v>
      </c>
      <c r="K1727" s="9">
        <v>44284</v>
      </c>
      <c r="L1727" s="9">
        <v>44285</v>
      </c>
      <c r="M1727" s="10">
        <v>24.5</v>
      </c>
      <c r="N1727" s="11">
        <v>329.25</v>
      </c>
      <c r="O1727" s="11">
        <f>SalesData[[#This Row],[Quantity]]*SalesData[[#This Row],[Price]]</f>
        <v>8066.625</v>
      </c>
    </row>
    <row r="1728" spans="1:15" x14ac:dyDescent="0.35">
      <c r="A1728" s="2">
        <v>2726</v>
      </c>
      <c r="B1728" s="2" t="s">
        <v>100</v>
      </c>
      <c r="C1728" s="2" t="s">
        <v>62</v>
      </c>
      <c r="D1728" s="2" t="s">
        <v>3</v>
      </c>
      <c r="E1728" s="2" t="s">
        <v>71</v>
      </c>
      <c r="F1728" s="2" t="s">
        <v>67</v>
      </c>
      <c r="G1728" t="s">
        <v>174</v>
      </c>
      <c r="H1728" s="3">
        <v>44348</v>
      </c>
      <c r="I1728" s="2" t="s">
        <v>33</v>
      </c>
      <c r="J1728" s="2" t="s">
        <v>34</v>
      </c>
      <c r="K1728" s="4">
        <v>44348</v>
      </c>
      <c r="L1728" s="4">
        <v>44354</v>
      </c>
      <c r="M1728" s="5">
        <v>17.399999999999999</v>
      </c>
      <c r="N1728" s="6">
        <v>329.25</v>
      </c>
      <c r="O1728" s="6">
        <f>SalesData[[#This Row],[Quantity]]*SalesData[[#This Row],[Price]]</f>
        <v>5728.95</v>
      </c>
    </row>
    <row r="1729" spans="1:15" x14ac:dyDescent="0.35">
      <c r="A1729" s="7">
        <v>2727</v>
      </c>
      <c r="B1729" s="7" t="s">
        <v>169</v>
      </c>
      <c r="C1729" s="7" t="s">
        <v>86</v>
      </c>
      <c r="D1729" s="7" t="s">
        <v>3</v>
      </c>
      <c r="E1729" s="7" t="s">
        <v>55</v>
      </c>
      <c r="F1729" s="7" t="s">
        <v>46</v>
      </c>
      <c r="G1729" t="s">
        <v>171</v>
      </c>
      <c r="H1729" s="8">
        <v>44247</v>
      </c>
      <c r="I1729" s="7" t="s">
        <v>22</v>
      </c>
      <c r="J1729" s="7" t="s">
        <v>23</v>
      </c>
      <c r="K1729" s="9">
        <v>44247</v>
      </c>
      <c r="L1729" s="9">
        <v>44249</v>
      </c>
      <c r="M1729" s="10">
        <v>9.1</v>
      </c>
      <c r="N1729" s="11">
        <v>285.99</v>
      </c>
      <c r="O1729" s="11">
        <f>SalesData[[#This Row],[Quantity]]*SalesData[[#This Row],[Price]]</f>
        <v>2602.509</v>
      </c>
    </row>
    <row r="1730" spans="1:15" x14ac:dyDescent="0.35">
      <c r="A1730" s="2">
        <v>2728</v>
      </c>
      <c r="B1730" s="2" t="s">
        <v>109</v>
      </c>
      <c r="C1730" s="2" t="s">
        <v>151</v>
      </c>
      <c r="D1730" s="2" t="s">
        <v>0</v>
      </c>
      <c r="E1730" s="2" t="s">
        <v>60</v>
      </c>
      <c r="F1730" s="2" t="s">
        <v>27</v>
      </c>
      <c r="G1730" t="s">
        <v>171</v>
      </c>
      <c r="H1730" s="3">
        <v>44319</v>
      </c>
      <c r="I1730" s="2" t="s">
        <v>33</v>
      </c>
      <c r="J1730" s="2" t="s">
        <v>34</v>
      </c>
      <c r="K1730" s="4">
        <v>44319</v>
      </c>
      <c r="L1730" s="4">
        <v>44319</v>
      </c>
      <c r="M1730" s="5">
        <v>24.4</v>
      </c>
      <c r="N1730" s="6">
        <v>299</v>
      </c>
      <c r="O1730" s="6">
        <f>SalesData[[#This Row],[Quantity]]*SalesData[[#This Row],[Price]]</f>
        <v>7295.5999999999995</v>
      </c>
    </row>
    <row r="1731" spans="1:15" x14ac:dyDescent="0.35">
      <c r="A1731" s="7">
        <v>2729</v>
      </c>
      <c r="B1731" s="7" t="s">
        <v>156</v>
      </c>
      <c r="C1731" s="7" t="s">
        <v>110</v>
      </c>
      <c r="D1731" s="7" t="s">
        <v>4</v>
      </c>
      <c r="E1731" s="7" t="s">
        <v>63</v>
      </c>
      <c r="F1731" s="7" t="s">
        <v>27</v>
      </c>
      <c r="G1731" t="s">
        <v>171</v>
      </c>
      <c r="H1731" s="8">
        <v>44403</v>
      </c>
      <c r="I1731" s="7" t="s">
        <v>39</v>
      </c>
      <c r="J1731" s="7" t="s">
        <v>40</v>
      </c>
      <c r="K1731" s="9">
        <v>44403</v>
      </c>
      <c r="L1731" s="9">
        <v>44403</v>
      </c>
      <c r="M1731" s="10">
        <v>10.3</v>
      </c>
      <c r="N1731" s="11">
        <v>299</v>
      </c>
      <c r="O1731" s="11">
        <f>SalesData[[#This Row],[Quantity]]*SalesData[[#This Row],[Price]]</f>
        <v>3079.7000000000003</v>
      </c>
    </row>
    <row r="1732" spans="1:15" x14ac:dyDescent="0.35">
      <c r="A1732" s="2">
        <v>2730</v>
      </c>
      <c r="B1732" s="2" t="s">
        <v>117</v>
      </c>
      <c r="C1732" s="2" t="s">
        <v>70</v>
      </c>
      <c r="D1732" s="2" t="s">
        <v>4</v>
      </c>
      <c r="E1732" s="2" t="s">
        <v>71</v>
      </c>
      <c r="F1732" s="2" t="s">
        <v>46</v>
      </c>
      <c r="G1732" t="s">
        <v>171</v>
      </c>
      <c r="H1732" s="3">
        <v>44430</v>
      </c>
      <c r="I1732" s="2" t="s">
        <v>39</v>
      </c>
      <c r="J1732" s="2" t="s">
        <v>40</v>
      </c>
      <c r="K1732" s="4">
        <v>44430</v>
      </c>
      <c r="L1732" s="4">
        <v>44431</v>
      </c>
      <c r="M1732" s="5">
        <v>11.5</v>
      </c>
      <c r="N1732" s="6">
        <v>285.99</v>
      </c>
      <c r="O1732" s="6">
        <f>SalesData[[#This Row],[Quantity]]*SalesData[[#This Row],[Price]]</f>
        <v>3288.8850000000002</v>
      </c>
    </row>
    <row r="1733" spans="1:15" x14ac:dyDescent="0.35">
      <c r="A1733" s="7">
        <v>2731</v>
      </c>
      <c r="B1733" s="7" t="s">
        <v>120</v>
      </c>
      <c r="C1733" s="7" t="s">
        <v>19</v>
      </c>
      <c r="D1733" s="7" t="s">
        <v>2</v>
      </c>
      <c r="E1733" s="7" t="s">
        <v>0</v>
      </c>
      <c r="F1733" s="7" t="s">
        <v>46</v>
      </c>
      <c r="G1733" t="s">
        <v>171</v>
      </c>
      <c r="H1733" s="8">
        <v>44559</v>
      </c>
      <c r="I1733" s="7" t="s">
        <v>28</v>
      </c>
      <c r="J1733" s="7" t="s">
        <v>29</v>
      </c>
      <c r="K1733" s="9">
        <v>44559</v>
      </c>
      <c r="L1733" s="9">
        <v>44561</v>
      </c>
      <c r="M1733" s="10">
        <v>16</v>
      </c>
      <c r="N1733" s="11">
        <v>285.99</v>
      </c>
      <c r="O1733" s="11">
        <f>SalesData[[#This Row],[Quantity]]*SalesData[[#This Row],[Price]]</f>
        <v>4575.84</v>
      </c>
    </row>
    <row r="1734" spans="1:15" x14ac:dyDescent="0.35">
      <c r="A1734" s="2">
        <v>2732</v>
      </c>
      <c r="B1734" s="2" t="s">
        <v>161</v>
      </c>
      <c r="C1734" s="2" t="s">
        <v>91</v>
      </c>
      <c r="D1734" s="2" t="s">
        <v>4</v>
      </c>
      <c r="E1734" s="2" t="s">
        <v>0</v>
      </c>
      <c r="F1734" s="2" t="s">
        <v>21</v>
      </c>
      <c r="G1734" t="s">
        <v>170</v>
      </c>
      <c r="H1734" s="3">
        <v>44389</v>
      </c>
      <c r="I1734" s="2" t="s">
        <v>39</v>
      </c>
      <c r="J1734" s="2" t="s">
        <v>40</v>
      </c>
      <c r="K1734" s="4">
        <v>44389</v>
      </c>
      <c r="L1734" s="4">
        <v>44395</v>
      </c>
      <c r="M1734" s="5">
        <v>19.2</v>
      </c>
      <c r="N1734" s="6">
        <v>99.99</v>
      </c>
      <c r="O1734" s="6">
        <f>SalesData[[#This Row],[Quantity]]*SalesData[[#This Row],[Price]]</f>
        <v>1919.8079999999998</v>
      </c>
    </row>
    <row r="1735" spans="1:15" x14ac:dyDescent="0.35">
      <c r="A1735" s="7">
        <v>2733</v>
      </c>
      <c r="B1735" s="7" t="s">
        <v>30</v>
      </c>
      <c r="C1735" s="7" t="s">
        <v>48</v>
      </c>
      <c r="D1735" s="7" t="s">
        <v>2</v>
      </c>
      <c r="E1735" s="7" t="s">
        <v>0</v>
      </c>
      <c r="F1735" s="7" t="s">
        <v>38</v>
      </c>
      <c r="G1735" t="s">
        <v>173</v>
      </c>
      <c r="H1735" s="8">
        <v>44268</v>
      </c>
      <c r="I1735" s="7" t="s">
        <v>22</v>
      </c>
      <c r="J1735" s="7" t="s">
        <v>23</v>
      </c>
      <c r="K1735" s="9">
        <v>44268</v>
      </c>
      <c r="L1735" s="9">
        <v>44268</v>
      </c>
      <c r="M1735" s="10">
        <v>9.5</v>
      </c>
      <c r="N1735" s="11">
        <v>295.19</v>
      </c>
      <c r="O1735" s="11">
        <f>SalesData[[#This Row],[Quantity]]*SalesData[[#This Row],[Price]]</f>
        <v>2804.3049999999998</v>
      </c>
    </row>
    <row r="1736" spans="1:15" x14ac:dyDescent="0.35">
      <c r="A1736" s="2">
        <v>2734</v>
      </c>
      <c r="B1736" s="2" t="s">
        <v>80</v>
      </c>
      <c r="C1736" s="2" t="s">
        <v>36</v>
      </c>
      <c r="D1736" s="2" t="s">
        <v>0</v>
      </c>
      <c r="E1736" s="2" t="s">
        <v>37</v>
      </c>
      <c r="F1736" s="2" t="s">
        <v>43</v>
      </c>
      <c r="G1736" t="s">
        <v>173</v>
      </c>
      <c r="H1736" s="3">
        <v>44241</v>
      </c>
      <c r="I1736" s="2" t="s">
        <v>22</v>
      </c>
      <c r="J1736" s="2" t="s">
        <v>23</v>
      </c>
      <c r="K1736" s="4">
        <v>44241</v>
      </c>
      <c r="L1736" s="4">
        <v>44247</v>
      </c>
      <c r="M1736" s="5">
        <v>8.6999999999999993</v>
      </c>
      <c r="N1736" s="6">
        <v>134.99</v>
      </c>
      <c r="O1736" s="6">
        <f>SalesData[[#This Row],[Quantity]]*SalesData[[#This Row],[Price]]</f>
        <v>1174.413</v>
      </c>
    </row>
    <row r="1737" spans="1:15" x14ac:dyDescent="0.35">
      <c r="A1737" s="7">
        <v>2735</v>
      </c>
      <c r="B1737" s="7" t="s">
        <v>35</v>
      </c>
      <c r="C1737" s="7" t="s">
        <v>94</v>
      </c>
      <c r="D1737" s="7" t="s">
        <v>3</v>
      </c>
      <c r="E1737" s="7" t="s">
        <v>20</v>
      </c>
      <c r="F1737" s="7" t="s">
        <v>81</v>
      </c>
      <c r="G1737" t="s">
        <v>174</v>
      </c>
      <c r="H1737" s="8">
        <v>44459</v>
      </c>
      <c r="I1737" s="7" t="s">
        <v>39</v>
      </c>
      <c r="J1737" s="7" t="s">
        <v>40</v>
      </c>
      <c r="K1737" s="9">
        <v>44459</v>
      </c>
      <c r="L1737" s="9">
        <v>44463</v>
      </c>
      <c r="M1737" s="10">
        <v>24.1</v>
      </c>
      <c r="N1737" s="11">
        <v>325</v>
      </c>
      <c r="O1737" s="11">
        <f>SalesData[[#This Row],[Quantity]]*SalesData[[#This Row],[Price]]</f>
        <v>7832.5000000000009</v>
      </c>
    </row>
    <row r="1738" spans="1:15" x14ac:dyDescent="0.35">
      <c r="A1738" s="2">
        <v>2736</v>
      </c>
      <c r="B1738" s="2" t="s">
        <v>109</v>
      </c>
      <c r="C1738" s="2" t="s">
        <v>48</v>
      </c>
      <c r="D1738" s="2" t="s">
        <v>2</v>
      </c>
      <c r="E1738" s="2" t="s">
        <v>63</v>
      </c>
      <c r="F1738" s="2" t="s">
        <v>21</v>
      </c>
      <c r="G1738" t="s">
        <v>170</v>
      </c>
      <c r="H1738" s="3">
        <v>44297</v>
      </c>
      <c r="I1738" s="2" t="s">
        <v>33</v>
      </c>
      <c r="J1738" s="2" t="s">
        <v>34</v>
      </c>
      <c r="K1738" s="4">
        <v>44297</v>
      </c>
      <c r="L1738" s="4">
        <v>44299</v>
      </c>
      <c r="M1738" s="5">
        <v>11.5</v>
      </c>
      <c r="N1738" s="6">
        <v>99.99</v>
      </c>
      <c r="O1738" s="6">
        <f>SalesData[[#This Row],[Quantity]]*SalesData[[#This Row],[Price]]</f>
        <v>1149.885</v>
      </c>
    </row>
    <row r="1739" spans="1:15" x14ac:dyDescent="0.35">
      <c r="A1739" s="7">
        <v>2737</v>
      </c>
      <c r="B1739" s="7" t="s">
        <v>24</v>
      </c>
      <c r="C1739" s="7" t="s">
        <v>42</v>
      </c>
      <c r="D1739" s="7" t="s">
        <v>1</v>
      </c>
      <c r="E1739" s="7" t="s">
        <v>37</v>
      </c>
      <c r="F1739" s="7" t="s">
        <v>46</v>
      </c>
      <c r="G1739" t="s">
        <v>171</v>
      </c>
      <c r="H1739" s="8">
        <v>44443</v>
      </c>
      <c r="I1739" s="7" t="s">
        <v>39</v>
      </c>
      <c r="J1739" s="7" t="s">
        <v>40</v>
      </c>
      <c r="K1739" s="9">
        <v>44443</v>
      </c>
      <c r="L1739" s="9">
        <v>44445</v>
      </c>
      <c r="M1739" s="10">
        <v>6</v>
      </c>
      <c r="N1739" s="11">
        <v>285.99</v>
      </c>
      <c r="O1739" s="11">
        <f>SalesData[[#This Row],[Quantity]]*SalesData[[#This Row],[Price]]</f>
        <v>1715.94</v>
      </c>
    </row>
    <row r="1740" spans="1:15" x14ac:dyDescent="0.35">
      <c r="A1740" s="2">
        <v>2738</v>
      </c>
      <c r="B1740" s="2" t="s">
        <v>73</v>
      </c>
      <c r="C1740" s="2" t="s">
        <v>147</v>
      </c>
      <c r="D1740" s="2" t="s">
        <v>0</v>
      </c>
      <c r="E1740" s="2" t="s">
        <v>60</v>
      </c>
      <c r="F1740" s="2" t="s">
        <v>27</v>
      </c>
      <c r="G1740" t="s">
        <v>171</v>
      </c>
      <c r="H1740" s="3">
        <v>44503</v>
      </c>
      <c r="I1740" s="2" t="s">
        <v>28</v>
      </c>
      <c r="J1740" s="2" t="s">
        <v>29</v>
      </c>
      <c r="K1740" s="4">
        <v>44503</v>
      </c>
      <c r="L1740" s="4">
        <v>44509</v>
      </c>
      <c r="M1740" s="5">
        <v>6.3</v>
      </c>
      <c r="N1740" s="6">
        <v>299</v>
      </c>
      <c r="O1740" s="6">
        <f>SalesData[[#This Row],[Quantity]]*SalesData[[#This Row],[Price]]</f>
        <v>1883.7</v>
      </c>
    </row>
    <row r="1741" spans="1:15" x14ac:dyDescent="0.35">
      <c r="A1741" s="7">
        <v>2739</v>
      </c>
      <c r="B1741" s="7" t="s">
        <v>142</v>
      </c>
      <c r="C1741" s="7" t="s">
        <v>149</v>
      </c>
      <c r="D1741" s="7" t="s">
        <v>4</v>
      </c>
      <c r="E1741" s="7" t="s">
        <v>26</v>
      </c>
      <c r="F1741" s="7" t="s">
        <v>27</v>
      </c>
      <c r="G1741" t="s">
        <v>171</v>
      </c>
      <c r="H1741" s="8">
        <v>44410</v>
      </c>
      <c r="I1741" s="7" t="s">
        <v>39</v>
      </c>
      <c r="J1741" s="7" t="s">
        <v>40</v>
      </c>
      <c r="K1741" s="9">
        <v>44410</v>
      </c>
      <c r="L1741" s="9">
        <v>44414</v>
      </c>
      <c r="M1741" s="10">
        <v>13.5</v>
      </c>
      <c r="N1741" s="11">
        <v>299</v>
      </c>
      <c r="O1741" s="11">
        <f>SalesData[[#This Row],[Quantity]]*SalesData[[#This Row],[Price]]</f>
        <v>4036.5</v>
      </c>
    </row>
    <row r="1742" spans="1:15" x14ac:dyDescent="0.35">
      <c r="A1742" s="2">
        <v>2740</v>
      </c>
      <c r="B1742" s="2" t="s">
        <v>89</v>
      </c>
      <c r="C1742" s="2" t="s">
        <v>54</v>
      </c>
      <c r="D1742" s="2" t="s">
        <v>3</v>
      </c>
      <c r="E1742" s="2" t="s">
        <v>37</v>
      </c>
      <c r="F1742" s="2" t="s">
        <v>21</v>
      </c>
      <c r="G1742" t="s">
        <v>170</v>
      </c>
      <c r="H1742" s="3">
        <v>44250</v>
      </c>
      <c r="I1742" s="2" t="s">
        <v>22</v>
      </c>
      <c r="J1742" s="2" t="s">
        <v>23</v>
      </c>
      <c r="K1742" s="4">
        <v>44250</v>
      </c>
      <c r="L1742" s="4">
        <v>44252</v>
      </c>
      <c r="M1742" s="5">
        <v>24.2</v>
      </c>
      <c r="N1742" s="6">
        <v>99.99</v>
      </c>
      <c r="O1742" s="6">
        <f>SalesData[[#This Row],[Quantity]]*SalesData[[#This Row],[Price]]</f>
        <v>2419.7579999999998</v>
      </c>
    </row>
    <row r="1743" spans="1:15" x14ac:dyDescent="0.35">
      <c r="A1743" s="7">
        <v>2741</v>
      </c>
      <c r="B1743" s="7" t="s">
        <v>136</v>
      </c>
      <c r="C1743" s="7" t="s">
        <v>101</v>
      </c>
      <c r="D1743" s="7" t="s">
        <v>3</v>
      </c>
      <c r="E1743" s="7" t="s">
        <v>71</v>
      </c>
      <c r="F1743" s="7" t="s">
        <v>46</v>
      </c>
      <c r="G1743" t="s">
        <v>171</v>
      </c>
      <c r="H1743" s="8">
        <v>44476</v>
      </c>
      <c r="I1743" s="7" t="s">
        <v>28</v>
      </c>
      <c r="J1743" s="7" t="s">
        <v>29</v>
      </c>
      <c r="K1743" s="9">
        <v>44476</v>
      </c>
      <c r="L1743" s="9">
        <v>44477</v>
      </c>
      <c r="M1743" s="10">
        <v>22.9</v>
      </c>
      <c r="N1743" s="11">
        <v>285.99</v>
      </c>
      <c r="O1743" s="11">
        <f>SalesData[[#This Row],[Quantity]]*SalesData[[#This Row],[Price]]</f>
        <v>6549.1709999999994</v>
      </c>
    </row>
    <row r="1744" spans="1:15" x14ac:dyDescent="0.35">
      <c r="A1744" s="2">
        <v>2742</v>
      </c>
      <c r="B1744" s="2" t="s">
        <v>98</v>
      </c>
      <c r="C1744" s="2" t="s">
        <v>126</v>
      </c>
      <c r="D1744" s="2" t="s">
        <v>3</v>
      </c>
      <c r="E1744" s="2" t="s">
        <v>76</v>
      </c>
      <c r="F1744" s="2" t="s">
        <v>43</v>
      </c>
      <c r="G1744" t="s">
        <v>173</v>
      </c>
      <c r="H1744" s="3">
        <v>44377</v>
      </c>
      <c r="I1744" s="2" t="s">
        <v>33</v>
      </c>
      <c r="J1744" s="2" t="s">
        <v>34</v>
      </c>
      <c r="K1744" s="4">
        <v>44377</v>
      </c>
      <c r="L1744" s="4">
        <v>44382</v>
      </c>
      <c r="M1744" s="5">
        <v>18.8</v>
      </c>
      <c r="N1744" s="6">
        <v>134.99</v>
      </c>
      <c r="O1744" s="6">
        <f>SalesData[[#This Row],[Quantity]]*SalesData[[#This Row],[Price]]</f>
        <v>2537.8120000000004</v>
      </c>
    </row>
    <row r="1745" spans="1:15" x14ac:dyDescent="0.35">
      <c r="A1745" s="7">
        <v>2743</v>
      </c>
      <c r="B1745" s="7" t="s">
        <v>79</v>
      </c>
      <c r="C1745" s="7" t="s">
        <v>91</v>
      </c>
      <c r="D1745" s="7" t="s">
        <v>4</v>
      </c>
      <c r="E1745" s="7" t="s">
        <v>26</v>
      </c>
      <c r="F1745" s="7" t="s">
        <v>38</v>
      </c>
      <c r="G1745" t="s">
        <v>173</v>
      </c>
      <c r="H1745" s="8">
        <v>44246</v>
      </c>
      <c r="I1745" s="7" t="s">
        <v>22</v>
      </c>
      <c r="J1745" s="7" t="s">
        <v>23</v>
      </c>
      <c r="K1745" s="9">
        <v>44246</v>
      </c>
      <c r="L1745" s="9">
        <v>44249</v>
      </c>
      <c r="M1745" s="10">
        <v>9</v>
      </c>
      <c r="N1745" s="11">
        <v>295.19</v>
      </c>
      <c r="O1745" s="11">
        <f>SalesData[[#This Row],[Quantity]]*SalesData[[#This Row],[Price]]</f>
        <v>2656.71</v>
      </c>
    </row>
    <row r="1746" spans="1:15" x14ac:dyDescent="0.35">
      <c r="A1746" s="2">
        <v>2744</v>
      </c>
      <c r="B1746" s="2" t="s">
        <v>64</v>
      </c>
      <c r="C1746" s="2" t="s">
        <v>126</v>
      </c>
      <c r="D1746" s="2" t="s">
        <v>3</v>
      </c>
      <c r="E1746" s="2" t="s">
        <v>20</v>
      </c>
      <c r="F1746" s="2" t="s">
        <v>46</v>
      </c>
      <c r="G1746" t="s">
        <v>171</v>
      </c>
      <c r="H1746" s="3">
        <v>44226</v>
      </c>
      <c r="I1746" s="2" t="s">
        <v>22</v>
      </c>
      <c r="J1746" s="2" t="s">
        <v>23</v>
      </c>
      <c r="K1746" s="4">
        <v>44226</v>
      </c>
      <c r="L1746" s="4">
        <v>44228</v>
      </c>
      <c r="M1746" s="5">
        <v>15.1</v>
      </c>
      <c r="N1746" s="6">
        <v>285.99</v>
      </c>
      <c r="O1746" s="6">
        <f>SalesData[[#This Row],[Quantity]]*SalesData[[#This Row],[Price]]</f>
        <v>4318.4489999999996</v>
      </c>
    </row>
    <row r="1747" spans="1:15" x14ac:dyDescent="0.35">
      <c r="A1747" s="7">
        <v>2745</v>
      </c>
      <c r="B1747" s="7" t="s">
        <v>146</v>
      </c>
      <c r="C1747" s="7" t="s">
        <v>54</v>
      </c>
      <c r="D1747" s="7" t="s">
        <v>3</v>
      </c>
      <c r="E1747" s="7" t="s">
        <v>0</v>
      </c>
      <c r="F1747" s="7" t="s">
        <v>27</v>
      </c>
      <c r="G1747" t="s">
        <v>171</v>
      </c>
      <c r="H1747" s="8">
        <v>44452</v>
      </c>
      <c r="I1747" s="7" t="s">
        <v>39</v>
      </c>
      <c r="J1747" s="7" t="s">
        <v>40</v>
      </c>
      <c r="K1747" s="9">
        <v>44452</v>
      </c>
      <c r="L1747" s="9">
        <v>44453</v>
      </c>
      <c r="M1747" s="10">
        <v>16.2</v>
      </c>
      <c r="N1747" s="11">
        <v>299</v>
      </c>
      <c r="O1747" s="11">
        <f>SalesData[[#This Row],[Quantity]]*SalesData[[#This Row],[Price]]</f>
        <v>4843.8</v>
      </c>
    </row>
    <row r="1748" spans="1:15" x14ac:dyDescent="0.35">
      <c r="A1748" s="2">
        <v>2746</v>
      </c>
      <c r="B1748" s="2" t="s">
        <v>66</v>
      </c>
      <c r="C1748" s="2" t="s">
        <v>135</v>
      </c>
      <c r="D1748" s="2" t="s">
        <v>0</v>
      </c>
      <c r="E1748" s="2" t="s">
        <v>60</v>
      </c>
      <c r="F1748" s="2" t="s">
        <v>43</v>
      </c>
      <c r="G1748" t="s">
        <v>173</v>
      </c>
      <c r="H1748" s="3">
        <v>44399</v>
      </c>
      <c r="I1748" s="2" t="s">
        <v>39</v>
      </c>
      <c r="J1748" s="2" t="s">
        <v>40</v>
      </c>
      <c r="K1748" s="4">
        <v>44399</v>
      </c>
      <c r="L1748" s="4">
        <v>44402</v>
      </c>
      <c r="M1748" s="5">
        <v>18.8</v>
      </c>
      <c r="N1748" s="6">
        <v>134.99</v>
      </c>
      <c r="O1748" s="6">
        <f>SalesData[[#This Row],[Quantity]]*SalesData[[#This Row],[Price]]</f>
        <v>2537.8120000000004</v>
      </c>
    </row>
    <row r="1749" spans="1:15" x14ac:dyDescent="0.35">
      <c r="A1749" s="7">
        <v>2747</v>
      </c>
      <c r="B1749" s="7" t="s">
        <v>163</v>
      </c>
      <c r="C1749" s="7" t="s">
        <v>121</v>
      </c>
      <c r="D1749" s="7" t="s">
        <v>3</v>
      </c>
      <c r="E1749" s="7" t="s">
        <v>0</v>
      </c>
      <c r="F1749" s="7" t="s">
        <v>67</v>
      </c>
      <c r="G1749" t="s">
        <v>174</v>
      </c>
      <c r="H1749" s="8">
        <v>44545</v>
      </c>
      <c r="I1749" s="7" t="s">
        <v>28</v>
      </c>
      <c r="J1749" s="7" t="s">
        <v>29</v>
      </c>
      <c r="K1749" s="9">
        <v>44545</v>
      </c>
      <c r="L1749" s="9">
        <v>44551</v>
      </c>
      <c r="M1749" s="10">
        <v>14.2</v>
      </c>
      <c r="N1749" s="11">
        <v>329.25</v>
      </c>
      <c r="O1749" s="11">
        <f>SalesData[[#This Row],[Quantity]]*SalesData[[#This Row],[Price]]</f>
        <v>4675.3499999999995</v>
      </c>
    </row>
    <row r="1750" spans="1:15" x14ac:dyDescent="0.35">
      <c r="A1750" s="2">
        <v>2748</v>
      </c>
      <c r="B1750" s="2" t="s">
        <v>53</v>
      </c>
      <c r="C1750" s="2" t="s">
        <v>42</v>
      </c>
      <c r="D1750" s="2" t="s">
        <v>1</v>
      </c>
      <c r="E1750" s="2" t="s">
        <v>60</v>
      </c>
      <c r="F1750" s="2" t="s">
        <v>21</v>
      </c>
      <c r="G1750" t="s">
        <v>170</v>
      </c>
      <c r="H1750" s="3">
        <v>44317</v>
      </c>
      <c r="I1750" s="2" t="s">
        <v>33</v>
      </c>
      <c r="J1750" s="2" t="s">
        <v>34</v>
      </c>
      <c r="K1750" s="4">
        <v>44317</v>
      </c>
      <c r="L1750" s="4">
        <v>44321</v>
      </c>
      <c r="M1750" s="5">
        <v>9.8000000000000007</v>
      </c>
      <c r="N1750" s="6">
        <v>99.99</v>
      </c>
      <c r="O1750" s="6">
        <f>SalesData[[#This Row],[Quantity]]*SalesData[[#This Row],[Price]]</f>
        <v>979.90200000000004</v>
      </c>
    </row>
    <row r="1751" spans="1:15" x14ac:dyDescent="0.35">
      <c r="A1751" s="7">
        <v>2749</v>
      </c>
      <c r="B1751" s="7" t="s">
        <v>131</v>
      </c>
      <c r="C1751" s="7" t="s">
        <v>102</v>
      </c>
      <c r="D1751" s="7" t="s">
        <v>2</v>
      </c>
      <c r="E1751" s="7" t="s">
        <v>37</v>
      </c>
      <c r="F1751" s="7" t="s">
        <v>57</v>
      </c>
      <c r="G1751" t="s">
        <v>173</v>
      </c>
      <c r="H1751" s="8">
        <v>44360</v>
      </c>
      <c r="I1751" s="7" t="s">
        <v>33</v>
      </c>
      <c r="J1751" s="7" t="s">
        <v>34</v>
      </c>
      <c r="K1751" s="9">
        <v>44360</v>
      </c>
      <c r="L1751" s="9">
        <v>44361</v>
      </c>
      <c r="M1751" s="10">
        <v>9.9</v>
      </c>
      <c r="N1751" s="11">
        <v>154.94999999999999</v>
      </c>
      <c r="O1751" s="11">
        <f>SalesData[[#This Row],[Quantity]]*SalesData[[#This Row],[Price]]</f>
        <v>1534.0049999999999</v>
      </c>
    </row>
    <row r="1752" spans="1:15" x14ac:dyDescent="0.35">
      <c r="A1752" s="2">
        <v>2750</v>
      </c>
      <c r="B1752" s="2" t="s">
        <v>116</v>
      </c>
      <c r="C1752" s="2" t="s">
        <v>86</v>
      </c>
      <c r="D1752" s="2" t="s">
        <v>3</v>
      </c>
      <c r="E1752" s="2" t="s">
        <v>37</v>
      </c>
      <c r="F1752" s="2" t="s">
        <v>67</v>
      </c>
      <c r="G1752" t="s">
        <v>174</v>
      </c>
      <c r="H1752" s="3">
        <v>44499</v>
      </c>
      <c r="I1752" s="2" t="s">
        <v>28</v>
      </c>
      <c r="J1752" s="2" t="s">
        <v>29</v>
      </c>
      <c r="K1752" s="4">
        <v>44499</v>
      </c>
      <c r="L1752" s="4">
        <v>44505</v>
      </c>
      <c r="M1752" s="5">
        <v>20.3</v>
      </c>
      <c r="N1752" s="6">
        <v>329.25</v>
      </c>
      <c r="O1752" s="6">
        <f>SalesData[[#This Row],[Quantity]]*SalesData[[#This Row],[Price]]</f>
        <v>6683.7750000000005</v>
      </c>
    </row>
    <row r="1753" spans="1:15" x14ac:dyDescent="0.35">
      <c r="A1753" s="7">
        <v>2751</v>
      </c>
      <c r="B1753" s="7" t="s">
        <v>146</v>
      </c>
      <c r="C1753" s="7" t="s">
        <v>52</v>
      </c>
      <c r="D1753" s="7" t="s">
        <v>3</v>
      </c>
      <c r="E1753" s="7" t="s">
        <v>26</v>
      </c>
      <c r="F1753" s="7" t="s">
        <v>32</v>
      </c>
      <c r="G1753" t="s">
        <v>172</v>
      </c>
      <c r="H1753" s="8">
        <v>44246</v>
      </c>
      <c r="I1753" s="7" t="s">
        <v>22</v>
      </c>
      <c r="J1753" s="7" t="s">
        <v>23</v>
      </c>
      <c r="K1753" s="9">
        <v>44246</v>
      </c>
      <c r="L1753" s="9">
        <v>44247</v>
      </c>
      <c r="M1753" s="10">
        <v>17.2</v>
      </c>
      <c r="N1753" s="11">
        <v>349</v>
      </c>
      <c r="O1753" s="11">
        <f>SalesData[[#This Row],[Quantity]]*SalesData[[#This Row],[Price]]</f>
        <v>6002.8</v>
      </c>
    </row>
    <row r="1754" spans="1:15" x14ac:dyDescent="0.35">
      <c r="A1754" s="2">
        <v>2752</v>
      </c>
      <c r="B1754" s="2" t="s">
        <v>82</v>
      </c>
      <c r="C1754" s="2" t="s">
        <v>144</v>
      </c>
      <c r="D1754" s="2" t="s">
        <v>0</v>
      </c>
      <c r="E1754" s="2" t="s">
        <v>26</v>
      </c>
      <c r="F1754" s="2" t="s">
        <v>46</v>
      </c>
      <c r="G1754" t="s">
        <v>171</v>
      </c>
      <c r="H1754" s="3">
        <v>44229</v>
      </c>
      <c r="I1754" s="2" t="s">
        <v>22</v>
      </c>
      <c r="J1754" s="2" t="s">
        <v>23</v>
      </c>
      <c r="K1754" s="4">
        <v>44229</v>
      </c>
      <c r="L1754" s="4">
        <v>44234</v>
      </c>
      <c r="M1754" s="5">
        <v>9.6999999999999993</v>
      </c>
      <c r="N1754" s="6">
        <v>285.99</v>
      </c>
      <c r="O1754" s="6">
        <f>SalesData[[#This Row],[Quantity]]*SalesData[[#This Row],[Price]]</f>
        <v>2774.1030000000001</v>
      </c>
    </row>
    <row r="1755" spans="1:15" x14ac:dyDescent="0.35">
      <c r="A1755" s="7">
        <v>2753</v>
      </c>
      <c r="B1755" s="7" t="s">
        <v>123</v>
      </c>
      <c r="C1755" s="7" t="s">
        <v>127</v>
      </c>
      <c r="D1755" s="7" t="s">
        <v>4</v>
      </c>
      <c r="E1755" s="7" t="s">
        <v>60</v>
      </c>
      <c r="F1755" s="7" t="s">
        <v>57</v>
      </c>
      <c r="G1755" t="s">
        <v>173</v>
      </c>
      <c r="H1755" s="8">
        <v>44547</v>
      </c>
      <c r="I1755" s="7" t="s">
        <v>28</v>
      </c>
      <c r="J1755" s="7" t="s">
        <v>29</v>
      </c>
      <c r="K1755" s="9">
        <v>44547</v>
      </c>
      <c r="L1755" s="9">
        <v>44551</v>
      </c>
      <c r="M1755" s="10">
        <v>14.5</v>
      </c>
      <c r="N1755" s="11">
        <v>154.94999999999999</v>
      </c>
      <c r="O1755" s="11">
        <f>SalesData[[#This Row],[Quantity]]*SalesData[[#This Row],[Price]]</f>
        <v>2246.7749999999996</v>
      </c>
    </row>
    <row r="1756" spans="1:15" x14ac:dyDescent="0.35">
      <c r="A1756" s="2">
        <v>2754</v>
      </c>
      <c r="B1756" s="2" t="s">
        <v>68</v>
      </c>
      <c r="C1756" s="2" t="s">
        <v>56</v>
      </c>
      <c r="D1756" s="2" t="s">
        <v>1</v>
      </c>
      <c r="E1756" s="2" t="s">
        <v>20</v>
      </c>
      <c r="F1756" s="2" t="s">
        <v>67</v>
      </c>
      <c r="G1756" t="s">
        <v>174</v>
      </c>
      <c r="H1756" s="3">
        <v>44511</v>
      </c>
      <c r="I1756" s="2" t="s">
        <v>28</v>
      </c>
      <c r="J1756" s="2" t="s">
        <v>29</v>
      </c>
      <c r="K1756" s="4">
        <v>44511</v>
      </c>
      <c r="L1756" s="4">
        <v>44517</v>
      </c>
      <c r="M1756" s="5">
        <v>14.9</v>
      </c>
      <c r="N1756" s="6">
        <v>329.25</v>
      </c>
      <c r="O1756" s="6">
        <f>SalesData[[#This Row],[Quantity]]*SalesData[[#This Row],[Price]]</f>
        <v>4905.8249999999998</v>
      </c>
    </row>
    <row r="1757" spans="1:15" x14ac:dyDescent="0.35">
      <c r="A1757" s="7">
        <v>2755</v>
      </c>
      <c r="B1757" s="7" t="s">
        <v>97</v>
      </c>
      <c r="C1757" s="7" t="s">
        <v>83</v>
      </c>
      <c r="D1757" s="7" t="s">
        <v>4</v>
      </c>
      <c r="E1757" s="7" t="s">
        <v>0</v>
      </c>
      <c r="F1757" s="7" t="s">
        <v>57</v>
      </c>
      <c r="G1757" t="s">
        <v>173</v>
      </c>
      <c r="H1757" s="8">
        <v>44372</v>
      </c>
      <c r="I1757" s="7" t="s">
        <v>33</v>
      </c>
      <c r="J1757" s="7" t="s">
        <v>34</v>
      </c>
      <c r="K1757" s="9">
        <v>44372</v>
      </c>
      <c r="L1757" s="9">
        <v>44377</v>
      </c>
      <c r="M1757" s="10">
        <v>13.4</v>
      </c>
      <c r="N1757" s="11">
        <v>154.94999999999999</v>
      </c>
      <c r="O1757" s="11">
        <f>SalesData[[#This Row],[Quantity]]*SalesData[[#This Row],[Price]]</f>
        <v>2076.33</v>
      </c>
    </row>
    <row r="1758" spans="1:15" x14ac:dyDescent="0.35">
      <c r="A1758" s="2">
        <v>2756</v>
      </c>
      <c r="B1758" s="2" t="s">
        <v>98</v>
      </c>
      <c r="C1758" s="2" t="s">
        <v>52</v>
      </c>
      <c r="D1758" s="2" t="s">
        <v>3</v>
      </c>
      <c r="E1758" s="2" t="s">
        <v>76</v>
      </c>
      <c r="F1758" s="2" t="s">
        <v>46</v>
      </c>
      <c r="G1758" t="s">
        <v>171</v>
      </c>
      <c r="H1758" s="3">
        <v>44509</v>
      </c>
      <c r="I1758" s="2" t="s">
        <v>28</v>
      </c>
      <c r="J1758" s="2" t="s">
        <v>29</v>
      </c>
      <c r="K1758" s="4">
        <v>44509</v>
      </c>
      <c r="L1758" s="4">
        <v>44513</v>
      </c>
      <c r="M1758" s="5">
        <v>17</v>
      </c>
      <c r="N1758" s="6">
        <v>285.99</v>
      </c>
      <c r="O1758" s="6">
        <f>SalesData[[#This Row],[Quantity]]*SalesData[[#This Row],[Price]]</f>
        <v>4861.83</v>
      </c>
    </row>
    <row r="1759" spans="1:15" x14ac:dyDescent="0.35">
      <c r="A1759" s="7">
        <v>2757</v>
      </c>
      <c r="B1759" s="7" t="s">
        <v>82</v>
      </c>
      <c r="C1759" s="7" t="s">
        <v>113</v>
      </c>
      <c r="D1759" s="7" t="s">
        <v>4</v>
      </c>
      <c r="E1759" s="7" t="s">
        <v>37</v>
      </c>
      <c r="F1759" s="7" t="s">
        <v>81</v>
      </c>
      <c r="G1759" t="s">
        <v>174</v>
      </c>
      <c r="H1759" s="8">
        <v>44445</v>
      </c>
      <c r="I1759" s="7" t="s">
        <v>39</v>
      </c>
      <c r="J1759" s="7" t="s">
        <v>40</v>
      </c>
      <c r="K1759" s="9">
        <v>44445</v>
      </c>
      <c r="L1759" s="9">
        <v>44446</v>
      </c>
      <c r="M1759" s="10">
        <v>14.4</v>
      </c>
      <c r="N1759" s="11">
        <v>325</v>
      </c>
      <c r="O1759" s="11">
        <f>SalesData[[#This Row],[Quantity]]*SalesData[[#This Row],[Price]]</f>
        <v>4680</v>
      </c>
    </row>
    <row r="1760" spans="1:15" x14ac:dyDescent="0.35">
      <c r="A1760" s="2">
        <v>2758</v>
      </c>
      <c r="B1760" s="2" t="s">
        <v>150</v>
      </c>
      <c r="C1760" s="2" t="s">
        <v>19</v>
      </c>
      <c r="D1760" s="2" t="s">
        <v>2</v>
      </c>
      <c r="E1760" s="2" t="s">
        <v>55</v>
      </c>
      <c r="F1760" s="2" t="s">
        <v>81</v>
      </c>
      <c r="G1760" t="s">
        <v>174</v>
      </c>
      <c r="H1760" s="3">
        <v>44244</v>
      </c>
      <c r="I1760" s="2" t="s">
        <v>22</v>
      </c>
      <c r="J1760" s="2" t="s">
        <v>23</v>
      </c>
      <c r="K1760" s="4">
        <v>44244</v>
      </c>
      <c r="L1760" s="4">
        <v>44246</v>
      </c>
      <c r="M1760" s="5">
        <v>17.399999999999999</v>
      </c>
      <c r="N1760" s="6">
        <v>325</v>
      </c>
      <c r="O1760" s="6">
        <f>SalesData[[#This Row],[Quantity]]*SalesData[[#This Row],[Price]]</f>
        <v>5654.9999999999991</v>
      </c>
    </row>
    <row r="1761" spans="1:15" x14ac:dyDescent="0.35">
      <c r="A1761" s="7">
        <v>2759</v>
      </c>
      <c r="B1761" s="7" t="s">
        <v>166</v>
      </c>
      <c r="C1761" s="7" t="s">
        <v>42</v>
      </c>
      <c r="D1761" s="7" t="s">
        <v>1</v>
      </c>
      <c r="E1761" s="7" t="s">
        <v>71</v>
      </c>
      <c r="F1761" s="7" t="s">
        <v>46</v>
      </c>
      <c r="G1761" t="s">
        <v>171</v>
      </c>
      <c r="H1761" s="8">
        <v>44367</v>
      </c>
      <c r="I1761" s="7" t="s">
        <v>33</v>
      </c>
      <c r="J1761" s="7" t="s">
        <v>34</v>
      </c>
      <c r="K1761" s="9">
        <v>44367</v>
      </c>
      <c r="L1761" s="9">
        <v>44370</v>
      </c>
      <c r="M1761" s="10">
        <v>22.7</v>
      </c>
      <c r="N1761" s="11">
        <v>285.99</v>
      </c>
      <c r="O1761" s="11">
        <f>SalesData[[#This Row],[Quantity]]*SalesData[[#This Row],[Price]]</f>
        <v>6491.973</v>
      </c>
    </row>
    <row r="1762" spans="1:15" x14ac:dyDescent="0.35">
      <c r="A1762" s="2">
        <v>2760</v>
      </c>
      <c r="B1762" s="2" t="s">
        <v>123</v>
      </c>
      <c r="C1762" s="2" t="s">
        <v>52</v>
      </c>
      <c r="D1762" s="2" t="s">
        <v>3</v>
      </c>
      <c r="E1762" s="2" t="s">
        <v>20</v>
      </c>
      <c r="F1762" s="2" t="s">
        <v>67</v>
      </c>
      <c r="G1762" t="s">
        <v>174</v>
      </c>
      <c r="H1762" s="3">
        <v>44487</v>
      </c>
      <c r="I1762" s="2" t="s">
        <v>28</v>
      </c>
      <c r="J1762" s="2" t="s">
        <v>29</v>
      </c>
      <c r="K1762" s="4">
        <v>44487</v>
      </c>
      <c r="L1762" s="4">
        <v>44489</v>
      </c>
      <c r="M1762" s="5">
        <v>7.7</v>
      </c>
      <c r="N1762" s="6">
        <v>329.25</v>
      </c>
      <c r="O1762" s="6">
        <f>SalesData[[#This Row],[Quantity]]*SalesData[[#This Row],[Price]]</f>
        <v>2535.2249999999999</v>
      </c>
    </row>
    <row r="1763" spans="1:15" x14ac:dyDescent="0.35">
      <c r="A1763" s="7">
        <v>2761</v>
      </c>
      <c r="B1763" s="7" t="s">
        <v>157</v>
      </c>
      <c r="C1763" s="7" t="s">
        <v>86</v>
      </c>
      <c r="D1763" s="7" t="s">
        <v>3</v>
      </c>
      <c r="E1763" s="7" t="s">
        <v>63</v>
      </c>
      <c r="F1763" s="7" t="s">
        <v>81</v>
      </c>
      <c r="G1763" t="s">
        <v>174</v>
      </c>
      <c r="H1763" s="8">
        <v>44198</v>
      </c>
      <c r="I1763" s="7" t="s">
        <v>22</v>
      </c>
      <c r="J1763" s="7" t="s">
        <v>23</v>
      </c>
      <c r="K1763" s="9">
        <v>44198</v>
      </c>
      <c r="L1763" s="9">
        <v>44202</v>
      </c>
      <c r="M1763" s="10">
        <v>11.3</v>
      </c>
      <c r="N1763" s="11">
        <v>325</v>
      </c>
      <c r="O1763" s="11">
        <f>SalesData[[#This Row],[Quantity]]*SalesData[[#This Row],[Price]]</f>
        <v>3672.5000000000005</v>
      </c>
    </row>
    <row r="1764" spans="1:15" x14ac:dyDescent="0.35">
      <c r="A1764" s="2">
        <v>2762</v>
      </c>
      <c r="B1764" s="2" t="s">
        <v>95</v>
      </c>
      <c r="C1764" s="2" t="s">
        <v>147</v>
      </c>
      <c r="D1764" s="2" t="s">
        <v>0</v>
      </c>
      <c r="E1764" s="2" t="s">
        <v>20</v>
      </c>
      <c r="F1764" s="2" t="s">
        <v>46</v>
      </c>
      <c r="G1764" t="s">
        <v>171</v>
      </c>
      <c r="H1764" s="3">
        <v>44543</v>
      </c>
      <c r="I1764" s="2" t="s">
        <v>28</v>
      </c>
      <c r="J1764" s="2" t="s">
        <v>29</v>
      </c>
      <c r="K1764" s="4">
        <v>44543</v>
      </c>
      <c r="L1764" s="4">
        <v>44549</v>
      </c>
      <c r="M1764" s="5">
        <v>17.2</v>
      </c>
      <c r="N1764" s="6">
        <v>285.99</v>
      </c>
      <c r="O1764" s="6">
        <f>SalesData[[#This Row],[Quantity]]*SalesData[[#This Row],[Price]]</f>
        <v>4919.0280000000002</v>
      </c>
    </row>
    <row r="1765" spans="1:15" x14ac:dyDescent="0.35">
      <c r="A1765" s="7">
        <v>2763</v>
      </c>
      <c r="B1765" s="7" t="s">
        <v>157</v>
      </c>
      <c r="C1765" s="7" t="s">
        <v>85</v>
      </c>
      <c r="D1765" s="7" t="s">
        <v>0</v>
      </c>
      <c r="E1765" s="7" t="s">
        <v>63</v>
      </c>
      <c r="F1765" s="7" t="s">
        <v>32</v>
      </c>
      <c r="G1765" t="s">
        <v>172</v>
      </c>
      <c r="H1765" s="8">
        <v>44526</v>
      </c>
      <c r="I1765" s="7" t="s">
        <v>28</v>
      </c>
      <c r="J1765" s="7" t="s">
        <v>29</v>
      </c>
      <c r="K1765" s="9">
        <v>44526</v>
      </c>
      <c r="L1765" s="9">
        <v>44528</v>
      </c>
      <c r="M1765" s="10">
        <v>19.899999999999999</v>
      </c>
      <c r="N1765" s="11">
        <v>349</v>
      </c>
      <c r="O1765" s="11">
        <f>SalesData[[#This Row],[Quantity]]*SalesData[[#This Row],[Price]]</f>
        <v>6945.0999999999995</v>
      </c>
    </row>
    <row r="1766" spans="1:15" x14ac:dyDescent="0.35">
      <c r="A1766" s="2">
        <v>2764</v>
      </c>
      <c r="B1766" s="2" t="s">
        <v>97</v>
      </c>
      <c r="C1766" s="2" t="s">
        <v>86</v>
      </c>
      <c r="D1766" s="2" t="s">
        <v>3</v>
      </c>
      <c r="E1766" s="2" t="s">
        <v>26</v>
      </c>
      <c r="F1766" s="2" t="s">
        <v>46</v>
      </c>
      <c r="G1766" t="s">
        <v>171</v>
      </c>
      <c r="H1766" s="3">
        <v>44536</v>
      </c>
      <c r="I1766" s="2" t="s">
        <v>28</v>
      </c>
      <c r="J1766" s="2" t="s">
        <v>29</v>
      </c>
      <c r="K1766" s="4">
        <v>44536</v>
      </c>
      <c r="L1766" s="4">
        <v>44536</v>
      </c>
      <c r="M1766" s="5">
        <v>17.7</v>
      </c>
      <c r="N1766" s="6">
        <v>285.99</v>
      </c>
      <c r="O1766" s="6">
        <f>SalesData[[#This Row],[Quantity]]*SalesData[[#This Row],[Price]]</f>
        <v>5062.0230000000001</v>
      </c>
    </row>
    <row r="1767" spans="1:15" x14ac:dyDescent="0.35">
      <c r="A1767" s="7">
        <v>2765</v>
      </c>
      <c r="B1767" s="7" t="s">
        <v>105</v>
      </c>
      <c r="C1767" s="7" t="s">
        <v>127</v>
      </c>
      <c r="D1767" s="7" t="s">
        <v>4</v>
      </c>
      <c r="E1767" s="7" t="s">
        <v>26</v>
      </c>
      <c r="F1767" s="7" t="s">
        <v>81</v>
      </c>
      <c r="G1767" t="s">
        <v>174</v>
      </c>
      <c r="H1767" s="8">
        <v>44494</v>
      </c>
      <c r="I1767" s="7" t="s">
        <v>28</v>
      </c>
      <c r="J1767" s="7" t="s">
        <v>29</v>
      </c>
      <c r="K1767" s="9">
        <v>44494</v>
      </c>
      <c r="L1767" s="9">
        <v>44498</v>
      </c>
      <c r="M1767" s="10">
        <v>21.4</v>
      </c>
      <c r="N1767" s="11">
        <v>325</v>
      </c>
      <c r="O1767" s="11">
        <f>SalesData[[#This Row],[Quantity]]*SalesData[[#This Row],[Price]]</f>
        <v>6954.9999999999991</v>
      </c>
    </row>
    <row r="1768" spans="1:15" x14ac:dyDescent="0.35">
      <c r="A1768" s="2">
        <v>2766</v>
      </c>
      <c r="B1768" s="2" t="s">
        <v>18</v>
      </c>
      <c r="C1768" s="2" t="s">
        <v>50</v>
      </c>
      <c r="D1768" s="2" t="s">
        <v>2</v>
      </c>
      <c r="E1768" s="2" t="s">
        <v>76</v>
      </c>
      <c r="F1768" s="2" t="s">
        <v>27</v>
      </c>
      <c r="G1768" t="s">
        <v>171</v>
      </c>
      <c r="H1768" s="3">
        <v>44235</v>
      </c>
      <c r="I1768" s="2" t="s">
        <v>22</v>
      </c>
      <c r="J1768" s="2" t="s">
        <v>23</v>
      </c>
      <c r="K1768" s="4">
        <v>44235</v>
      </c>
      <c r="L1768" s="4">
        <v>44239</v>
      </c>
      <c r="M1768" s="5">
        <v>22.8</v>
      </c>
      <c r="N1768" s="6">
        <v>299</v>
      </c>
      <c r="O1768" s="6">
        <f>SalesData[[#This Row],[Quantity]]*SalesData[[#This Row],[Price]]</f>
        <v>6817.2</v>
      </c>
    </row>
    <row r="1769" spans="1:15" x14ac:dyDescent="0.35">
      <c r="A1769" s="7">
        <v>2767</v>
      </c>
      <c r="B1769" s="7" t="s">
        <v>142</v>
      </c>
      <c r="C1769" s="7" t="s">
        <v>147</v>
      </c>
      <c r="D1769" s="7" t="s">
        <v>0</v>
      </c>
      <c r="E1769" s="7" t="s">
        <v>76</v>
      </c>
      <c r="F1769" s="7" t="s">
        <v>81</v>
      </c>
      <c r="G1769" t="s">
        <v>174</v>
      </c>
      <c r="H1769" s="8">
        <v>44288</v>
      </c>
      <c r="I1769" s="7" t="s">
        <v>33</v>
      </c>
      <c r="J1769" s="7" t="s">
        <v>34</v>
      </c>
      <c r="K1769" s="9">
        <v>44288</v>
      </c>
      <c r="L1769" s="9">
        <v>44289</v>
      </c>
      <c r="M1769" s="10">
        <v>15.2</v>
      </c>
      <c r="N1769" s="11">
        <v>325</v>
      </c>
      <c r="O1769" s="11">
        <f>SalesData[[#This Row],[Quantity]]*SalesData[[#This Row],[Price]]</f>
        <v>4940</v>
      </c>
    </row>
    <row r="1770" spans="1:15" x14ac:dyDescent="0.35">
      <c r="A1770" s="2">
        <v>2768</v>
      </c>
      <c r="B1770" s="2" t="s">
        <v>159</v>
      </c>
      <c r="C1770" s="2" t="s">
        <v>144</v>
      </c>
      <c r="D1770" s="2" t="s">
        <v>0</v>
      </c>
      <c r="E1770" s="2" t="s">
        <v>37</v>
      </c>
      <c r="F1770" s="2" t="s">
        <v>32</v>
      </c>
      <c r="G1770" t="s">
        <v>172</v>
      </c>
      <c r="H1770" s="3">
        <v>44521</v>
      </c>
      <c r="I1770" s="2" t="s">
        <v>28</v>
      </c>
      <c r="J1770" s="2" t="s">
        <v>29</v>
      </c>
      <c r="K1770" s="4">
        <v>44521</v>
      </c>
      <c r="L1770" s="4">
        <v>44522</v>
      </c>
      <c r="M1770" s="5">
        <v>5.5</v>
      </c>
      <c r="N1770" s="6">
        <v>349</v>
      </c>
      <c r="O1770" s="6">
        <f>SalesData[[#This Row],[Quantity]]*SalesData[[#This Row],[Price]]</f>
        <v>1919.5</v>
      </c>
    </row>
    <row r="1771" spans="1:15" x14ac:dyDescent="0.35">
      <c r="A1771" s="7">
        <v>2769</v>
      </c>
      <c r="B1771" s="7" t="s">
        <v>156</v>
      </c>
      <c r="C1771" s="7" t="s">
        <v>19</v>
      </c>
      <c r="D1771" s="7" t="s">
        <v>2</v>
      </c>
      <c r="E1771" s="7" t="s">
        <v>26</v>
      </c>
      <c r="F1771" s="7" t="s">
        <v>38</v>
      </c>
      <c r="G1771" t="s">
        <v>173</v>
      </c>
      <c r="H1771" s="8">
        <v>44331</v>
      </c>
      <c r="I1771" s="7" t="s">
        <v>33</v>
      </c>
      <c r="J1771" s="7" t="s">
        <v>34</v>
      </c>
      <c r="K1771" s="9">
        <v>44331</v>
      </c>
      <c r="L1771" s="9">
        <v>44334</v>
      </c>
      <c r="M1771" s="10">
        <v>21.8</v>
      </c>
      <c r="N1771" s="11">
        <v>295.19</v>
      </c>
      <c r="O1771" s="11">
        <f>SalesData[[#This Row],[Quantity]]*SalesData[[#This Row],[Price]]</f>
        <v>6435.1419999999998</v>
      </c>
    </row>
    <row r="1772" spans="1:15" x14ac:dyDescent="0.35">
      <c r="A1772" s="2">
        <v>2770</v>
      </c>
      <c r="B1772" s="2" t="s">
        <v>124</v>
      </c>
      <c r="C1772" s="2" t="s">
        <v>147</v>
      </c>
      <c r="D1772" s="2" t="s">
        <v>0</v>
      </c>
      <c r="E1772" s="2" t="s">
        <v>26</v>
      </c>
      <c r="F1772" s="2" t="s">
        <v>46</v>
      </c>
      <c r="G1772" t="s">
        <v>171</v>
      </c>
      <c r="H1772" s="3">
        <v>44392</v>
      </c>
      <c r="I1772" s="2" t="s">
        <v>39</v>
      </c>
      <c r="J1772" s="2" t="s">
        <v>40</v>
      </c>
      <c r="K1772" s="4">
        <v>44392</v>
      </c>
      <c r="L1772" s="4">
        <v>44393</v>
      </c>
      <c r="M1772" s="5">
        <v>10.8</v>
      </c>
      <c r="N1772" s="6">
        <v>285.99</v>
      </c>
      <c r="O1772" s="6">
        <f>SalesData[[#This Row],[Quantity]]*SalesData[[#This Row],[Price]]</f>
        <v>3088.6920000000005</v>
      </c>
    </row>
    <row r="1773" spans="1:15" x14ac:dyDescent="0.35">
      <c r="A1773" s="7">
        <v>2771</v>
      </c>
      <c r="B1773" s="7" t="s">
        <v>141</v>
      </c>
      <c r="C1773" s="7" t="s">
        <v>59</v>
      </c>
      <c r="D1773" s="7" t="s">
        <v>2</v>
      </c>
      <c r="E1773" s="7" t="s">
        <v>26</v>
      </c>
      <c r="F1773" s="7" t="s">
        <v>81</v>
      </c>
      <c r="G1773" t="s">
        <v>174</v>
      </c>
      <c r="H1773" s="8">
        <v>44367</v>
      </c>
      <c r="I1773" s="7" t="s">
        <v>33</v>
      </c>
      <c r="J1773" s="7" t="s">
        <v>34</v>
      </c>
      <c r="K1773" s="9">
        <v>44367</v>
      </c>
      <c r="L1773" s="9">
        <v>44372</v>
      </c>
      <c r="M1773" s="10">
        <v>18.899999999999999</v>
      </c>
      <c r="N1773" s="11">
        <v>325</v>
      </c>
      <c r="O1773" s="11">
        <f>SalesData[[#This Row],[Quantity]]*SalesData[[#This Row],[Price]]</f>
        <v>6142.4999999999991</v>
      </c>
    </row>
    <row r="1774" spans="1:15" x14ac:dyDescent="0.35">
      <c r="A1774" s="2">
        <v>2772</v>
      </c>
      <c r="B1774" s="2" t="s">
        <v>74</v>
      </c>
      <c r="C1774" s="2" t="s">
        <v>62</v>
      </c>
      <c r="D1774" s="2" t="s">
        <v>3</v>
      </c>
      <c r="E1774" s="2" t="s">
        <v>37</v>
      </c>
      <c r="F1774" s="2" t="s">
        <v>46</v>
      </c>
      <c r="G1774" t="s">
        <v>171</v>
      </c>
      <c r="H1774" s="3">
        <v>44483</v>
      </c>
      <c r="I1774" s="2" t="s">
        <v>28</v>
      </c>
      <c r="J1774" s="2" t="s">
        <v>29</v>
      </c>
      <c r="K1774" s="4">
        <v>44483</v>
      </c>
      <c r="L1774" s="4">
        <v>44486</v>
      </c>
      <c r="M1774" s="5">
        <v>24.8</v>
      </c>
      <c r="N1774" s="6">
        <v>285.99</v>
      </c>
      <c r="O1774" s="6">
        <f>SalesData[[#This Row],[Quantity]]*SalesData[[#This Row],[Price]]</f>
        <v>7092.5520000000006</v>
      </c>
    </row>
    <row r="1775" spans="1:15" x14ac:dyDescent="0.35">
      <c r="A1775" s="7">
        <v>2773</v>
      </c>
      <c r="B1775" s="7" t="s">
        <v>116</v>
      </c>
      <c r="C1775" s="7" t="s">
        <v>50</v>
      </c>
      <c r="D1775" s="7" t="s">
        <v>2</v>
      </c>
      <c r="E1775" s="7" t="s">
        <v>55</v>
      </c>
      <c r="F1775" s="7" t="s">
        <v>46</v>
      </c>
      <c r="G1775" t="s">
        <v>171</v>
      </c>
      <c r="H1775" s="8">
        <v>44238</v>
      </c>
      <c r="I1775" s="7" t="s">
        <v>22</v>
      </c>
      <c r="J1775" s="7" t="s">
        <v>23</v>
      </c>
      <c r="K1775" s="9">
        <v>44238</v>
      </c>
      <c r="L1775" s="9">
        <v>44241</v>
      </c>
      <c r="M1775" s="10">
        <v>7.6</v>
      </c>
      <c r="N1775" s="11">
        <v>285.99</v>
      </c>
      <c r="O1775" s="11">
        <f>SalesData[[#This Row],[Quantity]]*SalesData[[#This Row],[Price]]</f>
        <v>2173.5239999999999</v>
      </c>
    </row>
    <row r="1776" spans="1:15" x14ac:dyDescent="0.35">
      <c r="A1776" s="2">
        <v>2774</v>
      </c>
      <c r="B1776" s="2" t="s">
        <v>74</v>
      </c>
      <c r="C1776" s="2" t="s">
        <v>126</v>
      </c>
      <c r="D1776" s="2" t="s">
        <v>3</v>
      </c>
      <c r="E1776" s="2" t="s">
        <v>0</v>
      </c>
      <c r="F1776" s="2" t="s">
        <v>38</v>
      </c>
      <c r="G1776" t="s">
        <v>173</v>
      </c>
      <c r="H1776" s="3">
        <v>44354</v>
      </c>
      <c r="I1776" s="2" t="s">
        <v>33</v>
      </c>
      <c r="J1776" s="2" t="s">
        <v>34</v>
      </c>
      <c r="K1776" s="4">
        <v>44354</v>
      </c>
      <c r="L1776" s="4">
        <v>44357</v>
      </c>
      <c r="M1776" s="5">
        <v>14.7</v>
      </c>
      <c r="N1776" s="6">
        <v>295.19</v>
      </c>
      <c r="O1776" s="6">
        <f>SalesData[[#This Row],[Quantity]]*SalesData[[#This Row],[Price]]</f>
        <v>4339.2929999999997</v>
      </c>
    </row>
    <row r="1777" spans="1:15" x14ac:dyDescent="0.35">
      <c r="A1777" s="7">
        <v>2775</v>
      </c>
      <c r="B1777" s="7" t="s">
        <v>161</v>
      </c>
      <c r="C1777" s="7" t="s">
        <v>86</v>
      </c>
      <c r="D1777" s="7" t="s">
        <v>3</v>
      </c>
      <c r="E1777" s="7" t="s">
        <v>26</v>
      </c>
      <c r="F1777" s="7" t="s">
        <v>32</v>
      </c>
      <c r="G1777" t="s">
        <v>172</v>
      </c>
      <c r="H1777" s="8">
        <v>44229</v>
      </c>
      <c r="I1777" s="7" t="s">
        <v>22</v>
      </c>
      <c r="J1777" s="7" t="s">
        <v>23</v>
      </c>
      <c r="K1777" s="9">
        <v>44229</v>
      </c>
      <c r="L1777" s="9">
        <v>44235</v>
      </c>
      <c r="M1777" s="10">
        <v>22.6</v>
      </c>
      <c r="N1777" s="11">
        <v>349</v>
      </c>
      <c r="O1777" s="11">
        <f>SalesData[[#This Row],[Quantity]]*SalesData[[#This Row],[Price]]</f>
        <v>7887.4000000000005</v>
      </c>
    </row>
    <row r="1778" spans="1:15" x14ac:dyDescent="0.35">
      <c r="A1778" s="2">
        <v>2776</v>
      </c>
      <c r="B1778" s="2" t="s">
        <v>167</v>
      </c>
      <c r="C1778" s="2" t="s">
        <v>138</v>
      </c>
      <c r="D1778" s="2" t="s">
        <v>3</v>
      </c>
      <c r="E1778" s="2" t="s">
        <v>60</v>
      </c>
      <c r="F1778" s="2" t="s">
        <v>21</v>
      </c>
      <c r="G1778" t="s">
        <v>170</v>
      </c>
      <c r="H1778" s="3">
        <v>44418</v>
      </c>
      <c r="I1778" s="2" t="s">
        <v>39</v>
      </c>
      <c r="J1778" s="2" t="s">
        <v>40</v>
      </c>
      <c r="K1778" s="4">
        <v>44418</v>
      </c>
      <c r="L1778" s="4">
        <v>44424</v>
      </c>
      <c r="M1778" s="5">
        <v>22.8</v>
      </c>
      <c r="N1778" s="6">
        <v>99.99</v>
      </c>
      <c r="O1778" s="6">
        <f>SalesData[[#This Row],[Quantity]]*SalesData[[#This Row],[Price]]</f>
        <v>2279.7719999999999</v>
      </c>
    </row>
    <row r="1779" spans="1:15" x14ac:dyDescent="0.35">
      <c r="A1779" s="7">
        <v>2777</v>
      </c>
      <c r="B1779" s="7" t="s">
        <v>84</v>
      </c>
      <c r="C1779" s="7" t="s">
        <v>62</v>
      </c>
      <c r="D1779" s="7" t="s">
        <v>3</v>
      </c>
      <c r="E1779" s="7" t="s">
        <v>20</v>
      </c>
      <c r="F1779" s="7" t="s">
        <v>21</v>
      </c>
      <c r="G1779" t="s">
        <v>170</v>
      </c>
      <c r="H1779" s="8">
        <v>44230</v>
      </c>
      <c r="I1779" s="7" t="s">
        <v>22</v>
      </c>
      <c r="J1779" s="7" t="s">
        <v>23</v>
      </c>
      <c r="K1779" s="9">
        <v>44230</v>
      </c>
      <c r="L1779" s="9">
        <v>44230</v>
      </c>
      <c r="M1779" s="10">
        <v>11.3</v>
      </c>
      <c r="N1779" s="11">
        <v>99.99</v>
      </c>
      <c r="O1779" s="11">
        <f>SalesData[[#This Row],[Quantity]]*SalesData[[#This Row],[Price]]</f>
        <v>1129.8869999999999</v>
      </c>
    </row>
    <row r="1780" spans="1:15" x14ac:dyDescent="0.35">
      <c r="A1780" s="2">
        <v>2778</v>
      </c>
      <c r="B1780" s="2" t="s">
        <v>167</v>
      </c>
      <c r="C1780" s="2" t="s">
        <v>113</v>
      </c>
      <c r="D1780" s="2" t="s">
        <v>4</v>
      </c>
      <c r="E1780" s="2" t="s">
        <v>55</v>
      </c>
      <c r="F1780" s="2" t="s">
        <v>43</v>
      </c>
      <c r="G1780" t="s">
        <v>173</v>
      </c>
      <c r="H1780" s="3">
        <v>44299</v>
      </c>
      <c r="I1780" s="2" t="s">
        <v>33</v>
      </c>
      <c r="J1780" s="2" t="s">
        <v>34</v>
      </c>
      <c r="K1780" s="4">
        <v>44299</v>
      </c>
      <c r="L1780" s="4">
        <v>44299</v>
      </c>
      <c r="M1780" s="5">
        <v>5.6</v>
      </c>
      <c r="N1780" s="6">
        <v>134.99</v>
      </c>
      <c r="O1780" s="6">
        <f>SalesData[[#This Row],[Quantity]]*SalesData[[#This Row],[Price]]</f>
        <v>755.94399999999996</v>
      </c>
    </row>
    <row r="1781" spans="1:15" x14ac:dyDescent="0.35">
      <c r="A1781" s="7">
        <v>2779</v>
      </c>
      <c r="B1781" s="7" t="s">
        <v>165</v>
      </c>
      <c r="C1781" s="7" t="s">
        <v>122</v>
      </c>
      <c r="D1781" s="7" t="s">
        <v>2</v>
      </c>
      <c r="E1781" s="7" t="s">
        <v>71</v>
      </c>
      <c r="F1781" s="7" t="s">
        <v>21</v>
      </c>
      <c r="G1781" t="s">
        <v>170</v>
      </c>
      <c r="H1781" s="8">
        <v>44463</v>
      </c>
      <c r="I1781" s="7" t="s">
        <v>39</v>
      </c>
      <c r="J1781" s="7" t="s">
        <v>40</v>
      </c>
      <c r="K1781" s="9">
        <v>44463</v>
      </c>
      <c r="L1781" s="9">
        <v>44469</v>
      </c>
      <c r="M1781" s="10">
        <v>14.9</v>
      </c>
      <c r="N1781" s="11">
        <v>99.99</v>
      </c>
      <c r="O1781" s="11">
        <f>SalesData[[#This Row],[Quantity]]*SalesData[[#This Row],[Price]]</f>
        <v>1489.8509999999999</v>
      </c>
    </row>
    <row r="1782" spans="1:15" x14ac:dyDescent="0.35">
      <c r="A1782" s="2">
        <v>2780</v>
      </c>
      <c r="B1782" s="2" t="s">
        <v>125</v>
      </c>
      <c r="C1782" s="2" t="s">
        <v>99</v>
      </c>
      <c r="D1782" s="2" t="s">
        <v>4</v>
      </c>
      <c r="E1782" s="2" t="s">
        <v>60</v>
      </c>
      <c r="F1782" s="2" t="s">
        <v>67</v>
      </c>
      <c r="G1782" t="s">
        <v>174</v>
      </c>
      <c r="H1782" s="3">
        <v>44452</v>
      </c>
      <c r="I1782" s="2" t="s">
        <v>39</v>
      </c>
      <c r="J1782" s="2" t="s">
        <v>40</v>
      </c>
      <c r="K1782" s="4">
        <v>44452</v>
      </c>
      <c r="L1782" s="4">
        <v>44452</v>
      </c>
      <c r="M1782" s="5">
        <v>9.9</v>
      </c>
      <c r="N1782" s="6">
        <v>329.25</v>
      </c>
      <c r="O1782" s="6">
        <f>SalesData[[#This Row],[Quantity]]*SalesData[[#This Row],[Price]]</f>
        <v>3259.5750000000003</v>
      </c>
    </row>
    <row r="1783" spans="1:15" x14ac:dyDescent="0.35">
      <c r="A1783" s="7">
        <v>2781</v>
      </c>
      <c r="B1783" s="7" t="s">
        <v>146</v>
      </c>
      <c r="C1783" s="7" t="s">
        <v>48</v>
      </c>
      <c r="D1783" s="7" t="s">
        <v>2</v>
      </c>
      <c r="E1783" s="7" t="s">
        <v>37</v>
      </c>
      <c r="F1783" s="7" t="s">
        <v>81</v>
      </c>
      <c r="G1783" t="s">
        <v>174</v>
      </c>
      <c r="H1783" s="8">
        <v>44263</v>
      </c>
      <c r="I1783" s="7" t="s">
        <v>22</v>
      </c>
      <c r="J1783" s="7" t="s">
        <v>23</v>
      </c>
      <c r="K1783" s="9">
        <v>44263</v>
      </c>
      <c r="L1783" s="9">
        <v>44264</v>
      </c>
      <c r="M1783" s="10">
        <v>21.7</v>
      </c>
      <c r="N1783" s="11">
        <v>325</v>
      </c>
      <c r="O1783" s="11">
        <f>SalesData[[#This Row],[Quantity]]*SalesData[[#This Row],[Price]]</f>
        <v>7052.5</v>
      </c>
    </row>
    <row r="1784" spans="1:15" x14ac:dyDescent="0.35">
      <c r="A1784" s="2">
        <v>2782</v>
      </c>
      <c r="B1784" s="2" t="s">
        <v>134</v>
      </c>
      <c r="C1784" s="2" t="s">
        <v>107</v>
      </c>
      <c r="D1784" s="2" t="s">
        <v>3</v>
      </c>
      <c r="E1784" s="2" t="s">
        <v>0</v>
      </c>
      <c r="F1784" s="2" t="s">
        <v>27</v>
      </c>
      <c r="G1784" t="s">
        <v>171</v>
      </c>
      <c r="H1784" s="3">
        <v>44462</v>
      </c>
      <c r="I1784" s="2" t="s">
        <v>39</v>
      </c>
      <c r="J1784" s="2" t="s">
        <v>40</v>
      </c>
      <c r="K1784" s="4">
        <v>44462</v>
      </c>
      <c r="L1784" s="4">
        <v>44468</v>
      </c>
      <c r="M1784" s="5">
        <v>22.9</v>
      </c>
      <c r="N1784" s="6">
        <v>299</v>
      </c>
      <c r="O1784" s="6">
        <f>SalesData[[#This Row],[Quantity]]*SalesData[[#This Row],[Price]]</f>
        <v>6847.0999999999995</v>
      </c>
    </row>
    <row r="1785" spans="1:15" x14ac:dyDescent="0.35">
      <c r="A1785" s="7">
        <v>2783</v>
      </c>
      <c r="B1785" s="7" t="s">
        <v>105</v>
      </c>
      <c r="C1785" s="7" t="s">
        <v>115</v>
      </c>
      <c r="D1785" s="7" t="s">
        <v>0</v>
      </c>
      <c r="E1785" s="7" t="s">
        <v>63</v>
      </c>
      <c r="F1785" s="7" t="s">
        <v>27</v>
      </c>
      <c r="G1785" t="s">
        <v>171</v>
      </c>
      <c r="H1785" s="8">
        <v>44456</v>
      </c>
      <c r="I1785" s="7" t="s">
        <v>39</v>
      </c>
      <c r="J1785" s="7" t="s">
        <v>40</v>
      </c>
      <c r="K1785" s="9">
        <v>44456</v>
      </c>
      <c r="L1785" s="9">
        <v>44458</v>
      </c>
      <c r="M1785" s="10">
        <v>14.3</v>
      </c>
      <c r="N1785" s="11">
        <v>299</v>
      </c>
      <c r="O1785" s="11">
        <f>SalesData[[#This Row],[Quantity]]*SalesData[[#This Row],[Price]]</f>
        <v>4275.7</v>
      </c>
    </row>
    <row r="1786" spans="1:15" x14ac:dyDescent="0.35">
      <c r="A1786" s="2">
        <v>2784</v>
      </c>
      <c r="B1786" s="2" t="s">
        <v>68</v>
      </c>
      <c r="C1786" s="2" t="s">
        <v>99</v>
      </c>
      <c r="D1786" s="2" t="s">
        <v>4</v>
      </c>
      <c r="E1786" s="2" t="s">
        <v>55</v>
      </c>
      <c r="F1786" s="2" t="s">
        <v>43</v>
      </c>
      <c r="G1786" t="s">
        <v>173</v>
      </c>
      <c r="H1786" s="3">
        <v>44208</v>
      </c>
      <c r="I1786" s="2" t="s">
        <v>22</v>
      </c>
      <c r="J1786" s="2" t="s">
        <v>23</v>
      </c>
      <c r="K1786" s="4">
        <v>44208</v>
      </c>
      <c r="L1786" s="4">
        <v>44213</v>
      </c>
      <c r="M1786" s="5">
        <v>23.9</v>
      </c>
      <c r="N1786" s="6">
        <v>134.99</v>
      </c>
      <c r="O1786" s="6">
        <f>SalesData[[#This Row],[Quantity]]*SalesData[[#This Row],[Price]]</f>
        <v>3226.261</v>
      </c>
    </row>
    <row r="1787" spans="1:15" x14ac:dyDescent="0.35">
      <c r="A1787" s="7">
        <v>2785</v>
      </c>
      <c r="B1787" s="7" t="s">
        <v>152</v>
      </c>
      <c r="C1787" s="7" t="s">
        <v>99</v>
      </c>
      <c r="D1787" s="7" t="s">
        <v>4</v>
      </c>
      <c r="E1787" s="7" t="s">
        <v>55</v>
      </c>
      <c r="F1787" s="7" t="s">
        <v>32</v>
      </c>
      <c r="G1787" t="s">
        <v>172</v>
      </c>
      <c r="H1787" s="8">
        <v>44528</v>
      </c>
      <c r="I1787" s="7" t="s">
        <v>28</v>
      </c>
      <c r="J1787" s="7" t="s">
        <v>29</v>
      </c>
      <c r="K1787" s="9">
        <v>44528</v>
      </c>
      <c r="L1787" s="9">
        <v>44530</v>
      </c>
      <c r="M1787" s="10">
        <v>20.5</v>
      </c>
      <c r="N1787" s="11">
        <v>349</v>
      </c>
      <c r="O1787" s="11">
        <f>SalesData[[#This Row],[Quantity]]*SalesData[[#This Row],[Price]]</f>
        <v>7154.5</v>
      </c>
    </row>
    <row r="1788" spans="1:15" x14ac:dyDescent="0.35">
      <c r="A1788" s="2">
        <v>2786</v>
      </c>
      <c r="B1788" s="2" t="s">
        <v>68</v>
      </c>
      <c r="C1788" s="2" t="s">
        <v>99</v>
      </c>
      <c r="D1788" s="2" t="s">
        <v>4</v>
      </c>
      <c r="E1788" s="2" t="s">
        <v>71</v>
      </c>
      <c r="F1788" s="2" t="s">
        <v>43</v>
      </c>
      <c r="G1788" t="s">
        <v>173</v>
      </c>
      <c r="H1788" s="3">
        <v>44517</v>
      </c>
      <c r="I1788" s="2" t="s">
        <v>28</v>
      </c>
      <c r="J1788" s="2" t="s">
        <v>29</v>
      </c>
      <c r="K1788" s="4">
        <v>44517</v>
      </c>
      <c r="L1788" s="4">
        <v>44519</v>
      </c>
      <c r="M1788" s="5">
        <v>21.3</v>
      </c>
      <c r="N1788" s="6">
        <v>134.99</v>
      </c>
      <c r="O1788" s="6">
        <f>SalesData[[#This Row],[Quantity]]*SalesData[[#This Row],[Price]]</f>
        <v>2875.2870000000003</v>
      </c>
    </row>
    <row r="1789" spans="1:15" x14ac:dyDescent="0.35">
      <c r="A1789" s="7">
        <v>2787</v>
      </c>
      <c r="B1789" s="7" t="s">
        <v>152</v>
      </c>
      <c r="C1789" s="7" t="s">
        <v>52</v>
      </c>
      <c r="D1789" s="7" t="s">
        <v>3</v>
      </c>
      <c r="E1789" s="7" t="s">
        <v>55</v>
      </c>
      <c r="F1789" s="7" t="s">
        <v>27</v>
      </c>
      <c r="G1789" t="s">
        <v>171</v>
      </c>
      <c r="H1789" s="8">
        <v>44556</v>
      </c>
      <c r="I1789" s="7" t="s">
        <v>28</v>
      </c>
      <c r="J1789" s="7" t="s">
        <v>29</v>
      </c>
      <c r="K1789" s="9">
        <v>44556</v>
      </c>
      <c r="L1789" s="9">
        <v>44561</v>
      </c>
      <c r="M1789" s="10">
        <v>24.5</v>
      </c>
      <c r="N1789" s="11">
        <v>299</v>
      </c>
      <c r="O1789" s="11">
        <f>SalesData[[#This Row],[Quantity]]*SalesData[[#This Row],[Price]]</f>
        <v>7325.5</v>
      </c>
    </row>
    <row r="1790" spans="1:15" x14ac:dyDescent="0.35">
      <c r="A1790" s="2">
        <v>2788</v>
      </c>
      <c r="B1790" s="2" t="s">
        <v>44</v>
      </c>
      <c r="C1790" s="2" t="s">
        <v>139</v>
      </c>
      <c r="D1790" s="2" t="s">
        <v>4</v>
      </c>
      <c r="E1790" s="2" t="s">
        <v>26</v>
      </c>
      <c r="F1790" s="2" t="s">
        <v>57</v>
      </c>
      <c r="G1790" t="s">
        <v>173</v>
      </c>
      <c r="H1790" s="3">
        <v>44219</v>
      </c>
      <c r="I1790" s="2" t="s">
        <v>22</v>
      </c>
      <c r="J1790" s="2" t="s">
        <v>23</v>
      </c>
      <c r="K1790" s="4">
        <v>44219</v>
      </c>
      <c r="L1790" s="4">
        <v>44220</v>
      </c>
      <c r="M1790" s="5">
        <v>9</v>
      </c>
      <c r="N1790" s="6">
        <v>154.94999999999999</v>
      </c>
      <c r="O1790" s="6">
        <f>SalesData[[#This Row],[Quantity]]*SalesData[[#This Row],[Price]]</f>
        <v>1394.55</v>
      </c>
    </row>
    <row r="1791" spans="1:15" x14ac:dyDescent="0.35">
      <c r="A1791" s="7">
        <v>2789</v>
      </c>
      <c r="B1791" s="7" t="s">
        <v>133</v>
      </c>
      <c r="C1791" s="7" t="s">
        <v>149</v>
      </c>
      <c r="D1791" s="7" t="s">
        <v>4</v>
      </c>
      <c r="E1791" s="7" t="s">
        <v>0</v>
      </c>
      <c r="F1791" s="7" t="s">
        <v>43</v>
      </c>
      <c r="G1791" t="s">
        <v>173</v>
      </c>
      <c r="H1791" s="8">
        <v>44533</v>
      </c>
      <c r="I1791" s="7" t="s">
        <v>28</v>
      </c>
      <c r="J1791" s="7" t="s">
        <v>29</v>
      </c>
      <c r="K1791" s="9">
        <v>44533</v>
      </c>
      <c r="L1791" s="9">
        <v>44533</v>
      </c>
      <c r="M1791" s="10">
        <v>12.7</v>
      </c>
      <c r="N1791" s="11">
        <v>134.99</v>
      </c>
      <c r="O1791" s="11">
        <f>SalesData[[#This Row],[Quantity]]*SalesData[[#This Row],[Price]]</f>
        <v>1714.373</v>
      </c>
    </row>
    <row r="1792" spans="1:15" x14ac:dyDescent="0.35">
      <c r="A1792" s="2">
        <v>2790</v>
      </c>
      <c r="B1792" s="2" t="s">
        <v>136</v>
      </c>
      <c r="C1792" s="2" t="s">
        <v>19</v>
      </c>
      <c r="D1792" s="2" t="s">
        <v>2</v>
      </c>
      <c r="E1792" s="2" t="s">
        <v>55</v>
      </c>
      <c r="F1792" s="2" t="s">
        <v>27</v>
      </c>
      <c r="G1792" t="s">
        <v>171</v>
      </c>
      <c r="H1792" s="3">
        <v>44499</v>
      </c>
      <c r="I1792" s="2" t="s">
        <v>28</v>
      </c>
      <c r="J1792" s="2" t="s">
        <v>29</v>
      </c>
      <c r="K1792" s="4">
        <v>44499</v>
      </c>
      <c r="L1792" s="4">
        <v>44501</v>
      </c>
      <c r="M1792" s="5">
        <v>12.9</v>
      </c>
      <c r="N1792" s="6">
        <v>299</v>
      </c>
      <c r="O1792" s="6">
        <f>SalesData[[#This Row],[Quantity]]*SalesData[[#This Row],[Price]]</f>
        <v>3857.1</v>
      </c>
    </row>
    <row r="1793" spans="1:15" x14ac:dyDescent="0.35">
      <c r="A1793" s="7">
        <v>2791</v>
      </c>
      <c r="B1793" s="7" t="s">
        <v>89</v>
      </c>
      <c r="C1793" s="7" t="s">
        <v>137</v>
      </c>
      <c r="D1793" s="7" t="s">
        <v>2</v>
      </c>
      <c r="E1793" s="7" t="s">
        <v>55</v>
      </c>
      <c r="F1793" s="7" t="s">
        <v>32</v>
      </c>
      <c r="G1793" t="s">
        <v>172</v>
      </c>
      <c r="H1793" s="8">
        <v>44255</v>
      </c>
      <c r="I1793" s="7" t="s">
        <v>22</v>
      </c>
      <c r="J1793" s="7" t="s">
        <v>23</v>
      </c>
      <c r="K1793" s="9">
        <v>44255</v>
      </c>
      <c r="L1793" s="9">
        <v>44260</v>
      </c>
      <c r="M1793" s="10">
        <v>7</v>
      </c>
      <c r="N1793" s="11">
        <v>349</v>
      </c>
      <c r="O1793" s="11">
        <f>SalesData[[#This Row],[Quantity]]*SalesData[[#This Row],[Price]]</f>
        <v>2443</v>
      </c>
    </row>
    <row r="1794" spans="1:15" x14ac:dyDescent="0.35">
      <c r="A1794" s="2">
        <v>2792</v>
      </c>
      <c r="B1794" s="2" t="s">
        <v>124</v>
      </c>
      <c r="C1794" s="2" t="s">
        <v>122</v>
      </c>
      <c r="D1794" s="2" t="s">
        <v>2</v>
      </c>
      <c r="E1794" s="2" t="s">
        <v>76</v>
      </c>
      <c r="F1794" s="2" t="s">
        <v>27</v>
      </c>
      <c r="G1794" t="s">
        <v>171</v>
      </c>
      <c r="H1794" s="3">
        <v>44372</v>
      </c>
      <c r="I1794" s="2" t="s">
        <v>33</v>
      </c>
      <c r="J1794" s="2" t="s">
        <v>34</v>
      </c>
      <c r="K1794" s="4">
        <v>44372</v>
      </c>
      <c r="L1794" s="4">
        <v>44377</v>
      </c>
      <c r="M1794" s="5">
        <v>13.8</v>
      </c>
      <c r="N1794" s="6">
        <v>299</v>
      </c>
      <c r="O1794" s="6">
        <f>SalesData[[#This Row],[Quantity]]*SalesData[[#This Row],[Price]]</f>
        <v>4126.2</v>
      </c>
    </row>
    <row r="1795" spans="1:15" x14ac:dyDescent="0.35">
      <c r="A1795" s="7">
        <v>2793</v>
      </c>
      <c r="B1795" s="7" t="s">
        <v>77</v>
      </c>
      <c r="C1795" s="7" t="s">
        <v>72</v>
      </c>
      <c r="D1795" s="7" t="s">
        <v>2</v>
      </c>
      <c r="E1795" s="7" t="s">
        <v>0</v>
      </c>
      <c r="F1795" s="7" t="s">
        <v>27</v>
      </c>
      <c r="G1795" t="s">
        <v>171</v>
      </c>
      <c r="H1795" s="8">
        <v>44312</v>
      </c>
      <c r="I1795" s="7" t="s">
        <v>33</v>
      </c>
      <c r="J1795" s="7" t="s">
        <v>34</v>
      </c>
      <c r="K1795" s="9">
        <v>44312</v>
      </c>
      <c r="L1795" s="9">
        <v>44314</v>
      </c>
      <c r="M1795" s="10">
        <v>24</v>
      </c>
      <c r="N1795" s="11">
        <v>299</v>
      </c>
      <c r="O1795" s="11">
        <f>SalesData[[#This Row],[Quantity]]*SalesData[[#This Row],[Price]]</f>
        <v>7176</v>
      </c>
    </row>
    <row r="1796" spans="1:15" x14ac:dyDescent="0.35">
      <c r="A1796" s="2">
        <v>2794</v>
      </c>
      <c r="B1796" s="2" t="s">
        <v>66</v>
      </c>
      <c r="C1796" s="2" t="s">
        <v>104</v>
      </c>
      <c r="D1796" s="2" t="s">
        <v>4</v>
      </c>
      <c r="E1796" s="2" t="s">
        <v>76</v>
      </c>
      <c r="F1796" s="2" t="s">
        <v>81</v>
      </c>
      <c r="G1796" t="s">
        <v>174</v>
      </c>
      <c r="H1796" s="3">
        <v>44223</v>
      </c>
      <c r="I1796" s="2" t="s">
        <v>22</v>
      </c>
      <c r="J1796" s="2" t="s">
        <v>23</v>
      </c>
      <c r="K1796" s="4">
        <v>44223</v>
      </c>
      <c r="L1796" s="4">
        <v>44229</v>
      </c>
      <c r="M1796" s="5">
        <v>19.7</v>
      </c>
      <c r="N1796" s="6">
        <v>325</v>
      </c>
      <c r="O1796" s="6">
        <f>SalesData[[#This Row],[Quantity]]*SalesData[[#This Row],[Price]]</f>
        <v>6402.5</v>
      </c>
    </row>
    <row r="1797" spans="1:15" x14ac:dyDescent="0.35">
      <c r="A1797" s="7">
        <v>2795</v>
      </c>
      <c r="B1797" s="7" t="s">
        <v>92</v>
      </c>
      <c r="C1797" s="7" t="s">
        <v>62</v>
      </c>
      <c r="D1797" s="7" t="s">
        <v>3</v>
      </c>
      <c r="E1797" s="7" t="s">
        <v>37</v>
      </c>
      <c r="F1797" s="7" t="s">
        <v>43</v>
      </c>
      <c r="G1797" t="s">
        <v>173</v>
      </c>
      <c r="H1797" s="8">
        <v>44248</v>
      </c>
      <c r="I1797" s="7" t="s">
        <v>22</v>
      </c>
      <c r="J1797" s="7" t="s">
        <v>23</v>
      </c>
      <c r="K1797" s="9">
        <v>44248</v>
      </c>
      <c r="L1797" s="9">
        <v>44250</v>
      </c>
      <c r="M1797" s="10">
        <v>23.7</v>
      </c>
      <c r="N1797" s="11">
        <v>134.99</v>
      </c>
      <c r="O1797" s="11">
        <f>SalesData[[#This Row],[Quantity]]*SalesData[[#This Row],[Price]]</f>
        <v>3199.2629999999999</v>
      </c>
    </row>
    <row r="1798" spans="1:15" x14ac:dyDescent="0.35">
      <c r="A1798" s="2">
        <v>2796</v>
      </c>
      <c r="B1798" s="2" t="s">
        <v>66</v>
      </c>
      <c r="C1798" s="2" t="s">
        <v>127</v>
      </c>
      <c r="D1798" s="2" t="s">
        <v>4</v>
      </c>
      <c r="E1798" s="2" t="s">
        <v>37</v>
      </c>
      <c r="F1798" s="2" t="s">
        <v>32</v>
      </c>
      <c r="G1798" t="s">
        <v>172</v>
      </c>
      <c r="H1798" s="3">
        <v>44197</v>
      </c>
      <c r="I1798" s="2" t="s">
        <v>22</v>
      </c>
      <c r="J1798" s="2" t="s">
        <v>23</v>
      </c>
      <c r="K1798" s="4">
        <v>44197</v>
      </c>
      <c r="L1798" s="4">
        <v>44197</v>
      </c>
      <c r="M1798" s="5">
        <v>21.2</v>
      </c>
      <c r="N1798" s="6">
        <v>349</v>
      </c>
      <c r="O1798" s="6">
        <f>SalesData[[#This Row],[Quantity]]*SalesData[[#This Row],[Price]]</f>
        <v>7398.8</v>
      </c>
    </row>
    <row r="1799" spans="1:15" x14ac:dyDescent="0.35">
      <c r="A1799" s="7">
        <v>2797</v>
      </c>
      <c r="B1799" s="7" t="s">
        <v>162</v>
      </c>
      <c r="C1799" s="7" t="s">
        <v>70</v>
      </c>
      <c r="D1799" s="7" t="s">
        <v>4</v>
      </c>
      <c r="E1799" s="7" t="s">
        <v>76</v>
      </c>
      <c r="F1799" s="7" t="s">
        <v>32</v>
      </c>
      <c r="G1799" t="s">
        <v>172</v>
      </c>
      <c r="H1799" s="8">
        <v>44482</v>
      </c>
      <c r="I1799" s="7" t="s">
        <v>28</v>
      </c>
      <c r="J1799" s="7" t="s">
        <v>29</v>
      </c>
      <c r="K1799" s="9">
        <v>44482</v>
      </c>
      <c r="L1799" s="9">
        <v>44488</v>
      </c>
      <c r="M1799" s="10">
        <v>12.8</v>
      </c>
      <c r="N1799" s="11">
        <v>349</v>
      </c>
      <c r="O1799" s="11">
        <f>SalesData[[#This Row],[Quantity]]*SalesData[[#This Row],[Price]]</f>
        <v>4467.2</v>
      </c>
    </row>
    <row r="1800" spans="1:15" x14ac:dyDescent="0.35">
      <c r="A1800" s="2">
        <v>2798</v>
      </c>
      <c r="B1800" s="2" t="s">
        <v>44</v>
      </c>
      <c r="C1800" s="2" t="s">
        <v>62</v>
      </c>
      <c r="D1800" s="2" t="s">
        <v>3</v>
      </c>
      <c r="E1800" s="2" t="s">
        <v>60</v>
      </c>
      <c r="F1800" s="2" t="s">
        <v>43</v>
      </c>
      <c r="G1800" t="s">
        <v>173</v>
      </c>
      <c r="H1800" s="3">
        <v>44561</v>
      </c>
      <c r="I1800" s="2" t="s">
        <v>28</v>
      </c>
      <c r="J1800" s="2" t="s">
        <v>29</v>
      </c>
      <c r="K1800" s="4">
        <v>44561</v>
      </c>
      <c r="L1800" s="4">
        <v>43834</v>
      </c>
      <c r="M1800" s="5">
        <v>19</v>
      </c>
      <c r="N1800" s="6">
        <v>134.99</v>
      </c>
      <c r="O1800" s="6">
        <f>SalesData[[#This Row],[Quantity]]*SalesData[[#This Row],[Price]]</f>
        <v>2564.8100000000004</v>
      </c>
    </row>
    <row r="1801" spans="1:15" x14ac:dyDescent="0.35">
      <c r="A1801" s="7">
        <v>2799</v>
      </c>
      <c r="B1801" s="7" t="s">
        <v>79</v>
      </c>
      <c r="C1801" s="7" t="s">
        <v>62</v>
      </c>
      <c r="D1801" s="7" t="s">
        <v>3</v>
      </c>
      <c r="E1801" s="7" t="s">
        <v>63</v>
      </c>
      <c r="F1801" s="7" t="s">
        <v>46</v>
      </c>
      <c r="G1801" t="s">
        <v>171</v>
      </c>
      <c r="H1801" s="8">
        <v>44313</v>
      </c>
      <c r="I1801" s="7" t="s">
        <v>33</v>
      </c>
      <c r="J1801" s="7" t="s">
        <v>34</v>
      </c>
      <c r="K1801" s="9">
        <v>44313</v>
      </c>
      <c r="L1801" s="9">
        <v>44316</v>
      </c>
      <c r="M1801" s="10">
        <v>15.9</v>
      </c>
      <c r="N1801" s="11">
        <v>285.99</v>
      </c>
      <c r="O1801" s="11">
        <f>SalesData[[#This Row],[Quantity]]*SalesData[[#This Row],[Price]]</f>
        <v>4547.241</v>
      </c>
    </row>
    <row r="1802" spans="1:15" x14ac:dyDescent="0.35">
      <c r="A1802" s="2">
        <v>2800</v>
      </c>
      <c r="B1802" s="2" t="s">
        <v>157</v>
      </c>
      <c r="C1802" s="2" t="s">
        <v>113</v>
      </c>
      <c r="D1802" s="2" t="s">
        <v>4</v>
      </c>
      <c r="E1802" s="2" t="s">
        <v>26</v>
      </c>
      <c r="F1802" s="2" t="s">
        <v>67</v>
      </c>
      <c r="G1802" t="s">
        <v>174</v>
      </c>
      <c r="H1802" s="3">
        <v>44237</v>
      </c>
      <c r="I1802" s="2" t="s">
        <v>22</v>
      </c>
      <c r="J1802" s="2" t="s">
        <v>23</v>
      </c>
      <c r="K1802" s="4">
        <v>44237</v>
      </c>
      <c r="L1802" s="4">
        <v>44237</v>
      </c>
      <c r="M1802" s="5">
        <v>11.1</v>
      </c>
      <c r="N1802" s="6">
        <v>329.25</v>
      </c>
      <c r="O1802" s="6">
        <f>SalesData[[#This Row],[Quantity]]*SalesData[[#This Row],[Price]]</f>
        <v>3654.6749999999997</v>
      </c>
    </row>
    <row r="1803" spans="1:15" x14ac:dyDescent="0.35">
      <c r="A1803" s="7">
        <v>2801</v>
      </c>
      <c r="B1803" s="7" t="s">
        <v>90</v>
      </c>
      <c r="C1803" s="7" t="s">
        <v>62</v>
      </c>
      <c r="D1803" s="7" t="s">
        <v>3</v>
      </c>
      <c r="E1803" s="7" t="s">
        <v>71</v>
      </c>
      <c r="F1803" s="7" t="s">
        <v>27</v>
      </c>
      <c r="G1803" t="s">
        <v>171</v>
      </c>
      <c r="H1803" s="8">
        <v>44311</v>
      </c>
      <c r="I1803" s="7" t="s">
        <v>33</v>
      </c>
      <c r="J1803" s="7" t="s">
        <v>34</v>
      </c>
      <c r="K1803" s="9">
        <v>44311</v>
      </c>
      <c r="L1803" s="9">
        <v>44311</v>
      </c>
      <c r="M1803" s="10">
        <v>23</v>
      </c>
      <c r="N1803" s="11">
        <v>299</v>
      </c>
      <c r="O1803" s="11">
        <f>SalesData[[#This Row],[Quantity]]*SalesData[[#This Row],[Price]]</f>
        <v>6877</v>
      </c>
    </row>
    <row r="1804" spans="1:15" x14ac:dyDescent="0.35">
      <c r="A1804" s="2">
        <v>2802</v>
      </c>
      <c r="B1804" s="2" t="s">
        <v>123</v>
      </c>
      <c r="C1804" s="2" t="s">
        <v>113</v>
      </c>
      <c r="D1804" s="2" t="s">
        <v>4</v>
      </c>
      <c r="E1804" s="2" t="s">
        <v>20</v>
      </c>
      <c r="F1804" s="2" t="s">
        <v>21</v>
      </c>
      <c r="G1804" t="s">
        <v>170</v>
      </c>
      <c r="H1804" s="3">
        <v>44279</v>
      </c>
      <c r="I1804" s="2" t="s">
        <v>22</v>
      </c>
      <c r="J1804" s="2" t="s">
        <v>23</v>
      </c>
      <c r="K1804" s="4">
        <v>44279</v>
      </c>
      <c r="L1804" s="4">
        <v>44281</v>
      </c>
      <c r="M1804" s="5">
        <v>23.1</v>
      </c>
      <c r="N1804" s="6">
        <v>99.99</v>
      </c>
      <c r="O1804" s="6">
        <f>SalesData[[#This Row],[Quantity]]*SalesData[[#This Row],[Price]]</f>
        <v>2309.7690000000002</v>
      </c>
    </row>
    <row r="1805" spans="1:15" x14ac:dyDescent="0.35">
      <c r="A1805" s="7">
        <v>2803</v>
      </c>
      <c r="B1805" s="7" t="s">
        <v>84</v>
      </c>
      <c r="C1805" s="7" t="s">
        <v>104</v>
      </c>
      <c r="D1805" s="7" t="s">
        <v>4</v>
      </c>
      <c r="E1805" s="7" t="s">
        <v>76</v>
      </c>
      <c r="F1805" s="7" t="s">
        <v>57</v>
      </c>
      <c r="G1805" t="s">
        <v>173</v>
      </c>
      <c r="H1805" s="8">
        <v>44379</v>
      </c>
      <c r="I1805" s="7" t="s">
        <v>39</v>
      </c>
      <c r="J1805" s="7" t="s">
        <v>40</v>
      </c>
      <c r="K1805" s="9">
        <v>44379</v>
      </c>
      <c r="L1805" s="9">
        <v>44385</v>
      </c>
      <c r="M1805" s="10">
        <v>15.6</v>
      </c>
      <c r="N1805" s="11">
        <v>154.94999999999999</v>
      </c>
      <c r="O1805" s="11">
        <f>SalesData[[#This Row],[Quantity]]*SalesData[[#This Row],[Price]]</f>
        <v>2417.2199999999998</v>
      </c>
    </row>
    <row r="1806" spans="1:15" x14ac:dyDescent="0.35">
      <c r="A1806" s="2">
        <v>2804</v>
      </c>
      <c r="B1806" s="2" t="s">
        <v>164</v>
      </c>
      <c r="C1806" s="2" t="s">
        <v>127</v>
      </c>
      <c r="D1806" s="2" t="s">
        <v>4</v>
      </c>
      <c r="E1806" s="2" t="s">
        <v>71</v>
      </c>
      <c r="F1806" s="2" t="s">
        <v>21</v>
      </c>
      <c r="G1806" t="s">
        <v>170</v>
      </c>
      <c r="H1806" s="3">
        <v>44253</v>
      </c>
      <c r="I1806" s="2" t="s">
        <v>22</v>
      </c>
      <c r="J1806" s="2" t="s">
        <v>23</v>
      </c>
      <c r="K1806" s="4">
        <v>44253</v>
      </c>
      <c r="L1806" s="4">
        <v>44253</v>
      </c>
      <c r="M1806" s="5">
        <v>19.100000000000001</v>
      </c>
      <c r="N1806" s="6">
        <v>99.99</v>
      </c>
      <c r="O1806" s="6">
        <f>SalesData[[#This Row],[Quantity]]*SalesData[[#This Row],[Price]]</f>
        <v>1909.809</v>
      </c>
    </row>
    <row r="1807" spans="1:15" x14ac:dyDescent="0.35">
      <c r="A1807" s="7">
        <v>2805</v>
      </c>
      <c r="B1807" s="7" t="s">
        <v>114</v>
      </c>
      <c r="C1807" s="7" t="s">
        <v>87</v>
      </c>
      <c r="D1807" s="7" t="s">
        <v>1</v>
      </c>
      <c r="E1807" s="7" t="s">
        <v>63</v>
      </c>
      <c r="F1807" s="7" t="s">
        <v>21</v>
      </c>
      <c r="G1807" t="s">
        <v>170</v>
      </c>
      <c r="H1807" s="8">
        <v>44490</v>
      </c>
      <c r="I1807" s="7" t="s">
        <v>28</v>
      </c>
      <c r="J1807" s="7" t="s">
        <v>29</v>
      </c>
      <c r="K1807" s="9">
        <v>44490</v>
      </c>
      <c r="L1807" s="9">
        <v>44495</v>
      </c>
      <c r="M1807" s="10">
        <v>23</v>
      </c>
      <c r="N1807" s="11">
        <v>99.99</v>
      </c>
      <c r="O1807" s="11">
        <f>SalesData[[#This Row],[Quantity]]*SalesData[[#This Row],[Price]]</f>
        <v>2299.77</v>
      </c>
    </row>
    <row r="1808" spans="1:15" x14ac:dyDescent="0.35">
      <c r="A1808" s="2">
        <v>2806</v>
      </c>
      <c r="B1808" s="2" t="s">
        <v>133</v>
      </c>
      <c r="C1808" s="2" t="s">
        <v>138</v>
      </c>
      <c r="D1808" s="2" t="s">
        <v>3</v>
      </c>
      <c r="E1808" s="2" t="s">
        <v>37</v>
      </c>
      <c r="F1808" s="2" t="s">
        <v>38</v>
      </c>
      <c r="G1808" t="s">
        <v>173</v>
      </c>
      <c r="H1808" s="3">
        <v>44223</v>
      </c>
      <c r="I1808" s="2" t="s">
        <v>22</v>
      </c>
      <c r="J1808" s="2" t="s">
        <v>23</v>
      </c>
      <c r="K1808" s="4">
        <v>44223</v>
      </c>
      <c r="L1808" s="4">
        <v>44229</v>
      </c>
      <c r="M1808" s="5">
        <v>6.6</v>
      </c>
      <c r="N1808" s="6">
        <v>295.19</v>
      </c>
      <c r="O1808" s="6">
        <f>SalesData[[#This Row],[Quantity]]*SalesData[[#This Row],[Price]]</f>
        <v>1948.2539999999999</v>
      </c>
    </row>
    <row r="1809" spans="1:15" x14ac:dyDescent="0.35">
      <c r="A1809" s="7">
        <v>2807</v>
      </c>
      <c r="B1809" s="7" t="s">
        <v>153</v>
      </c>
      <c r="C1809" s="7" t="s">
        <v>147</v>
      </c>
      <c r="D1809" s="7" t="s">
        <v>0</v>
      </c>
      <c r="E1809" s="7" t="s">
        <v>20</v>
      </c>
      <c r="F1809" s="7" t="s">
        <v>46</v>
      </c>
      <c r="G1809" t="s">
        <v>171</v>
      </c>
      <c r="H1809" s="8">
        <v>44409</v>
      </c>
      <c r="I1809" s="7" t="s">
        <v>39</v>
      </c>
      <c r="J1809" s="7" t="s">
        <v>40</v>
      </c>
      <c r="K1809" s="9">
        <v>44409</v>
      </c>
      <c r="L1809" s="9">
        <v>44415</v>
      </c>
      <c r="M1809" s="10">
        <v>24.1</v>
      </c>
      <c r="N1809" s="11">
        <v>285.99</v>
      </c>
      <c r="O1809" s="11">
        <f>SalesData[[#This Row],[Quantity]]*SalesData[[#This Row],[Price]]</f>
        <v>6892.3590000000004</v>
      </c>
    </row>
    <row r="1810" spans="1:15" x14ac:dyDescent="0.35">
      <c r="A1810" s="2">
        <v>2808</v>
      </c>
      <c r="B1810" s="2" t="s">
        <v>103</v>
      </c>
      <c r="C1810" s="2" t="s">
        <v>94</v>
      </c>
      <c r="D1810" s="2" t="s">
        <v>3</v>
      </c>
      <c r="E1810" s="2" t="s">
        <v>60</v>
      </c>
      <c r="F1810" s="2" t="s">
        <v>32</v>
      </c>
      <c r="G1810" t="s">
        <v>172</v>
      </c>
      <c r="H1810" s="3">
        <v>44549</v>
      </c>
      <c r="I1810" s="2" t="s">
        <v>28</v>
      </c>
      <c r="J1810" s="2" t="s">
        <v>29</v>
      </c>
      <c r="K1810" s="4">
        <v>44549</v>
      </c>
      <c r="L1810" s="4">
        <v>44552</v>
      </c>
      <c r="M1810" s="5">
        <v>16.899999999999999</v>
      </c>
      <c r="N1810" s="6">
        <v>349</v>
      </c>
      <c r="O1810" s="6">
        <f>SalesData[[#This Row],[Quantity]]*SalesData[[#This Row],[Price]]</f>
        <v>5898.0999999999995</v>
      </c>
    </row>
    <row r="1811" spans="1:15" x14ac:dyDescent="0.35">
      <c r="A1811" s="7">
        <v>2809</v>
      </c>
      <c r="B1811" s="7" t="s">
        <v>106</v>
      </c>
      <c r="C1811" s="7" t="s">
        <v>128</v>
      </c>
      <c r="D1811" s="7" t="s">
        <v>0</v>
      </c>
      <c r="E1811" s="7" t="s">
        <v>0</v>
      </c>
      <c r="F1811" s="7" t="s">
        <v>46</v>
      </c>
      <c r="G1811" t="s">
        <v>171</v>
      </c>
      <c r="H1811" s="8">
        <v>44560</v>
      </c>
      <c r="I1811" s="7" t="s">
        <v>28</v>
      </c>
      <c r="J1811" s="7" t="s">
        <v>29</v>
      </c>
      <c r="K1811" s="9">
        <v>44560</v>
      </c>
      <c r="L1811" s="9">
        <v>44561</v>
      </c>
      <c r="M1811" s="10">
        <v>23</v>
      </c>
      <c r="N1811" s="11">
        <v>285.99</v>
      </c>
      <c r="O1811" s="11">
        <f>SalesData[[#This Row],[Quantity]]*SalesData[[#This Row],[Price]]</f>
        <v>6577.77</v>
      </c>
    </row>
    <row r="1812" spans="1:15" x14ac:dyDescent="0.35">
      <c r="A1812" s="2">
        <v>2810</v>
      </c>
      <c r="B1812" s="2" t="s">
        <v>82</v>
      </c>
      <c r="C1812" s="2" t="s">
        <v>127</v>
      </c>
      <c r="D1812" s="2" t="s">
        <v>4</v>
      </c>
      <c r="E1812" s="2" t="s">
        <v>55</v>
      </c>
      <c r="F1812" s="2" t="s">
        <v>21</v>
      </c>
      <c r="G1812" t="s">
        <v>170</v>
      </c>
      <c r="H1812" s="3">
        <v>44431</v>
      </c>
      <c r="I1812" s="2" t="s">
        <v>39</v>
      </c>
      <c r="J1812" s="2" t="s">
        <v>40</v>
      </c>
      <c r="K1812" s="4">
        <v>44431</v>
      </c>
      <c r="L1812" s="4">
        <v>44433</v>
      </c>
      <c r="M1812" s="5">
        <v>17.100000000000001</v>
      </c>
      <c r="N1812" s="6">
        <v>99.99</v>
      </c>
      <c r="O1812" s="6">
        <f>SalesData[[#This Row],[Quantity]]*SalesData[[#This Row],[Price]]</f>
        <v>1709.829</v>
      </c>
    </row>
    <row r="1813" spans="1:15" x14ac:dyDescent="0.35">
      <c r="A1813" s="7">
        <v>2811</v>
      </c>
      <c r="B1813" s="7" t="s">
        <v>130</v>
      </c>
      <c r="C1813" s="7" t="s">
        <v>151</v>
      </c>
      <c r="D1813" s="7" t="s">
        <v>0</v>
      </c>
      <c r="E1813" s="7" t="s">
        <v>26</v>
      </c>
      <c r="F1813" s="7" t="s">
        <v>67</v>
      </c>
      <c r="G1813" t="s">
        <v>174</v>
      </c>
      <c r="H1813" s="8">
        <v>44515</v>
      </c>
      <c r="I1813" s="7" t="s">
        <v>28</v>
      </c>
      <c r="J1813" s="7" t="s">
        <v>29</v>
      </c>
      <c r="K1813" s="9">
        <v>44515</v>
      </c>
      <c r="L1813" s="9">
        <v>44519</v>
      </c>
      <c r="M1813" s="10">
        <v>12.7</v>
      </c>
      <c r="N1813" s="11">
        <v>329.25</v>
      </c>
      <c r="O1813" s="11">
        <f>SalesData[[#This Row],[Quantity]]*SalesData[[#This Row],[Price]]</f>
        <v>4181.4749999999995</v>
      </c>
    </row>
    <row r="1814" spans="1:15" x14ac:dyDescent="0.35">
      <c r="A1814" s="2">
        <v>2812</v>
      </c>
      <c r="B1814" s="2" t="s">
        <v>155</v>
      </c>
      <c r="C1814" s="2" t="s">
        <v>132</v>
      </c>
      <c r="D1814" s="2" t="s">
        <v>2</v>
      </c>
      <c r="E1814" s="2" t="s">
        <v>20</v>
      </c>
      <c r="F1814" s="2" t="s">
        <v>21</v>
      </c>
      <c r="G1814" t="s">
        <v>170</v>
      </c>
      <c r="H1814" s="3">
        <v>44561</v>
      </c>
      <c r="I1814" s="2" t="s">
        <v>28</v>
      </c>
      <c r="J1814" s="2" t="s">
        <v>29</v>
      </c>
      <c r="K1814" s="4">
        <v>44561</v>
      </c>
      <c r="L1814" s="4">
        <v>43834</v>
      </c>
      <c r="M1814" s="5">
        <v>24.1</v>
      </c>
      <c r="N1814" s="6">
        <v>99.99</v>
      </c>
      <c r="O1814" s="6">
        <f>SalesData[[#This Row],[Quantity]]*SalesData[[#This Row],[Price]]</f>
        <v>2409.759</v>
      </c>
    </row>
    <row r="1815" spans="1:15" x14ac:dyDescent="0.35">
      <c r="A1815" s="7">
        <v>2813</v>
      </c>
      <c r="B1815" s="7" t="s">
        <v>124</v>
      </c>
      <c r="C1815" s="7" t="s">
        <v>160</v>
      </c>
      <c r="D1815" s="7" t="s">
        <v>0</v>
      </c>
      <c r="E1815" s="7" t="s">
        <v>37</v>
      </c>
      <c r="F1815" s="7" t="s">
        <v>43</v>
      </c>
      <c r="G1815" t="s">
        <v>173</v>
      </c>
      <c r="H1815" s="8">
        <v>44356</v>
      </c>
      <c r="I1815" s="7" t="s">
        <v>33</v>
      </c>
      <c r="J1815" s="7" t="s">
        <v>34</v>
      </c>
      <c r="K1815" s="9">
        <v>44356</v>
      </c>
      <c r="L1815" s="9">
        <v>44361</v>
      </c>
      <c r="M1815" s="10">
        <v>12.3</v>
      </c>
      <c r="N1815" s="11">
        <v>134.99</v>
      </c>
      <c r="O1815" s="11">
        <f>SalesData[[#This Row],[Quantity]]*SalesData[[#This Row],[Price]]</f>
        <v>1660.3770000000002</v>
      </c>
    </row>
    <row r="1816" spans="1:15" x14ac:dyDescent="0.35">
      <c r="A1816" s="2">
        <v>2814</v>
      </c>
      <c r="B1816" s="2" t="s">
        <v>79</v>
      </c>
      <c r="C1816" s="2" t="s">
        <v>45</v>
      </c>
      <c r="D1816" s="2" t="s">
        <v>1</v>
      </c>
      <c r="E1816" s="2" t="s">
        <v>0</v>
      </c>
      <c r="F1816" s="2" t="s">
        <v>57</v>
      </c>
      <c r="G1816" t="s">
        <v>173</v>
      </c>
      <c r="H1816" s="3">
        <v>44318</v>
      </c>
      <c r="I1816" s="2" t="s">
        <v>33</v>
      </c>
      <c r="J1816" s="2" t="s">
        <v>34</v>
      </c>
      <c r="K1816" s="4">
        <v>44318</v>
      </c>
      <c r="L1816" s="4">
        <v>44322</v>
      </c>
      <c r="M1816" s="5">
        <v>21.2</v>
      </c>
      <c r="N1816" s="6">
        <v>154.94999999999999</v>
      </c>
      <c r="O1816" s="6">
        <f>SalesData[[#This Row],[Quantity]]*SalesData[[#This Row],[Price]]</f>
        <v>3284.9399999999996</v>
      </c>
    </row>
    <row r="1817" spans="1:15" x14ac:dyDescent="0.35">
      <c r="A1817" s="7">
        <v>2815</v>
      </c>
      <c r="B1817" s="7" t="s">
        <v>49</v>
      </c>
      <c r="C1817" s="7" t="s">
        <v>56</v>
      </c>
      <c r="D1817" s="7" t="s">
        <v>1</v>
      </c>
      <c r="E1817" s="7" t="s">
        <v>0</v>
      </c>
      <c r="F1817" s="7" t="s">
        <v>38</v>
      </c>
      <c r="G1817" t="s">
        <v>173</v>
      </c>
      <c r="H1817" s="8">
        <v>44447</v>
      </c>
      <c r="I1817" s="7" t="s">
        <v>39</v>
      </c>
      <c r="J1817" s="7" t="s">
        <v>40</v>
      </c>
      <c r="K1817" s="9">
        <v>44447</v>
      </c>
      <c r="L1817" s="9">
        <v>44447</v>
      </c>
      <c r="M1817" s="10">
        <v>11.5</v>
      </c>
      <c r="N1817" s="11">
        <v>295.19</v>
      </c>
      <c r="O1817" s="11">
        <f>SalesData[[#This Row],[Quantity]]*SalesData[[#This Row],[Price]]</f>
        <v>3394.6849999999999</v>
      </c>
    </row>
    <row r="1818" spans="1:15" x14ac:dyDescent="0.35">
      <c r="A1818" s="2">
        <v>2816</v>
      </c>
      <c r="B1818" s="2" t="s">
        <v>66</v>
      </c>
      <c r="C1818" s="2" t="s">
        <v>75</v>
      </c>
      <c r="D1818" s="2" t="s">
        <v>2</v>
      </c>
      <c r="E1818" s="2" t="s">
        <v>71</v>
      </c>
      <c r="F1818" s="2" t="s">
        <v>46</v>
      </c>
      <c r="G1818" t="s">
        <v>171</v>
      </c>
      <c r="H1818" s="3">
        <v>44217</v>
      </c>
      <c r="I1818" s="2" t="s">
        <v>22</v>
      </c>
      <c r="J1818" s="2" t="s">
        <v>23</v>
      </c>
      <c r="K1818" s="4">
        <v>44217</v>
      </c>
      <c r="L1818" s="4">
        <v>44222</v>
      </c>
      <c r="M1818" s="5">
        <v>17</v>
      </c>
      <c r="N1818" s="6">
        <v>285.99</v>
      </c>
      <c r="O1818" s="6">
        <f>SalesData[[#This Row],[Quantity]]*SalesData[[#This Row],[Price]]</f>
        <v>4861.83</v>
      </c>
    </row>
    <row r="1819" spans="1:15" x14ac:dyDescent="0.35">
      <c r="A1819" s="7">
        <v>2817</v>
      </c>
      <c r="B1819" s="7" t="s">
        <v>30</v>
      </c>
      <c r="C1819" s="7" t="s">
        <v>102</v>
      </c>
      <c r="D1819" s="7" t="s">
        <v>2</v>
      </c>
      <c r="E1819" s="7" t="s">
        <v>63</v>
      </c>
      <c r="F1819" s="7" t="s">
        <v>57</v>
      </c>
      <c r="G1819" t="s">
        <v>173</v>
      </c>
      <c r="H1819" s="8">
        <v>44445</v>
      </c>
      <c r="I1819" s="7" t="s">
        <v>39</v>
      </c>
      <c r="J1819" s="7" t="s">
        <v>40</v>
      </c>
      <c r="K1819" s="9">
        <v>44445</v>
      </c>
      <c r="L1819" s="9">
        <v>44451</v>
      </c>
      <c r="M1819" s="10">
        <v>11.2</v>
      </c>
      <c r="N1819" s="11">
        <v>154.94999999999999</v>
      </c>
      <c r="O1819" s="11">
        <f>SalesData[[#This Row],[Quantity]]*SalesData[[#This Row],[Price]]</f>
        <v>1735.4399999999998</v>
      </c>
    </row>
    <row r="1820" spans="1:15" x14ac:dyDescent="0.35">
      <c r="A1820" s="2">
        <v>2818</v>
      </c>
      <c r="B1820" s="2" t="s">
        <v>140</v>
      </c>
      <c r="C1820" s="2" t="s">
        <v>75</v>
      </c>
      <c r="D1820" s="2" t="s">
        <v>2</v>
      </c>
      <c r="E1820" s="2" t="s">
        <v>76</v>
      </c>
      <c r="F1820" s="2" t="s">
        <v>43</v>
      </c>
      <c r="G1820" t="s">
        <v>173</v>
      </c>
      <c r="H1820" s="3">
        <v>44490</v>
      </c>
      <c r="I1820" s="2" t="s">
        <v>28</v>
      </c>
      <c r="J1820" s="2" t="s">
        <v>29</v>
      </c>
      <c r="K1820" s="4">
        <v>44490</v>
      </c>
      <c r="L1820" s="4">
        <v>44493</v>
      </c>
      <c r="M1820" s="5">
        <v>17.3</v>
      </c>
      <c r="N1820" s="6">
        <v>134.99</v>
      </c>
      <c r="O1820" s="6">
        <f>SalesData[[#This Row],[Quantity]]*SalesData[[#This Row],[Price]]</f>
        <v>2335.3270000000002</v>
      </c>
    </row>
    <row r="1821" spans="1:15" x14ac:dyDescent="0.35">
      <c r="A1821" s="7">
        <v>2819</v>
      </c>
      <c r="B1821" s="7" t="s">
        <v>165</v>
      </c>
      <c r="C1821" s="7" t="s">
        <v>132</v>
      </c>
      <c r="D1821" s="7" t="s">
        <v>2</v>
      </c>
      <c r="E1821" s="7" t="s">
        <v>0</v>
      </c>
      <c r="F1821" s="7" t="s">
        <v>43</v>
      </c>
      <c r="G1821" t="s">
        <v>173</v>
      </c>
      <c r="H1821" s="8">
        <v>44420</v>
      </c>
      <c r="I1821" s="7" t="s">
        <v>39</v>
      </c>
      <c r="J1821" s="7" t="s">
        <v>40</v>
      </c>
      <c r="K1821" s="9">
        <v>44420</v>
      </c>
      <c r="L1821" s="9">
        <v>44421</v>
      </c>
      <c r="M1821" s="10">
        <v>24.3</v>
      </c>
      <c r="N1821" s="11">
        <v>134.99</v>
      </c>
      <c r="O1821" s="11">
        <f>SalesData[[#This Row],[Quantity]]*SalesData[[#This Row],[Price]]</f>
        <v>3280.2570000000005</v>
      </c>
    </row>
    <row r="1822" spans="1:15" x14ac:dyDescent="0.35">
      <c r="A1822" s="2">
        <v>2820</v>
      </c>
      <c r="B1822" s="2" t="s">
        <v>92</v>
      </c>
      <c r="C1822" s="2" t="s">
        <v>147</v>
      </c>
      <c r="D1822" s="2" t="s">
        <v>0</v>
      </c>
      <c r="E1822" s="2" t="s">
        <v>63</v>
      </c>
      <c r="F1822" s="2" t="s">
        <v>32</v>
      </c>
      <c r="G1822" t="s">
        <v>172</v>
      </c>
      <c r="H1822" s="3">
        <v>44241</v>
      </c>
      <c r="I1822" s="2" t="s">
        <v>22</v>
      </c>
      <c r="J1822" s="2" t="s">
        <v>23</v>
      </c>
      <c r="K1822" s="4">
        <v>44241</v>
      </c>
      <c r="L1822" s="4">
        <v>44242</v>
      </c>
      <c r="M1822" s="5">
        <v>25</v>
      </c>
      <c r="N1822" s="6">
        <v>349</v>
      </c>
      <c r="O1822" s="6">
        <f>SalesData[[#This Row],[Quantity]]*SalesData[[#This Row],[Price]]</f>
        <v>8725</v>
      </c>
    </row>
    <row r="1823" spans="1:15" x14ac:dyDescent="0.35">
      <c r="A1823" s="7">
        <v>2821</v>
      </c>
      <c r="B1823" s="7" t="s">
        <v>58</v>
      </c>
      <c r="C1823" s="7" t="s">
        <v>19</v>
      </c>
      <c r="D1823" s="7" t="s">
        <v>2</v>
      </c>
      <c r="E1823" s="7" t="s">
        <v>60</v>
      </c>
      <c r="F1823" s="7" t="s">
        <v>67</v>
      </c>
      <c r="G1823" t="s">
        <v>174</v>
      </c>
      <c r="H1823" s="8">
        <v>44493</v>
      </c>
      <c r="I1823" s="7" t="s">
        <v>28</v>
      </c>
      <c r="J1823" s="7" t="s">
        <v>29</v>
      </c>
      <c r="K1823" s="9">
        <v>44493</v>
      </c>
      <c r="L1823" s="9">
        <v>44493</v>
      </c>
      <c r="M1823" s="10">
        <v>16.399999999999999</v>
      </c>
      <c r="N1823" s="11">
        <v>329.25</v>
      </c>
      <c r="O1823" s="11">
        <f>SalesData[[#This Row],[Quantity]]*SalesData[[#This Row],[Price]]</f>
        <v>5399.7</v>
      </c>
    </row>
    <row r="1824" spans="1:15" x14ac:dyDescent="0.35">
      <c r="A1824" s="2">
        <v>2822</v>
      </c>
      <c r="B1824" s="2" t="s">
        <v>41</v>
      </c>
      <c r="C1824" s="2" t="s">
        <v>62</v>
      </c>
      <c r="D1824" s="2" t="s">
        <v>3</v>
      </c>
      <c r="E1824" s="2" t="s">
        <v>26</v>
      </c>
      <c r="F1824" s="2" t="s">
        <v>38</v>
      </c>
      <c r="G1824" t="s">
        <v>173</v>
      </c>
      <c r="H1824" s="3">
        <v>44278</v>
      </c>
      <c r="I1824" s="2" t="s">
        <v>22</v>
      </c>
      <c r="J1824" s="2" t="s">
        <v>23</v>
      </c>
      <c r="K1824" s="4">
        <v>44278</v>
      </c>
      <c r="L1824" s="4">
        <v>44279</v>
      </c>
      <c r="M1824" s="5">
        <v>14.4</v>
      </c>
      <c r="N1824" s="6">
        <v>295.19</v>
      </c>
      <c r="O1824" s="6">
        <f>SalesData[[#This Row],[Quantity]]*SalesData[[#This Row],[Price]]</f>
        <v>4250.7359999999999</v>
      </c>
    </row>
    <row r="1825" spans="1:15" x14ac:dyDescent="0.35">
      <c r="A1825" s="7">
        <v>2823</v>
      </c>
      <c r="B1825" s="7" t="s">
        <v>152</v>
      </c>
      <c r="C1825" s="7" t="s">
        <v>88</v>
      </c>
      <c r="D1825" s="7" t="s">
        <v>0</v>
      </c>
      <c r="E1825" s="7" t="s">
        <v>37</v>
      </c>
      <c r="F1825" s="7" t="s">
        <v>38</v>
      </c>
      <c r="G1825" t="s">
        <v>173</v>
      </c>
      <c r="H1825" s="8">
        <v>44356</v>
      </c>
      <c r="I1825" s="7" t="s">
        <v>33</v>
      </c>
      <c r="J1825" s="7" t="s">
        <v>34</v>
      </c>
      <c r="K1825" s="9">
        <v>44356</v>
      </c>
      <c r="L1825" s="9">
        <v>44356</v>
      </c>
      <c r="M1825" s="10">
        <v>5</v>
      </c>
      <c r="N1825" s="11">
        <v>295.19</v>
      </c>
      <c r="O1825" s="11">
        <f>SalesData[[#This Row],[Quantity]]*SalesData[[#This Row],[Price]]</f>
        <v>1475.95</v>
      </c>
    </row>
    <row r="1826" spans="1:15" x14ac:dyDescent="0.35">
      <c r="A1826" s="2">
        <v>2824</v>
      </c>
      <c r="B1826" s="2" t="s">
        <v>111</v>
      </c>
      <c r="C1826" s="2" t="s">
        <v>127</v>
      </c>
      <c r="D1826" s="2" t="s">
        <v>4</v>
      </c>
      <c r="E1826" s="2" t="s">
        <v>26</v>
      </c>
      <c r="F1826" s="2" t="s">
        <v>67</v>
      </c>
      <c r="G1826" t="s">
        <v>174</v>
      </c>
      <c r="H1826" s="3">
        <v>44220</v>
      </c>
      <c r="I1826" s="2" t="s">
        <v>22</v>
      </c>
      <c r="J1826" s="2" t="s">
        <v>23</v>
      </c>
      <c r="K1826" s="4">
        <v>44220</v>
      </c>
      <c r="L1826" s="4">
        <v>44225</v>
      </c>
      <c r="M1826" s="5">
        <v>15.8</v>
      </c>
      <c r="N1826" s="6">
        <v>329.25</v>
      </c>
      <c r="O1826" s="6">
        <f>SalesData[[#This Row],[Quantity]]*SalesData[[#This Row],[Price]]</f>
        <v>5202.1500000000005</v>
      </c>
    </row>
    <row r="1827" spans="1:15" x14ac:dyDescent="0.35">
      <c r="A1827" s="7">
        <v>2825</v>
      </c>
      <c r="B1827" s="7" t="s">
        <v>97</v>
      </c>
      <c r="C1827" s="7" t="s">
        <v>87</v>
      </c>
      <c r="D1827" s="7" t="s">
        <v>1</v>
      </c>
      <c r="E1827" s="7" t="s">
        <v>20</v>
      </c>
      <c r="F1827" s="7" t="s">
        <v>81</v>
      </c>
      <c r="G1827" t="s">
        <v>174</v>
      </c>
      <c r="H1827" s="8">
        <v>44417</v>
      </c>
      <c r="I1827" s="7" t="s">
        <v>39</v>
      </c>
      <c r="J1827" s="7" t="s">
        <v>40</v>
      </c>
      <c r="K1827" s="9">
        <v>44417</v>
      </c>
      <c r="L1827" s="9">
        <v>44421</v>
      </c>
      <c r="M1827" s="10">
        <v>13.7</v>
      </c>
      <c r="N1827" s="11">
        <v>325</v>
      </c>
      <c r="O1827" s="11">
        <f>SalesData[[#This Row],[Quantity]]*SalesData[[#This Row],[Price]]</f>
        <v>4452.5</v>
      </c>
    </row>
    <row r="1828" spans="1:15" x14ac:dyDescent="0.35">
      <c r="A1828" s="2">
        <v>2826</v>
      </c>
      <c r="B1828" s="2" t="s">
        <v>123</v>
      </c>
      <c r="C1828" s="2" t="s">
        <v>112</v>
      </c>
      <c r="D1828" s="2" t="s">
        <v>4</v>
      </c>
      <c r="E1828" s="2" t="s">
        <v>26</v>
      </c>
      <c r="F1828" s="2" t="s">
        <v>38</v>
      </c>
      <c r="G1828" t="s">
        <v>173</v>
      </c>
      <c r="H1828" s="3">
        <v>44415</v>
      </c>
      <c r="I1828" s="2" t="s">
        <v>39</v>
      </c>
      <c r="J1828" s="2" t="s">
        <v>40</v>
      </c>
      <c r="K1828" s="4">
        <v>44415</v>
      </c>
      <c r="L1828" s="4">
        <v>44417</v>
      </c>
      <c r="M1828" s="5">
        <v>17.100000000000001</v>
      </c>
      <c r="N1828" s="6">
        <v>295.19</v>
      </c>
      <c r="O1828" s="6">
        <f>SalesData[[#This Row],[Quantity]]*SalesData[[#This Row],[Price]]</f>
        <v>5047.7490000000007</v>
      </c>
    </row>
    <row r="1829" spans="1:15" x14ac:dyDescent="0.35">
      <c r="A1829" s="7">
        <v>2827</v>
      </c>
      <c r="B1829" s="7" t="s">
        <v>130</v>
      </c>
      <c r="C1829" s="7" t="s">
        <v>59</v>
      </c>
      <c r="D1829" s="7" t="s">
        <v>2</v>
      </c>
      <c r="E1829" s="7" t="s">
        <v>55</v>
      </c>
      <c r="F1829" s="7" t="s">
        <v>46</v>
      </c>
      <c r="G1829" t="s">
        <v>171</v>
      </c>
      <c r="H1829" s="8">
        <v>44210</v>
      </c>
      <c r="I1829" s="7" t="s">
        <v>22</v>
      </c>
      <c r="J1829" s="7" t="s">
        <v>23</v>
      </c>
      <c r="K1829" s="9">
        <v>44210</v>
      </c>
      <c r="L1829" s="9">
        <v>44215</v>
      </c>
      <c r="M1829" s="10">
        <v>16</v>
      </c>
      <c r="N1829" s="11">
        <v>285.99</v>
      </c>
      <c r="O1829" s="11">
        <f>SalesData[[#This Row],[Quantity]]*SalesData[[#This Row],[Price]]</f>
        <v>4575.84</v>
      </c>
    </row>
    <row r="1830" spans="1:15" x14ac:dyDescent="0.35">
      <c r="A1830" s="2">
        <v>2828</v>
      </c>
      <c r="B1830" s="2" t="s">
        <v>164</v>
      </c>
      <c r="C1830" s="2" t="s">
        <v>75</v>
      </c>
      <c r="D1830" s="2" t="s">
        <v>2</v>
      </c>
      <c r="E1830" s="2" t="s">
        <v>55</v>
      </c>
      <c r="F1830" s="2" t="s">
        <v>27</v>
      </c>
      <c r="G1830" t="s">
        <v>171</v>
      </c>
      <c r="H1830" s="3">
        <v>44237</v>
      </c>
      <c r="I1830" s="2" t="s">
        <v>22</v>
      </c>
      <c r="J1830" s="2" t="s">
        <v>23</v>
      </c>
      <c r="K1830" s="4">
        <v>44237</v>
      </c>
      <c r="L1830" s="4">
        <v>44243</v>
      </c>
      <c r="M1830" s="5">
        <v>22.3</v>
      </c>
      <c r="N1830" s="6">
        <v>299</v>
      </c>
      <c r="O1830" s="6">
        <f>SalesData[[#This Row],[Quantity]]*SalesData[[#This Row],[Price]]</f>
        <v>6667.7</v>
      </c>
    </row>
    <row r="1831" spans="1:15" x14ac:dyDescent="0.35">
      <c r="A1831" s="7">
        <v>2829</v>
      </c>
      <c r="B1831" s="7" t="s">
        <v>47</v>
      </c>
      <c r="C1831" s="7" t="s">
        <v>137</v>
      </c>
      <c r="D1831" s="7" t="s">
        <v>2</v>
      </c>
      <c r="E1831" s="7" t="s">
        <v>71</v>
      </c>
      <c r="F1831" s="7" t="s">
        <v>27</v>
      </c>
      <c r="G1831" t="s">
        <v>171</v>
      </c>
      <c r="H1831" s="8">
        <v>44212</v>
      </c>
      <c r="I1831" s="7" t="s">
        <v>22</v>
      </c>
      <c r="J1831" s="7" t="s">
        <v>23</v>
      </c>
      <c r="K1831" s="9">
        <v>44212</v>
      </c>
      <c r="L1831" s="9">
        <v>44218</v>
      </c>
      <c r="M1831" s="10">
        <v>24.2</v>
      </c>
      <c r="N1831" s="11">
        <v>299</v>
      </c>
      <c r="O1831" s="11">
        <f>SalesData[[#This Row],[Quantity]]*SalesData[[#This Row],[Price]]</f>
        <v>7235.8</v>
      </c>
    </row>
    <row r="1832" spans="1:15" x14ac:dyDescent="0.35">
      <c r="A1832" s="2">
        <v>2830</v>
      </c>
      <c r="B1832" s="2" t="s">
        <v>89</v>
      </c>
      <c r="C1832" s="2" t="s">
        <v>151</v>
      </c>
      <c r="D1832" s="2" t="s">
        <v>0</v>
      </c>
      <c r="E1832" s="2" t="s">
        <v>63</v>
      </c>
      <c r="F1832" s="2" t="s">
        <v>32</v>
      </c>
      <c r="G1832" t="s">
        <v>172</v>
      </c>
      <c r="H1832" s="3">
        <v>44500</v>
      </c>
      <c r="I1832" s="2" t="s">
        <v>28</v>
      </c>
      <c r="J1832" s="2" t="s">
        <v>29</v>
      </c>
      <c r="K1832" s="4">
        <v>44500</v>
      </c>
      <c r="L1832" s="4">
        <v>44503</v>
      </c>
      <c r="M1832" s="5">
        <v>16.7</v>
      </c>
      <c r="N1832" s="6">
        <v>349</v>
      </c>
      <c r="O1832" s="6">
        <f>SalesData[[#This Row],[Quantity]]*SalesData[[#This Row],[Price]]</f>
        <v>5828.3</v>
      </c>
    </row>
    <row r="1833" spans="1:15" x14ac:dyDescent="0.35">
      <c r="A1833" s="7">
        <v>2831</v>
      </c>
      <c r="B1833" s="7" t="s">
        <v>150</v>
      </c>
      <c r="C1833" s="7" t="s">
        <v>144</v>
      </c>
      <c r="D1833" s="7" t="s">
        <v>0</v>
      </c>
      <c r="E1833" s="7" t="s">
        <v>76</v>
      </c>
      <c r="F1833" s="7" t="s">
        <v>32</v>
      </c>
      <c r="G1833" t="s">
        <v>172</v>
      </c>
      <c r="H1833" s="8">
        <v>44415</v>
      </c>
      <c r="I1833" s="7" t="s">
        <v>39</v>
      </c>
      <c r="J1833" s="7" t="s">
        <v>40</v>
      </c>
      <c r="K1833" s="9">
        <v>44415</v>
      </c>
      <c r="L1833" s="9">
        <v>44417</v>
      </c>
      <c r="M1833" s="10">
        <v>15.8</v>
      </c>
      <c r="N1833" s="11">
        <v>349</v>
      </c>
      <c r="O1833" s="11">
        <f>SalesData[[#This Row],[Quantity]]*SalesData[[#This Row],[Price]]</f>
        <v>5514.2</v>
      </c>
    </row>
    <row r="1834" spans="1:15" x14ac:dyDescent="0.35">
      <c r="A1834" s="2">
        <v>2832</v>
      </c>
      <c r="B1834" s="2" t="s">
        <v>64</v>
      </c>
      <c r="C1834" s="2" t="s">
        <v>85</v>
      </c>
      <c r="D1834" s="2" t="s">
        <v>0</v>
      </c>
      <c r="E1834" s="2" t="s">
        <v>55</v>
      </c>
      <c r="F1834" s="2" t="s">
        <v>38</v>
      </c>
      <c r="G1834" t="s">
        <v>173</v>
      </c>
      <c r="H1834" s="3">
        <v>44483</v>
      </c>
      <c r="I1834" s="2" t="s">
        <v>28</v>
      </c>
      <c r="J1834" s="2" t="s">
        <v>29</v>
      </c>
      <c r="K1834" s="4">
        <v>44483</v>
      </c>
      <c r="L1834" s="4">
        <v>44487</v>
      </c>
      <c r="M1834" s="5">
        <v>21.2</v>
      </c>
      <c r="N1834" s="6">
        <v>295.19</v>
      </c>
      <c r="O1834" s="6">
        <f>SalesData[[#This Row],[Quantity]]*SalesData[[#This Row],[Price]]</f>
        <v>6258.0279999999993</v>
      </c>
    </row>
    <row r="1835" spans="1:15" x14ac:dyDescent="0.35">
      <c r="A1835" s="7">
        <v>2833</v>
      </c>
      <c r="B1835" s="7" t="s">
        <v>163</v>
      </c>
      <c r="C1835" s="7" t="s">
        <v>112</v>
      </c>
      <c r="D1835" s="7" t="s">
        <v>4</v>
      </c>
      <c r="E1835" s="7" t="s">
        <v>20</v>
      </c>
      <c r="F1835" s="7" t="s">
        <v>38</v>
      </c>
      <c r="G1835" t="s">
        <v>173</v>
      </c>
      <c r="H1835" s="8">
        <v>44322</v>
      </c>
      <c r="I1835" s="7" t="s">
        <v>33</v>
      </c>
      <c r="J1835" s="7" t="s">
        <v>34</v>
      </c>
      <c r="K1835" s="9">
        <v>44322</v>
      </c>
      <c r="L1835" s="9">
        <v>44322</v>
      </c>
      <c r="M1835" s="10">
        <v>21.3</v>
      </c>
      <c r="N1835" s="11">
        <v>295.19</v>
      </c>
      <c r="O1835" s="11">
        <f>SalesData[[#This Row],[Quantity]]*SalesData[[#This Row],[Price]]</f>
        <v>6287.5470000000005</v>
      </c>
    </row>
    <row r="1836" spans="1:15" x14ac:dyDescent="0.35">
      <c r="A1836" s="2">
        <v>2834</v>
      </c>
      <c r="B1836" s="2" t="s">
        <v>136</v>
      </c>
      <c r="C1836" s="2" t="s">
        <v>54</v>
      </c>
      <c r="D1836" s="2" t="s">
        <v>3</v>
      </c>
      <c r="E1836" s="2" t="s">
        <v>0</v>
      </c>
      <c r="F1836" s="2" t="s">
        <v>57</v>
      </c>
      <c r="G1836" t="s">
        <v>173</v>
      </c>
      <c r="H1836" s="3">
        <v>44543</v>
      </c>
      <c r="I1836" s="2" t="s">
        <v>28</v>
      </c>
      <c r="J1836" s="2" t="s">
        <v>29</v>
      </c>
      <c r="K1836" s="4">
        <v>44543</v>
      </c>
      <c r="L1836" s="4">
        <v>44549</v>
      </c>
      <c r="M1836" s="5">
        <v>22.1</v>
      </c>
      <c r="N1836" s="6">
        <v>154.94999999999999</v>
      </c>
      <c r="O1836" s="6">
        <f>SalesData[[#This Row],[Quantity]]*SalesData[[#This Row],[Price]]</f>
        <v>3424.395</v>
      </c>
    </row>
    <row r="1837" spans="1:15" x14ac:dyDescent="0.35">
      <c r="A1837" s="7">
        <v>2835</v>
      </c>
      <c r="B1837" s="7" t="s">
        <v>58</v>
      </c>
      <c r="C1837" s="7" t="s">
        <v>62</v>
      </c>
      <c r="D1837" s="7" t="s">
        <v>3</v>
      </c>
      <c r="E1837" s="7" t="s">
        <v>63</v>
      </c>
      <c r="F1837" s="7" t="s">
        <v>81</v>
      </c>
      <c r="G1837" t="s">
        <v>174</v>
      </c>
      <c r="H1837" s="8">
        <v>44440</v>
      </c>
      <c r="I1837" s="7" t="s">
        <v>39</v>
      </c>
      <c r="J1837" s="7" t="s">
        <v>40</v>
      </c>
      <c r="K1837" s="9">
        <v>44440</v>
      </c>
      <c r="L1837" s="9">
        <v>44444</v>
      </c>
      <c r="M1837" s="10">
        <v>21</v>
      </c>
      <c r="N1837" s="11">
        <v>325</v>
      </c>
      <c r="O1837" s="11">
        <f>SalesData[[#This Row],[Quantity]]*SalesData[[#This Row],[Price]]</f>
        <v>6825</v>
      </c>
    </row>
    <row r="1838" spans="1:15" x14ac:dyDescent="0.35">
      <c r="A1838" s="2">
        <v>2836</v>
      </c>
      <c r="B1838" s="2" t="s">
        <v>161</v>
      </c>
      <c r="C1838" s="2" t="s">
        <v>102</v>
      </c>
      <c r="D1838" s="2" t="s">
        <v>2</v>
      </c>
      <c r="E1838" s="2" t="s">
        <v>71</v>
      </c>
      <c r="F1838" s="2" t="s">
        <v>46</v>
      </c>
      <c r="G1838" t="s">
        <v>171</v>
      </c>
      <c r="H1838" s="3">
        <v>44479</v>
      </c>
      <c r="I1838" s="2" t="s">
        <v>28</v>
      </c>
      <c r="J1838" s="2" t="s">
        <v>29</v>
      </c>
      <c r="K1838" s="4">
        <v>44479</v>
      </c>
      <c r="L1838" s="4">
        <v>44479</v>
      </c>
      <c r="M1838" s="5">
        <v>20</v>
      </c>
      <c r="N1838" s="6">
        <v>285.99</v>
      </c>
      <c r="O1838" s="6">
        <f>SalesData[[#This Row],[Quantity]]*SalesData[[#This Row],[Price]]</f>
        <v>5719.8</v>
      </c>
    </row>
    <row r="1839" spans="1:15" x14ac:dyDescent="0.35">
      <c r="A1839" s="7">
        <v>2837</v>
      </c>
      <c r="B1839" s="7" t="s">
        <v>64</v>
      </c>
      <c r="C1839" s="7" t="s">
        <v>54</v>
      </c>
      <c r="D1839" s="7" t="s">
        <v>3</v>
      </c>
      <c r="E1839" s="7" t="s">
        <v>76</v>
      </c>
      <c r="F1839" s="7" t="s">
        <v>57</v>
      </c>
      <c r="G1839" t="s">
        <v>173</v>
      </c>
      <c r="H1839" s="8">
        <v>44250</v>
      </c>
      <c r="I1839" s="7" t="s">
        <v>22</v>
      </c>
      <c r="J1839" s="7" t="s">
        <v>23</v>
      </c>
      <c r="K1839" s="9">
        <v>44250</v>
      </c>
      <c r="L1839" s="9">
        <v>44256</v>
      </c>
      <c r="M1839" s="10">
        <v>12.7</v>
      </c>
      <c r="N1839" s="11">
        <v>154.94999999999999</v>
      </c>
      <c r="O1839" s="11">
        <f>SalesData[[#This Row],[Quantity]]*SalesData[[#This Row],[Price]]</f>
        <v>1967.8649999999998</v>
      </c>
    </row>
    <row r="1840" spans="1:15" x14ac:dyDescent="0.35">
      <c r="A1840" s="2">
        <v>2838</v>
      </c>
      <c r="B1840" s="2" t="s">
        <v>100</v>
      </c>
      <c r="C1840" s="2" t="s">
        <v>83</v>
      </c>
      <c r="D1840" s="2" t="s">
        <v>4</v>
      </c>
      <c r="E1840" s="2" t="s">
        <v>71</v>
      </c>
      <c r="F1840" s="2" t="s">
        <v>27</v>
      </c>
      <c r="G1840" t="s">
        <v>171</v>
      </c>
      <c r="H1840" s="3">
        <v>44307</v>
      </c>
      <c r="I1840" s="2" t="s">
        <v>33</v>
      </c>
      <c r="J1840" s="2" t="s">
        <v>34</v>
      </c>
      <c r="K1840" s="4">
        <v>44307</v>
      </c>
      <c r="L1840" s="4">
        <v>44307</v>
      </c>
      <c r="M1840" s="5">
        <v>20.2</v>
      </c>
      <c r="N1840" s="6">
        <v>299</v>
      </c>
      <c r="O1840" s="6">
        <f>SalesData[[#This Row],[Quantity]]*SalesData[[#This Row],[Price]]</f>
        <v>6039.8</v>
      </c>
    </row>
    <row r="1841" spans="1:15" x14ac:dyDescent="0.35">
      <c r="A1841" s="7">
        <v>2839</v>
      </c>
      <c r="B1841" s="7" t="s">
        <v>136</v>
      </c>
      <c r="C1841" s="7" t="s">
        <v>19</v>
      </c>
      <c r="D1841" s="7" t="s">
        <v>2</v>
      </c>
      <c r="E1841" s="7" t="s">
        <v>63</v>
      </c>
      <c r="F1841" s="7" t="s">
        <v>27</v>
      </c>
      <c r="G1841" t="s">
        <v>171</v>
      </c>
      <c r="H1841" s="8">
        <v>44236</v>
      </c>
      <c r="I1841" s="7" t="s">
        <v>22</v>
      </c>
      <c r="J1841" s="7" t="s">
        <v>23</v>
      </c>
      <c r="K1841" s="9">
        <v>44236</v>
      </c>
      <c r="L1841" s="9">
        <v>44236</v>
      </c>
      <c r="M1841" s="10">
        <v>10.3</v>
      </c>
      <c r="N1841" s="11">
        <v>299</v>
      </c>
      <c r="O1841" s="11">
        <f>SalesData[[#This Row],[Quantity]]*SalesData[[#This Row],[Price]]</f>
        <v>3079.7000000000003</v>
      </c>
    </row>
    <row r="1842" spans="1:15" x14ac:dyDescent="0.35">
      <c r="A1842" s="2">
        <v>2840</v>
      </c>
      <c r="B1842" s="2" t="s">
        <v>163</v>
      </c>
      <c r="C1842" s="2" t="s">
        <v>160</v>
      </c>
      <c r="D1842" s="2" t="s">
        <v>0</v>
      </c>
      <c r="E1842" s="2" t="s">
        <v>55</v>
      </c>
      <c r="F1842" s="2" t="s">
        <v>21</v>
      </c>
      <c r="G1842" t="s">
        <v>170</v>
      </c>
      <c r="H1842" s="3">
        <v>44395</v>
      </c>
      <c r="I1842" s="2" t="s">
        <v>39</v>
      </c>
      <c r="J1842" s="2" t="s">
        <v>40</v>
      </c>
      <c r="K1842" s="4">
        <v>44395</v>
      </c>
      <c r="L1842" s="4">
        <v>44399</v>
      </c>
      <c r="M1842" s="5">
        <v>10.9</v>
      </c>
      <c r="N1842" s="6">
        <v>99.99</v>
      </c>
      <c r="O1842" s="6">
        <f>SalesData[[#This Row],[Quantity]]*SalesData[[#This Row],[Price]]</f>
        <v>1089.8910000000001</v>
      </c>
    </row>
    <row r="1843" spans="1:15" x14ac:dyDescent="0.35">
      <c r="A1843" s="7">
        <v>2841</v>
      </c>
      <c r="B1843" s="7" t="s">
        <v>82</v>
      </c>
      <c r="C1843" s="7" t="s">
        <v>85</v>
      </c>
      <c r="D1843" s="7" t="s">
        <v>0</v>
      </c>
      <c r="E1843" s="7" t="s">
        <v>26</v>
      </c>
      <c r="F1843" s="7" t="s">
        <v>32</v>
      </c>
      <c r="G1843" t="s">
        <v>172</v>
      </c>
      <c r="H1843" s="8">
        <v>44243</v>
      </c>
      <c r="I1843" s="7" t="s">
        <v>22</v>
      </c>
      <c r="J1843" s="7" t="s">
        <v>23</v>
      </c>
      <c r="K1843" s="9">
        <v>44243</v>
      </c>
      <c r="L1843" s="9">
        <v>44248</v>
      </c>
      <c r="M1843" s="10">
        <v>5.2</v>
      </c>
      <c r="N1843" s="11">
        <v>349</v>
      </c>
      <c r="O1843" s="11">
        <f>SalesData[[#This Row],[Quantity]]*SalesData[[#This Row],[Price]]</f>
        <v>1814.8</v>
      </c>
    </row>
    <row r="1844" spans="1:15" x14ac:dyDescent="0.35">
      <c r="A1844" s="2">
        <v>2842</v>
      </c>
      <c r="B1844" s="2" t="s">
        <v>140</v>
      </c>
      <c r="C1844" s="2" t="s">
        <v>19</v>
      </c>
      <c r="D1844" s="2" t="s">
        <v>2</v>
      </c>
      <c r="E1844" s="2" t="s">
        <v>76</v>
      </c>
      <c r="F1844" s="2" t="s">
        <v>27</v>
      </c>
      <c r="G1844" t="s">
        <v>171</v>
      </c>
      <c r="H1844" s="3">
        <v>44501</v>
      </c>
      <c r="I1844" s="2" t="s">
        <v>28</v>
      </c>
      <c r="J1844" s="2" t="s">
        <v>29</v>
      </c>
      <c r="K1844" s="4">
        <v>44501</v>
      </c>
      <c r="L1844" s="4">
        <v>44507</v>
      </c>
      <c r="M1844" s="5">
        <v>15.1</v>
      </c>
      <c r="N1844" s="6">
        <v>299</v>
      </c>
      <c r="O1844" s="6">
        <f>SalesData[[#This Row],[Quantity]]*SalesData[[#This Row],[Price]]</f>
        <v>4514.8999999999996</v>
      </c>
    </row>
    <row r="1845" spans="1:15" x14ac:dyDescent="0.35">
      <c r="A1845" s="7">
        <v>2843</v>
      </c>
      <c r="B1845" s="7" t="s">
        <v>64</v>
      </c>
      <c r="C1845" s="7" t="s">
        <v>144</v>
      </c>
      <c r="D1845" s="7" t="s">
        <v>0</v>
      </c>
      <c r="E1845" s="7" t="s">
        <v>0</v>
      </c>
      <c r="F1845" s="7" t="s">
        <v>46</v>
      </c>
      <c r="G1845" t="s">
        <v>171</v>
      </c>
      <c r="H1845" s="8">
        <v>44453</v>
      </c>
      <c r="I1845" s="7" t="s">
        <v>39</v>
      </c>
      <c r="J1845" s="7" t="s">
        <v>40</v>
      </c>
      <c r="K1845" s="9">
        <v>44453</v>
      </c>
      <c r="L1845" s="9">
        <v>44457</v>
      </c>
      <c r="M1845" s="10">
        <v>9.5</v>
      </c>
      <c r="N1845" s="11">
        <v>285.99</v>
      </c>
      <c r="O1845" s="11">
        <f>SalesData[[#This Row],[Quantity]]*SalesData[[#This Row],[Price]]</f>
        <v>2716.9050000000002</v>
      </c>
    </row>
    <row r="1846" spans="1:15" x14ac:dyDescent="0.35">
      <c r="A1846" s="2">
        <v>2844</v>
      </c>
      <c r="B1846" s="2" t="s">
        <v>165</v>
      </c>
      <c r="C1846" s="2" t="s">
        <v>36</v>
      </c>
      <c r="D1846" s="2" t="s">
        <v>0</v>
      </c>
      <c r="E1846" s="2" t="s">
        <v>76</v>
      </c>
      <c r="F1846" s="2" t="s">
        <v>67</v>
      </c>
      <c r="G1846" t="s">
        <v>174</v>
      </c>
      <c r="H1846" s="3">
        <v>44368</v>
      </c>
      <c r="I1846" s="2" t="s">
        <v>33</v>
      </c>
      <c r="J1846" s="2" t="s">
        <v>34</v>
      </c>
      <c r="K1846" s="4">
        <v>44368</v>
      </c>
      <c r="L1846" s="4">
        <v>44371</v>
      </c>
      <c r="M1846" s="5">
        <v>12.6</v>
      </c>
      <c r="N1846" s="6">
        <v>329.25</v>
      </c>
      <c r="O1846" s="6">
        <f>SalesData[[#This Row],[Quantity]]*SalesData[[#This Row],[Price]]</f>
        <v>4148.55</v>
      </c>
    </row>
    <row r="1847" spans="1:15" x14ac:dyDescent="0.35">
      <c r="A1847" s="7">
        <v>2845</v>
      </c>
      <c r="B1847" s="7" t="s">
        <v>105</v>
      </c>
      <c r="C1847" s="7" t="s">
        <v>113</v>
      </c>
      <c r="D1847" s="7" t="s">
        <v>4</v>
      </c>
      <c r="E1847" s="7" t="s">
        <v>0</v>
      </c>
      <c r="F1847" s="7" t="s">
        <v>21</v>
      </c>
      <c r="G1847" t="s">
        <v>170</v>
      </c>
      <c r="H1847" s="8">
        <v>44207</v>
      </c>
      <c r="I1847" s="7" t="s">
        <v>22</v>
      </c>
      <c r="J1847" s="7" t="s">
        <v>23</v>
      </c>
      <c r="K1847" s="9">
        <v>44207</v>
      </c>
      <c r="L1847" s="9">
        <v>44209</v>
      </c>
      <c r="M1847" s="10">
        <v>9.6</v>
      </c>
      <c r="N1847" s="11">
        <v>99.99</v>
      </c>
      <c r="O1847" s="11">
        <f>SalesData[[#This Row],[Quantity]]*SalesData[[#This Row],[Price]]</f>
        <v>959.90399999999988</v>
      </c>
    </row>
    <row r="1848" spans="1:15" x14ac:dyDescent="0.35">
      <c r="A1848" s="2">
        <v>2846</v>
      </c>
      <c r="B1848" s="2" t="s">
        <v>120</v>
      </c>
      <c r="C1848" s="2" t="s">
        <v>56</v>
      </c>
      <c r="D1848" s="2" t="s">
        <v>1</v>
      </c>
      <c r="E1848" s="2" t="s">
        <v>60</v>
      </c>
      <c r="F1848" s="2" t="s">
        <v>81</v>
      </c>
      <c r="G1848" t="s">
        <v>174</v>
      </c>
      <c r="H1848" s="3">
        <v>44245</v>
      </c>
      <c r="I1848" s="2" t="s">
        <v>22</v>
      </c>
      <c r="J1848" s="2" t="s">
        <v>23</v>
      </c>
      <c r="K1848" s="4">
        <v>44245</v>
      </c>
      <c r="L1848" s="4">
        <v>44247</v>
      </c>
      <c r="M1848" s="5">
        <v>8.6999999999999993</v>
      </c>
      <c r="N1848" s="6">
        <v>325</v>
      </c>
      <c r="O1848" s="6">
        <f>SalesData[[#This Row],[Quantity]]*SalesData[[#This Row],[Price]]</f>
        <v>2827.4999999999995</v>
      </c>
    </row>
    <row r="1849" spans="1:15" x14ac:dyDescent="0.35">
      <c r="A1849" s="7">
        <v>2847</v>
      </c>
      <c r="B1849" s="7" t="s">
        <v>150</v>
      </c>
      <c r="C1849" s="7" t="s">
        <v>135</v>
      </c>
      <c r="D1849" s="7" t="s">
        <v>0</v>
      </c>
      <c r="E1849" s="7" t="s">
        <v>55</v>
      </c>
      <c r="F1849" s="7" t="s">
        <v>38</v>
      </c>
      <c r="G1849" t="s">
        <v>173</v>
      </c>
      <c r="H1849" s="8">
        <v>44276</v>
      </c>
      <c r="I1849" s="7" t="s">
        <v>22</v>
      </c>
      <c r="J1849" s="7" t="s">
        <v>23</v>
      </c>
      <c r="K1849" s="9">
        <v>44276</v>
      </c>
      <c r="L1849" s="9">
        <v>44282</v>
      </c>
      <c r="M1849" s="10">
        <v>5.6</v>
      </c>
      <c r="N1849" s="11">
        <v>295.19</v>
      </c>
      <c r="O1849" s="11">
        <f>SalesData[[#This Row],[Quantity]]*SalesData[[#This Row],[Price]]</f>
        <v>1653.0639999999999</v>
      </c>
    </row>
    <row r="1850" spans="1:15" x14ac:dyDescent="0.35">
      <c r="A1850" s="2">
        <v>2848</v>
      </c>
      <c r="B1850" s="2" t="s">
        <v>116</v>
      </c>
      <c r="C1850" s="2" t="s">
        <v>112</v>
      </c>
      <c r="D1850" s="2" t="s">
        <v>4</v>
      </c>
      <c r="E1850" s="2" t="s">
        <v>26</v>
      </c>
      <c r="F1850" s="2" t="s">
        <v>38</v>
      </c>
      <c r="G1850" t="s">
        <v>173</v>
      </c>
      <c r="H1850" s="3">
        <v>44197</v>
      </c>
      <c r="I1850" s="2" t="s">
        <v>22</v>
      </c>
      <c r="J1850" s="2" t="s">
        <v>23</v>
      </c>
      <c r="K1850" s="4">
        <v>44197</v>
      </c>
      <c r="L1850" s="4">
        <v>44203</v>
      </c>
      <c r="M1850" s="5">
        <v>16.600000000000001</v>
      </c>
      <c r="N1850" s="6">
        <v>295.19</v>
      </c>
      <c r="O1850" s="6">
        <f>SalesData[[#This Row],[Quantity]]*SalesData[[#This Row],[Price]]</f>
        <v>4900.1540000000005</v>
      </c>
    </row>
    <row r="1851" spans="1:15" x14ac:dyDescent="0.35">
      <c r="A1851" s="7">
        <v>2849</v>
      </c>
      <c r="B1851" s="7" t="s">
        <v>119</v>
      </c>
      <c r="C1851" s="7" t="s">
        <v>113</v>
      </c>
      <c r="D1851" s="7" t="s">
        <v>4</v>
      </c>
      <c r="E1851" s="7" t="s">
        <v>20</v>
      </c>
      <c r="F1851" s="7" t="s">
        <v>46</v>
      </c>
      <c r="G1851" t="s">
        <v>171</v>
      </c>
      <c r="H1851" s="8">
        <v>44387</v>
      </c>
      <c r="I1851" s="7" t="s">
        <v>39</v>
      </c>
      <c r="J1851" s="7" t="s">
        <v>40</v>
      </c>
      <c r="K1851" s="9">
        <v>44387</v>
      </c>
      <c r="L1851" s="9">
        <v>44388</v>
      </c>
      <c r="M1851" s="10">
        <v>12.7</v>
      </c>
      <c r="N1851" s="11">
        <v>285.99</v>
      </c>
      <c r="O1851" s="11">
        <f>SalesData[[#This Row],[Quantity]]*SalesData[[#This Row],[Price]]</f>
        <v>3632.0729999999999</v>
      </c>
    </row>
    <row r="1852" spans="1:15" x14ac:dyDescent="0.35">
      <c r="A1852" s="2">
        <v>2850</v>
      </c>
      <c r="B1852" s="2" t="s">
        <v>100</v>
      </c>
      <c r="C1852" s="2" t="s">
        <v>101</v>
      </c>
      <c r="D1852" s="2" t="s">
        <v>3</v>
      </c>
      <c r="E1852" s="2" t="s">
        <v>76</v>
      </c>
      <c r="F1852" s="2" t="s">
        <v>38</v>
      </c>
      <c r="G1852" t="s">
        <v>173</v>
      </c>
      <c r="H1852" s="3">
        <v>44343</v>
      </c>
      <c r="I1852" s="2" t="s">
        <v>33</v>
      </c>
      <c r="J1852" s="2" t="s">
        <v>34</v>
      </c>
      <c r="K1852" s="4">
        <v>44343</v>
      </c>
      <c r="L1852" s="4">
        <v>44344</v>
      </c>
      <c r="M1852" s="5">
        <v>13.9</v>
      </c>
      <c r="N1852" s="6">
        <v>295.19</v>
      </c>
      <c r="O1852" s="6">
        <f>SalesData[[#This Row],[Quantity]]*SalesData[[#This Row],[Price]]</f>
        <v>4103.1409999999996</v>
      </c>
    </row>
    <row r="1853" spans="1:15" x14ac:dyDescent="0.35">
      <c r="A1853" s="7">
        <v>2851</v>
      </c>
      <c r="B1853" s="7" t="s">
        <v>49</v>
      </c>
      <c r="C1853" s="7" t="s">
        <v>122</v>
      </c>
      <c r="D1853" s="7" t="s">
        <v>2</v>
      </c>
      <c r="E1853" s="7" t="s">
        <v>63</v>
      </c>
      <c r="F1853" s="7" t="s">
        <v>32</v>
      </c>
      <c r="G1853" t="s">
        <v>172</v>
      </c>
      <c r="H1853" s="8">
        <v>44254</v>
      </c>
      <c r="I1853" s="7" t="s">
        <v>22</v>
      </c>
      <c r="J1853" s="7" t="s">
        <v>23</v>
      </c>
      <c r="K1853" s="9">
        <v>44254</v>
      </c>
      <c r="L1853" s="9">
        <v>44259</v>
      </c>
      <c r="M1853" s="10">
        <v>19.5</v>
      </c>
      <c r="N1853" s="11">
        <v>349</v>
      </c>
      <c r="O1853" s="11">
        <f>SalesData[[#This Row],[Quantity]]*SalesData[[#This Row],[Price]]</f>
        <v>6805.5</v>
      </c>
    </row>
    <row r="1854" spans="1:15" x14ac:dyDescent="0.35">
      <c r="A1854" s="2">
        <v>2852</v>
      </c>
      <c r="B1854" s="2" t="s">
        <v>152</v>
      </c>
      <c r="C1854" s="2" t="s">
        <v>25</v>
      </c>
      <c r="D1854" s="2" t="s">
        <v>3</v>
      </c>
      <c r="E1854" s="2" t="s">
        <v>20</v>
      </c>
      <c r="F1854" s="2" t="s">
        <v>43</v>
      </c>
      <c r="G1854" t="s">
        <v>173</v>
      </c>
      <c r="H1854" s="3">
        <v>44351</v>
      </c>
      <c r="I1854" s="2" t="s">
        <v>33</v>
      </c>
      <c r="J1854" s="2" t="s">
        <v>34</v>
      </c>
      <c r="K1854" s="4">
        <v>44351</v>
      </c>
      <c r="L1854" s="4">
        <v>44357</v>
      </c>
      <c r="M1854" s="5">
        <v>5.0999999999999996</v>
      </c>
      <c r="N1854" s="6">
        <v>134.99</v>
      </c>
      <c r="O1854" s="6">
        <f>SalesData[[#This Row],[Quantity]]*SalesData[[#This Row],[Price]]</f>
        <v>688.44899999999996</v>
      </c>
    </row>
    <row r="1855" spans="1:15" x14ac:dyDescent="0.35">
      <c r="A1855" s="7">
        <v>2853</v>
      </c>
      <c r="B1855" s="7" t="s">
        <v>51</v>
      </c>
      <c r="C1855" s="7" t="s">
        <v>145</v>
      </c>
      <c r="D1855" s="7" t="s">
        <v>2</v>
      </c>
      <c r="E1855" s="7" t="s">
        <v>76</v>
      </c>
      <c r="F1855" s="7" t="s">
        <v>38</v>
      </c>
      <c r="G1855" t="s">
        <v>173</v>
      </c>
      <c r="H1855" s="8">
        <v>44494</v>
      </c>
      <c r="I1855" s="7" t="s">
        <v>28</v>
      </c>
      <c r="J1855" s="7" t="s">
        <v>29</v>
      </c>
      <c r="K1855" s="9">
        <v>44494</v>
      </c>
      <c r="L1855" s="9">
        <v>44494</v>
      </c>
      <c r="M1855" s="10">
        <v>7.1</v>
      </c>
      <c r="N1855" s="11">
        <v>295.19</v>
      </c>
      <c r="O1855" s="11">
        <f>SalesData[[#This Row],[Quantity]]*SalesData[[#This Row],[Price]]</f>
        <v>2095.8489999999997</v>
      </c>
    </row>
    <row r="1856" spans="1:15" x14ac:dyDescent="0.35">
      <c r="A1856" s="2">
        <v>2854</v>
      </c>
      <c r="B1856" s="2" t="s">
        <v>80</v>
      </c>
      <c r="C1856" s="2" t="s">
        <v>144</v>
      </c>
      <c r="D1856" s="2" t="s">
        <v>0</v>
      </c>
      <c r="E1856" s="2" t="s">
        <v>76</v>
      </c>
      <c r="F1856" s="2" t="s">
        <v>21</v>
      </c>
      <c r="G1856" t="s">
        <v>170</v>
      </c>
      <c r="H1856" s="3">
        <v>44479</v>
      </c>
      <c r="I1856" s="2" t="s">
        <v>28</v>
      </c>
      <c r="J1856" s="2" t="s">
        <v>29</v>
      </c>
      <c r="K1856" s="4">
        <v>44479</v>
      </c>
      <c r="L1856" s="4">
        <v>44479</v>
      </c>
      <c r="M1856" s="5">
        <v>17.8</v>
      </c>
      <c r="N1856" s="6">
        <v>99.99</v>
      </c>
      <c r="O1856" s="6">
        <f>SalesData[[#This Row],[Quantity]]*SalesData[[#This Row],[Price]]</f>
        <v>1779.8219999999999</v>
      </c>
    </row>
    <row r="1857" spans="1:15" x14ac:dyDescent="0.35">
      <c r="A1857" s="7">
        <v>2855</v>
      </c>
      <c r="B1857" s="7" t="s">
        <v>158</v>
      </c>
      <c r="C1857" s="7" t="s">
        <v>126</v>
      </c>
      <c r="D1857" s="7" t="s">
        <v>3</v>
      </c>
      <c r="E1857" s="7" t="s">
        <v>60</v>
      </c>
      <c r="F1857" s="7" t="s">
        <v>27</v>
      </c>
      <c r="G1857" t="s">
        <v>171</v>
      </c>
      <c r="H1857" s="8">
        <v>44524</v>
      </c>
      <c r="I1857" s="7" t="s">
        <v>28</v>
      </c>
      <c r="J1857" s="7" t="s">
        <v>29</v>
      </c>
      <c r="K1857" s="9">
        <v>44524</v>
      </c>
      <c r="L1857" s="9">
        <v>44525</v>
      </c>
      <c r="M1857" s="10">
        <v>14</v>
      </c>
      <c r="N1857" s="11">
        <v>299</v>
      </c>
      <c r="O1857" s="11">
        <f>SalesData[[#This Row],[Quantity]]*SalesData[[#This Row],[Price]]</f>
        <v>4186</v>
      </c>
    </row>
    <row r="1858" spans="1:15" x14ac:dyDescent="0.35">
      <c r="A1858" s="2">
        <v>2856</v>
      </c>
      <c r="B1858" s="2" t="s">
        <v>82</v>
      </c>
      <c r="C1858" s="2" t="s">
        <v>104</v>
      </c>
      <c r="D1858" s="2" t="s">
        <v>4</v>
      </c>
      <c r="E1858" s="2" t="s">
        <v>71</v>
      </c>
      <c r="F1858" s="2" t="s">
        <v>32</v>
      </c>
      <c r="G1858" t="s">
        <v>172</v>
      </c>
      <c r="H1858" s="3">
        <v>44461</v>
      </c>
      <c r="I1858" s="2" t="s">
        <v>39</v>
      </c>
      <c r="J1858" s="2" t="s">
        <v>40</v>
      </c>
      <c r="K1858" s="4">
        <v>44461</v>
      </c>
      <c r="L1858" s="4">
        <v>44461</v>
      </c>
      <c r="M1858" s="5">
        <v>10.5</v>
      </c>
      <c r="N1858" s="6">
        <v>349</v>
      </c>
      <c r="O1858" s="6">
        <f>SalesData[[#This Row],[Quantity]]*SalesData[[#This Row],[Price]]</f>
        <v>3664.5</v>
      </c>
    </row>
    <row r="1859" spans="1:15" x14ac:dyDescent="0.35">
      <c r="A1859" s="7">
        <v>2857</v>
      </c>
      <c r="B1859" s="7" t="s">
        <v>116</v>
      </c>
      <c r="C1859" s="7" t="s">
        <v>99</v>
      </c>
      <c r="D1859" s="7" t="s">
        <v>4</v>
      </c>
      <c r="E1859" s="7" t="s">
        <v>0</v>
      </c>
      <c r="F1859" s="7" t="s">
        <v>46</v>
      </c>
      <c r="G1859" t="s">
        <v>171</v>
      </c>
      <c r="H1859" s="8">
        <v>44457</v>
      </c>
      <c r="I1859" s="7" t="s">
        <v>39</v>
      </c>
      <c r="J1859" s="7" t="s">
        <v>40</v>
      </c>
      <c r="K1859" s="9">
        <v>44457</v>
      </c>
      <c r="L1859" s="9">
        <v>44462</v>
      </c>
      <c r="M1859" s="10">
        <v>18.399999999999999</v>
      </c>
      <c r="N1859" s="11">
        <v>285.99</v>
      </c>
      <c r="O1859" s="11">
        <f>SalesData[[#This Row],[Quantity]]*SalesData[[#This Row],[Price]]</f>
        <v>5262.2159999999994</v>
      </c>
    </row>
    <row r="1860" spans="1:15" x14ac:dyDescent="0.35">
      <c r="A1860" s="2">
        <v>2858</v>
      </c>
      <c r="B1860" s="2" t="s">
        <v>163</v>
      </c>
      <c r="C1860" s="2" t="s">
        <v>144</v>
      </c>
      <c r="D1860" s="2" t="s">
        <v>0</v>
      </c>
      <c r="E1860" s="2" t="s">
        <v>0</v>
      </c>
      <c r="F1860" s="2" t="s">
        <v>46</v>
      </c>
      <c r="G1860" t="s">
        <v>171</v>
      </c>
      <c r="H1860" s="3">
        <v>44423</v>
      </c>
      <c r="I1860" s="2" t="s">
        <v>39</v>
      </c>
      <c r="J1860" s="2" t="s">
        <v>40</v>
      </c>
      <c r="K1860" s="4">
        <v>44423</v>
      </c>
      <c r="L1860" s="4">
        <v>44425</v>
      </c>
      <c r="M1860" s="5">
        <v>16.5</v>
      </c>
      <c r="N1860" s="6">
        <v>285.99</v>
      </c>
      <c r="O1860" s="6">
        <f>SalesData[[#This Row],[Quantity]]*SalesData[[#This Row],[Price]]</f>
        <v>4718.835</v>
      </c>
    </row>
    <row r="1861" spans="1:15" x14ac:dyDescent="0.35">
      <c r="A1861" s="7">
        <v>2859</v>
      </c>
      <c r="B1861" s="7" t="s">
        <v>141</v>
      </c>
      <c r="C1861" s="7" t="s">
        <v>110</v>
      </c>
      <c r="D1861" s="7" t="s">
        <v>4</v>
      </c>
      <c r="E1861" s="7" t="s">
        <v>63</v>
      </c>
      <c r="F1861" s="7" t="s">
        <v>21</v>
      </c>
      <c r="G1861" t="s">
        <v>170</v>
      </c>
      <c r="H1861" s="8">
        <v>44429</v>
      </c>
      <c r="I1861" s="7" t="s">
        <v>39</v>
      </c>
      <c r="J1861" s="7" t="s">
        <v>40</v>
      </c>
      <c r="K1861" s="9">
        <v>44429</v>
      </c>
      <c r="L1861" s="9">
        <v>44429</v>
      </c>
      <c r="M1861" s="10">
        <v>16</v>
      </c>
      <c r="N1861" s="11">
        <v>99.99</v>
      </c>
      <c r="O1861" s="11">
        <f>SalesData[[#This Row],[Quantity]]*SalesData[[#This Row],[Price]]</f>
        <v>1599.84</v>
      </c>
    </row>
    <row r="1862" spans="1:15" x14ac:dyDescent="0.35">
      <c r="A1862" s="2">
        <v>2860</v>
      </c>
      <c r="B1862" s="2" t="s">
        <v>155</v>
      </c>
      <c r="C1862" s="2" t="s">
        <v>113</v>
      </c>
      <c r="D1862" s="2" t="s">
        <v>4</v>
      </c>
      <c r="E1862" s="2" t="s">
        <v>76</v>
      </c>
      <c r="F1862" s="2" t="s">
        <v>32</v>
      </c>
      <c r="G1862" t="s">
        <v>172</v>
      </c>
      <c r="H1862" s="3">
        <v>44359</v>
      </c>
      <c r="I1862" s="2" t="s">
        <v>33</v>
      </c>
      <c r="J1862" s="2" t="s">
        <v>34</v>
      </c>
      <c r="K1862" s="4">
        <v>44359</v>
      </c>
      <c r="L1862" s="4">
        <v>44360</v>
      </c>
      <c r="M1862" s="5">
        <v>22.6</v>
      </c>
      <c r="N1862" s="6">
        <v>349</v>
      </c>
      <c r="O1862" s="6">
        <f>SalesData[[#This Row],[Quantity]]*SalesData[[#This Row],[Price]]</f>
        <v>7887.4000000000005</v>
      </c>
    </row>
    <row r="1863" spans="1:15" x14ac:dyDescent="0.35">
      <c r="A1863" s="7">
        <v>2861</v>
      </c>
      <c r="B1863" s="7" t="s">
        <v>74</v>
      </c>
      <c r="C1863" s="7" t="s">
        <v>149</v>
      </c>
      <c r="D1863" s="7" t="s">
        <v>4</v>
      </c>
      <c r="E1863" s="7" t="s">
        <v>55</v>
      </c>
      <c r="F1863" s="7" t="s">
        <v>32</v>
      </c>
      <c r="G1863" t="s">
        <v>172</v>
      </c>
      <c r="H1863" s="8">
        <v>44342</v>
      </c>
      <c r="I1863" s="7" t="s">
        <v>33</v>
      </c>
      <c r="J1863" s="7" t="s">
        <v>34</v>
      </c>
      <c r="K1863" s="9">
        <v>44342</v>
      </c>
      <c r="L1863" s="9">
        <v>44347</v>
      </c>
      <c r="M1863" s="10">
        <v>8.4</v>
      </c>
      <c r="N1863" s="11">
        <v>349</v>
      </c>
      <c r="O1863" s="11">
        <f>SalesData[[#This Row],[Quantity]]*SalesData[[#This Row],[Price]]</f>
        <v>2931.6</v>
      </c>
    </row>
    <row r="1864" spans="1:15" x14ac:dyDescent="0.35">
      <c r="A1864" s="2">
        <v>2862</v>
      </c>
      <c r="B1864" s="2" t="s">
        <v>96</v>
      </c>
      <c r="C1864" s="2" t="s">
        <v>56</v>
      </c>
      <c r="D1864" s="2" t="s">
        <v>1</v>
      </c>
      <c r="E1864" s="2" t="s">
        <v>55</v>
      </c>
      <c r="F1864" s="2" t="s">
        <v>38</v>
      </c>
      <c r="G1864" t="s">
        <v>173</v>
      </c>
      <c r="H1864" s="3">
        <v>44225</v>
      </c>
      <c r="I1864" s="2" t="s">
        <v>22</v>
      </c>
      <c r="J1864" s="2" t="s">
        <v>23</v>
      </c>
      <c r="K1864" s="4">
        <v>44225</v>
      </c>
      <c r="L1864" s="4">
        <v>44225</v>
      </c>
      <c r="M1864" s="5">
        <v>21.9</v>
      </c>
      <c r="N1864" s="6">
        <v>295.19</v>
      </c>
      <c r="O1864" s="6">
        <f>SalesData[[#This Row],[Quantity]]*SalesData[[#This Row],[Price]]</f>
        <v>6464.6609999999991</v>
      </c>
    </row>
    <row r="1865" spans="1:15" x14ac:dyDescent="0.35">
      <c r="A1865" s="7">
        <v>2863</v>
      </c>
      <c r="B1865" s="7" t="s">
        <v>58</v>
      </c>
      <c r="C1865" s="7" t="s">
        <v>59</v>
      </c>
      <c r="D1865" s="7" t="s">
        <v>2</v>
      </c>
      <c r="E1865" s="7" t="s">
        <v>20</v>
      </c>
      <c r="F1865" s="7" t="s">
        <v>46</v>
      </c>
      <c r="G1865" t="s">
        <v>171</v>
      </c>
      <c r="H1865" s="8">
        <v>44258</v>
      </c>
      <c r="I1865" s="7" t="s">
        <v>22</v>
      </c>
      <c r="J1865" s="7" t="s">
        <v>23</v>
      </c>
      <c r="K1865" s="9">
        <v>44258</v>
      </c>
      <c r="L1865" s="9">
        <v>44264</v>
      </c>
      <c r="M1865" s="10">
        <v>9.3000000000000007</v>
      </c>
      <c r="N1865" s="11">
        <v>285.99</v>
      </c>
      <c r="O1865" s="11">
        <f>SalesData[[#This Row],[Quantity]]*SalesData[[#This Row],[Price]]</f>
        <v>2659.7070000000003</v>
      </c>
    </row>
    <row r="1866" spans="1:15" x14ac:dyDescent="0.35">
      <c r="A1866" s="2">
        <v>2864</v>
      </c>
      <c r="B1866" s="2" t="s">
        <v>157</v>
      </c>
      <c r="C1866" s="2" t="s">
        <v>42</v>
      </c>
      <c r="D1866" s="2" t="s">
        <v>1</v>
      </c>
      <c r="E1866" s="2" t="s">
        <v>20</v>
      </c>
      <c r="F1866" s="2" t="s">
        <v>46</v>
      </c>
      <c r="G1866" t="s">
        <v>171</v>
      </c>
      <c r="H1866" s="3">
        <v>44444</v>
      </c>
      <c r="I1866" s="2" t="s">
        <v>39</v>
      </c>
      <c r="J1866" s="2" t="s">
        <v>40</v>
      </c>
      <c r="K1866" s="4">
        <v>44444</v>
      </c>
      <c r="L1866" s="4">
        <v>44447</v>
      </c>
      <c r="M1866" s="5">
        <v>19</v>
      </c>
      <c r="N1866" s="6">
        <v>285.99</v>
      </c>
      <c r="O1866" s="6">
        <f>SalesData[[#This Row],[Quantity]]*SalesData[[#This Row],[Price]]</f>
        <v>5433.81</v>
      </c>
    </row>
    <row r="1867" spans="1:15" x14ac:dyDescent="0.35">
      <c r="A1867" s="7">
        <v>2865</v>
      </c>
      <c r="B1867" s="7" t="s">
        <v>93</v>
      </c>
      <c r="C1867" s="7" t="s">
        <v>45</v>
      </c>
      <c r="D1867" s="7" t="s">
        <v>1</v>
      </c>
      <c r="E1867" s="7" t="s">
        <v>71</v>
      </c>
      <c r="F1867" s="7" t="s">
        <v>81</v>
      </c>
      <c r="G1867" t="s">
        <v>174</v>
      </c>
      <c r="H1867" s="8">
        <v>44264</v>
      </c>
      <c r="I1867" s="7" t="s">
        <v>22</v>
      </c>
      <c r="J1867" s="7" t="s">
        <v>23</v>
      </c>
      <c r="K1867" s="9">
        <v>44264</v>
      </c>
      <c r="L1867" s="9">
        <v>44269</v>
      </c>
      <c r="M1867" s="10">
        <v>23.7</v>
      </c>
      <c r="N1867" s="11">
        <v>325</v>
      </c>
      <c r="O1867" s="11">
        <f>SalesData[[#This Row],[Quantity]]*SalesData[[#This Row],[Price]]</f>
        <v>7702.5</v>
      </c>
    </row>
    <row r="1868" spans="1:15" x14ac:dyDescent="0.35">
      <c r="A1868" s="2">
        <v>2866</v>
      </c>
      <c r="B1868" s="2" t="s">
        <v>169</v>
      </c>
      <c r="C1868" s="2" t="s">
        <v>94</v>
      </c>
      <c r="D1868" s="2" t="s">
        <v>3</v>
      </c>
      <c r="E1868" s="2" t="s">
        <v>55</v>
      </c>
      <c r="F1868" s="2" t="s">
        <v>43</v>
      </c>
      <c r="G1868" t="s">
        <v>173</v>
      </c>
      <c r="H1868" s="3">
        <v>44216</v>
      </c>
      <c r="I1868" s="2" t="s">
        <v>22</v>
      </c>
      <c r="J1868" s="2" t="s">
        <v>23</v>
      </c>
      <c r="K1868" s="4">
        <v>44216</v>
      </c>
      <c r="L1868" s="4">
        <v>44221</v>
      </c>
      <c r="M1868" s="5">
        <v>23</v>
      </c>
      <c r="N1868" s="6">
        <v>134.99</v>
      </c>
      <c r="O1868" s="6">
        <f>SalesData[[#This Row],[Quantity]]*SalesData[[#This Row],[Price]]</f>
        <v>3104.7700000000004</v>
      </c>
    </row>
    <row r="1869" spans="1:15" x14ac:dyDescent="0.35">
      <c r="A1869" s="7">
        <v>2867</v>
      </c>
      <c r="B1869" s="7" t="s">
        <v>118</v>
      </c>
      <c r="C1869" s="7" t="s">
        <v>112</v>
      </c>
      <c r="D1869" s="7" t="s">
        <v>4</v>
      </c>
      <c r="E1869" s="7" t="s">
        <v>76</v>
      </c>
      <c r="F1869" s="7" t="s">
        <v>21</v>
      </c>
      <c r="G1869" t="s">
        <v>170</v>
      </c>
      <c r="H1869" s="8">
        <v>44521</v>
      </c>
      <c r="I1869" s="7" t="s">
        <v>28</v>
      </c>
      <c r="J1869" s="7" t="s">
        <v>29</v>
      </c>
      <c r="K1869" s="9">
        <v>44521</v>
      </c>
      <c r="L1869" s="9">
        <v>44523</v>
      </c>
      <c r="M1869" s="10">
        <v>9.6999999999999993</v>
      </c>
      <c r="N1869" s="11">
        <v>99.99</v>
      </c>
      <c r="O1869" s="11">
        <f>SalesData[[#This Row],[Quantity]]*SalesData[[#This Row],[Price]]</f>
        <v>969.90299999999991</v>
      </c>
    </row>
    <row r="1870" spans="1:15" x14ac:dyDescent="0.35">
      <c r="A1870" s="2">
        <v>2868</v>
      </c>
      <c r="B1870" s="2" t="s">
        <v>120</v>
      </c>
      <c r="C1870" s="2" t="s">
        <v>48</v>
      </c>
      <c r="D1870" s="2" t="s">
        <v>2</v>
      </c>
      <c r="E1870" s="2" t="s">
        <v>63</v>
      </c>
      <c r="F1870" s="2" t="s">
        <v>27</v>
      </c>
      <c r="G1870" t="s">
        <v>171</v>
      </c>
      <c r="H1870" s="3">
        <v>44234</v>
      </c>
      <c r="I1870" s="2" t="s">
        <v>22</v>
      </c>
      <c r="J1870" s="2" t="s">
        <v>23</v>
      </c>
      <c r="K1870" s="4">
        <v>44234</v>
      </c>
      <c r="L1870" s="4">
        <v>44237</v>
      </c>
      <c r="M1870" s="5">
        <v>21.8</v>
      </c>
      <c r="N1870" s="6">
        <v>299</v>
      </c>
      <c r="O1870" s="6">
        <f>SalesData[[#This Row],[Quantity]]*SalesData[[#This Row],[Price]]</f>
        <v>6518.2</v>
      </c>
    </row>
    <row r="1871" spans="1:15" x14ac:dyDescent="0.35">
      <c r="A1871" s="7">
        <v>2869</v>
      </c>
      <c r="B1871" s="7" t="s">
        <v>44</v>
      </c>
      <c r="C1871" s="7" t="s">
        <v>83</v>
      </c>
      <c r="D1871" s="7" t="s">
        <v>4</v>
      </c>
      <c r="E1871" s="7" t="s">
        <v>37</v>
      </c>
      <c r="F1871" s="7" t="s">
        <v>32</v>
      </c>
      <c r="G1871" t="s">
        <v>172</v>
      </c>
      <c r="H1871" s="8">
        <v>44487</v>
      </c>
      <c r="I1871" s="7" t="s">
        <v>28</v>
      </c>
      <c r="J1871" s="7" t="s">
        <v>29</v>
      </c>
      <c r="K1871" s="9">
        <v>44487</v>
      </c>
      <c r="L1871" s="9">
        <v>44490</v>
      </c>
      <c r="M1871" s="10">
        <v>18</v>
      </c>
      <c r="N1871" s="11">
        <v>349</v>
      </c>
      <c r="O1871" s="11">
        <f>SalesData[[#This Row],[Quantity]]*SalesData[[#This Row],[Price]]</f>
        <v>6282</v>
      </c>
    </row>
    <row r="1872" spans="1:15" x14ac:dyDescent="0.35">
      <c r="A1872" s="2">
        <v>2870</v>
      </c>
      <c r="B1872" s="2" t="s">
        <v>156</v>
      </c>
      <c r="C1872" s="2" t="s">
        <v>102</v>
      </c>
      <c r="D1872" s="2" t="s">
        <v>2</v>
      </c>
      <c r="E1872" s="2" t="s">
        <v>20</v>
      </c>
      <c r="F1872" s="2" t="s">
        <v>46</v>
      </c>
      <c r="G1872" t="s">
        <v>171</v>
      </c>
      <c r="H1872" s="3">
        <v>44538</v>
      </c>
      <c r="I1872" s="2" t="s">
        <v>28</v>
      </c>
      <c r="J1872" s="2" t="s">
        <v>29</v>
      </c>
      <c r="K1872" s="4">
        <v>44538</v>
      </c>
      <c r="L1872" s="4">
        <v>44542</v>
      </c>
      <c r="M1872" s="5">
        <v>24.5</v>
      </c>
      <c r="N1872" s="6">
        <v>285.99</v>
      </c>
      <c r="O1872" s="6">
        <f>SalesData[[#This Row],[Quantity]]*SalesData[[#This Row],[Price]]</f>
        <v>7006.7550000000001</v>
      </c>
    </row>
    <row r="1873" spans="1:15" x14ac:dyDescent="0.35">
      <c r="A1873" s="7">
        <v>2871</v>
      </c>
      <c r="B1873" s="7" t="s">
        <v>123</v>
      </c>
      <c r="C1873" s="7" t="s">
        <v>135</v>
      </c>
      <c r="D1873" s="7" t="s">
        <v>0</v>
      </c>
      <c r="E1873" s="7" t="s">
        <v>71</v>
      </c>
      <c r="F1873" s="7" t="s">
        <v>46</v>
      </c>
      <c r="G1873" t="s">
        <v>171</v>
      </c>
      <c r="H1873" s="8">
        <v>44296</v>
      </c>
      <c r="I1873" s="7" t="s">
        <v>33</v>
      </c>
      <c r="J1873" s="7" t="s">
        <v>34</v>
      </c>
      <c r="K1873" s="9">
        <v>44296</v>
      </c>
      <c r="L1873" s="9">
        <v>44302</v>
      </c>
      <c r="M1873" s="10">
        <v>6.8</v>
      </c>
      <c r="N1873" s="11">
        <v>285.99</v>
      </c>
      <c r="O1873" s="11">
        <f>SalesData[[#This Row],[Quantity]]*SalesData[[#This Row],[Price]]</f>
        <v>1944.732</v>
      </c>
    </row>
    <row r="1874" spans="1:15" x14ac:dyDescent="0.35">
      <c r="A1874" s="2">
        <v>2872</v>
      </c>
      <c r="B1874" s="2" t="s">
        <v>105</v>
      </c>
      <c r="C1874" s="2" t="s">
        <v>122</v>
      </c>
      <c r="D1874" s="2" t="s">
        <v>2</v>
      </c>
      <c r="E1874" s="2" t="s">
        <v>55</v>
      </c>
      <c r="F1874" s="2" t="s">
        <v>67</v>
      </c>
      <c r="G1874" t="s">
        <v>174</v>
      </c>
      <c r="H1874" s="3">
        <v>44320</v>
      </c>
      <c r="I1874" s="2" t="s">
        <v>33</v>
      </c>
      <c r="J1874" s="2" t="s">
        <v>34</v>
      </c>
      <c r="K1874" s="4">
        <v>44320</v>
      </c>
      <c r="L1874" s="4">
        <v>44326</v>
      </c>
      <c r="M1874" s="5">
        <v>8.4</v>
      </c>
      <c r="N1874" s="6">
        <v>329.25</v>
      </c>
      <c r="O1874" s="6">
        <f>SalesData[[#This Row],[Quantity]]*SalesData[[#This Row],[Price]]</f>
        <v>2765.7000000000003</v>
      </c>
    </row>
    <row r="1875" spans="1:15" x14ac:dyDescent="0.35">
      <c r="A1875" s="7">
        <v>2873</v>
      </c>
      <c r="B1875" s="7" t="s">
        <v>124</v>
      </c>
      <c r="C1875" s="7" t="s">
        <v>59</v>
      </c>
      <c r="D1875" s="7" t="s">
        <v>2</v>
      </c>
      <c r="E1875" s="7" t="s">
        <v>60</v>
      </c>
      <c r="F1875" s="7" t="s">
        <v>27</v>
      </c>
      <c r="G1875" t="s">
        <v>171</v>
      </c>
      <c r="H1875" s="8">
        <v>44507</v>
      </c>
      <c r="I1875" s="7" t="s">
        <v>28</v>
      </c>
      <c r="J1875" s="7" t="s">
        <v>29</v>
      </c>
      <c r="K1875" s="9">
        <v>44507</v>
      </c>
      <c r="L1875" s="9">
        <v>44512</v>
      </c>
      <c r="M1875" s="10">
        <v>7.8</v>
      </c>
      <c r="N1875" s="11">
        <v>299</v>
      </c>
      <c r="O1875" s="11">
        <f>SalesData[[#This Row],[Quantity]]*SalesData[[#This Row],[Price]]</f>
        <v>2332.1999999999998</v>
      </c>
    </row>
    <row r="1876" spans="1:15" x14ac:dyDescent="0.35">
      <c r="A1876" s="2">
        <v>2874</v>
      </c>
      <c r="B1876" s="2" t="s">
        <v>155</v>
      </c>
      <c r="C1876" s="2" t="s">
        <v>132</v>
      </c>
      <c r="D1876" s="2" t="s">
        <v>2</v>
      </c>
      <c r="E1876" s="2" t="s">
        <v>63</v>
      </c>
      <c r="F1876" s="2" t="s">
        <v>27</v>
      </c>
      <c r="G1876" t="s">
        <v>171</v>
      </c>
      <c r="H1876" s="3">
        <v>44447</v>
      </c>
      <c r="I1876" s="2" t="s">
        <v>39</v>
      </c>
      <c r="J1876" s="2" t="s">
        <v>40</v>
      </c>
      <c r="K1876" s="4">
        <v>44447</v>
      </c>
      <c r="L1876" s="4">
        <v>44450</v>
      </c>
      <c r="M1876" s="5">
        <v>18</v>
      </c>
      <c r="N1876" s="6">
        <v>299</v>
      </c>
      <c r="O1876" s="6">
        <f>SalesData[[#This Row],[Quantity]]*SalesData[[#This Row],[Price]]</f>
        <v>5382</v>
      </c>
    </row>
    <row r="1877" spans="1:15" x14ac:dyDescent="0.35">
      <c r="A1877" s="7">
        <v>2875</v>
      </c>
      <c r="B1877" s="7" t="s">
        <v>35</v>
      </c>
      <c r="C1877" s="7" t="s">
        <v>145</v>
      </c>
      <c r="D1877" s="7" t="s">
        <v>2</v>
      </c>
      <c r="E1877" s="7" t="s">
        <v>37</v>
      </c>
      <c r="F1877" s="7" t="s">
        <v>38</v>
      </c>
      <c r="G1877" t="s">
        <v>173</v>
      </c>
      <c r="H1877" s="8">
        <v>44243</v>
      </c>
      <c r="I1877" s="7" t="s">
        <v>22</v>
      </c>
      <c r="J1877" s="7" t="s">
        <v>23</v>
      </c>
      <c r="K1877" s="9">
        <v>44243</v>
      </c>
      <c r="L1877" s="9">
        <v>44247</v>
      </c>
      <c r="M1877" s="10">
        <v>12.9</v>
      </c>
      <c r="N1877" s="11">
        <v>295.19</v>
      </c>
      <c r="O1877" s="11">
        <f>SalesData[[#This Row],[Quantity]]*SalesData[[#This Row],[Price]]</f>
        <v>3807.951</v>
      </c>
    </row>
    <row r="1878" spans="1:15" x14ac:dyDescent="0.35">
      <c r="A1878" s="2">
        <v>2876</v>
      </c>
      <c r="B1878" s="2" t="s">
        <v>154</v>
      </c>
      <c r="C1878" s="2" t="s">
        <v>62</v>
      </c>
      <c r="D1878" s="2" t="s">
        <v>3</v>
      </c>
      <c r="E1878" s="2" t="s">
        <v>60</v>
      </c>
      <c r="F1878" s="2" t="s">
        <v>81</v>
      </c>
      <c r="G1878" t="s">
        <v>174</v>
      </c>
      <c r="H1878" s="3">
        <v>44461</v>
      </c>
      <c r="I1878" s="2" t="s">
        <v>39</v>
      </c>
      <c r="J1878" s="2" t="s">
        <v>40</v>
      </c>
      <c r="K1878" s="4">
        <v>44461</v>
      </c>
      <c r="L1878" s="4">
        <v>44462</v>
      </c>
      <c r="M1878" s="5">
        <v>8.4</v>
      </c>
      <c r="N1878" s="6">
        <v>325</v>
      </c>
      <c r="O1878" s="6">
        <f>SalesData[[#This Row],[Quantity]]*SalesData[[#This Row],[Price]]</f>
        <v>2730</v>
      </c>
    </row>
    <row r="1879" spans="1:15" x14ac:dyDescent="0.35">
      <c r="A1879" s="7">
        <v>2877</v>
      </c>
      <c r="B1879" s="7" t="s">
        <v>68</v>
      </c>
      <c r="C1879" s="7" t="s">
        <v>31</v>
      </c>
      <c r="D1879" s="7" t="s">
        <v>4</v>
      </c>
      <c r="E1879" s="7" t="s">
        <v>76</v>
      </c>
      <c r="F1879" s="7" t="s">
        <v>67</v>
      </c>
      <c r="G1879" t="s">
        <v>174</v>
      </c>
      <c r="H1879" s="8">
        <v>44200</v>
      </c>
      <c r="I1879" s="7" t="s">
        <v>22</v>
      </c>
      <c r="J1879" s="7" t="s">
        <v>23</v>
      </c>
      <c r="K1879" s="9">
        <v>44200</v>
      </c>
      <c r="L1879" s="9">
        <v>44205</v>
      </c>
      <c r="M1879" s="10">
        <v>19.600000000000001</v>
      </c>
      <c r="N1879" s="11">
        <v>329.25</v>
      </c>
      <c r="O1879" s="11">
        <f>SalesData[[#This Row],[Quantity]]*SalesData[[#This Row],[Price]]</f>
        <v>6453.3</v>
      </c>
    </row>
    <row r="1880" spans="1:15" x14ac:dyDescent="0.35">
      <c r="A1880" s="2">
        <v>2878</v>
      </c>
      <c r="B1880" s="2" t="s">
        <v>165</v>
      </c>
      <c r="C1880" s="2" t="s">
        <v>113</v>
      </c>
      <c r="D1880" s="2" t="s">
        <v>4</v>
      </c>
      <c r="E1880" s="2" t="s">
        <v>26</v>
      </c>
      <c r="F1880" s="2" t="s">
        <v>43</v>
      </c>
      <c r="G1880" t="s">
        <v>173</v>
      </c>
      <c r="H1880" s="3">
        <v>44444</v>
      </c>
      <c r="I1880" s="2" t="s">
        <v>39</v>
      </c>
      <c r="J1880" s="2" t="s">
        <v>40</v>
      </c>
      <c r="K1880" s="4">
        <v>44444</v>
      </c>
      <c r="L1880" s="4">
        <v>44444</v>
      </c>
      <c r="M1880" s="5">
        <v>23.5</v>
      </c>
      <c r="N1880" s="6">
        <v>134.99</v>
      </c>
      <c r="O1880" s="6">
        <f>SalesData[[#This Row],[Quantity]]*SalesData[[#This Row],[Price]]</f>
        <v>3172.2650000000003</v>
      </c>
    </row>
    <row r="1881" spans="1:15" x14ac:dyDescent="0.35">
      <c r="A1881" s="7">
        <v>2879</v>
      </c>
      <c r="B1881" s="7" t="s">
        <v>163</v>
      </c>
      <c r="C1881" s="7" t="s">
        <v>147</v>
      </c>
      <c r="D1881" s="7" t="s">
        <v>0</v>
      </c>
      <c r="E1881" s="7" t="s">
        <v>63</v>
      </c>
      <c r="F1881" s="7" t="s">
        <v>38</v>
      </c>
      <c r="G1881" t="s">
        <v>173</v>
      </c>
      <c r="H1881" s="8">
        <v>44388</v>
      </c>
      <c r="I1881" s="7" t="s">
        <v>39</v>
      </c>
      <c r="J1881" s="7" t="s">
        <v>40</v>
      </c>
      <c r="K1881" s="9">
        <v>44388</v>
      </c>
      <c r="L1881" s="9">
        <v>44390</v>
      </c>
      <c r="M1881" s="10">
        <v>17.100000000000001</v>
      </c>
      <c r="N1881" s="11">
        <v>295.19</v>
      </c>
      <c r="O1881" s="11">
        <f>SalesData[[#This Row],[Quantity]]*SalesData[[#This Row],[Price]]</f>
        <v>5047.7490000000007</v>
      </c>
    </row>
    <row r="1882" spans="1:15" x14ac:dyDescent="0.35">
      <c r="A1882" s="2">
        <v>2880</v>
      </c>
      <c r="B1882" s="2" t="s">
        <v>148</v>
      </c>
      <c r="C1882" s="2" t="s">
        <v>144</v>
      </c>
      <c r="D1882" s="2" t="s">
        <v>0</v>
      </c>
      <c r="E1882" s="2" t="s">
        <v>63</v>
      </c>
      <c r="F1882" s="2" t="s">
        <v>27</v>
      </c>
      <c r="G1882" t="s">
        <v>171</v>
      </c>
      <c r="H1882" s="3">
        <v>44538</v>
      </c>
      <c r="I1882" s="2" t="s">
        <v>28</v>
      </c>
      <c r="J1882" s="2" t="s">
        <v>29</v>
      </c>
      <c r="K1882" s="4">
        <v>44538</v>
      </c>
      <c r="L1882" s="4">
        <v>44544</v>
      </c>
      <c r="M1882" s="5">
        <v>9.5</v>
      </c>
      <c r="N1882" s="6">
        <v>299</v>
      </c>
      <c r="O1882" s="6">
        <f>SalesData[[#This Row],[Quantity]]*SalesData[[#This Row],[Price]]</f>
        <v>2840.5</v>
      </c>
    </row>
    <row r="1883" spans="1:15" x14ac:dyDescent="0.35">
      <c r="A1883" s="7">
        <v>2881</v>
      </c>
      <c r="B1883" s="7" t="s">
        <v>131</v>
      </c>
      <c r="C1883" s="7" t="s">
        <v>62</v>
      </c>
      <c r="D1883" s="7" t="s">
        <v>3</v>
      </c>
      <c r="E1883" s="7" t="s">
        <v>26</v>
      </c>
      <c r="F1883" s="7" t="s">
        <v>32</v>
      </c>
      <c r="G1883" t="s">
        <v>172</v>
      </c>
      <c r="H1883" s="8">
        <v>44353</v>
      </c>
      <c r="I1883" s="7" t="s">
        <v>33</v>
      </c>
      <c r="J1883" s="7" t="s">
        <v>34</v>
      </c>
      <c r="K1883" s="9">
        <v>44353</v>
      </c>
      <c r="L1883" s="9">
        <v>44356</v>
      </c>
      <c r="M1883" s="10">
        <v>13.9</v>
      </c>
      <c r="N1883" s="11">
        <v>349</v>
      </c>
      <c r="O1883" s="11">
        <f>SalesData[[#This Row],[Quantity]]*SalesData[[#This Row],[Price]]</f>
        <v>4851.1000000000004</v>
      </c>
    </row>
    <row r="1884" spans="1:15" x14ac:dyDescent="0.35">
      <c r="A1884" s="2">
        <v>2882</v>
      </c>
      <c r="B1884" s="2" t="s">
        <v>163</v>
      </c>
      <c r="C1884" s="2" t="s">
        <v>135</v>
      </c>
      <c r="D1884" s="2" t="s">
        <v>0</v>
      </c>
      <c r="E1884" s="2" t="s">
        <v>37</v>
      </c>
      <c r="F1884" s="2" t="s">
        <v>46</v>
      </c>
      <c r="G1884" t="s">
        <v>171</v>
      </c>
      <c r="H1884" s="3">
        <v>44492</v>
      </c>
      <c r="I1884" s="2" t="s">
        <v>28</v>
      </c>
      <c r="J1884" s="2" t="s">
        <v>29</v>
      </c>
      <c r="K1884" s="4">
        <v>44492</v>
      </c>
      <c r="L1884" s="4">
        <v>44492</v>
      </c>
      <c r="M1884" s="5">
        <v>23.7</v>
      </c>
      <c r="N1884" s="6">
        <v>285.99</v>
      </c>
      <c r="O1884" s="6">
        <f>SalesData[[#This Row],[Quantity]]*SalesData[[#This Row],[Price]]</f>
        <v>6777.9629999999997</v>
      </c>
    </row>
    <row r="1885" spans="1:15" x14ac:dyDescent="0.35">
      <c r="A1885" s="7">
        <v>2883</v>
      </c>
      <c r="B1885" s="7" t="s">
        <v>41</v>
      </c>
      <c r="C1885" s="7" t="s">
        <v>107</v>
      </c>
      <c r="D1885" s="7" t="s">
        <v>3</v>
      </c>
      <c r="E1885" s="7" t="s">
        <v>76</v>
      </c>
      <c r="F1885" s="7" t="s">
        <v>43</v>
      </c>
      <c r="G1885" t="s">
        <v>173</v>
      </c>
      <c r="H1885" s="8">
        <v>44464</v>
      </c>
      <c r="I1885" s="7" t="s">
        <v>39</v>
      </c>
      <c r="J1885" s="7" t="s">
        <v>40</v>
      </c>
      <c r="K1885" s="9">
        <v>44464</v>
      </c>
      <c r="L1885" s="9">
        <v>44470</v>
      </c>
      <c r="M1885" s="10">
        <v>24.5</v>
      </c>
      <c r="N1885" s="11">
        <v>134.99</v>
      </c>
      <c r="O1885" s="11">
        <f>SalesData[[#This Row],[Quantity]]*SalesData[[#This Row],[Price]]</f>
        <v>3307.2550000000001</v>
      </c>
    </row>
    <row r="1886" spans="1:15" x14ac:dyDescent="0.35">
      <c r="A1886" s="2">
        <v>2884</v>
      </c>
      <c r="B1886" s="2" t="s">
        <v>153</v>
      </c>
      <c r="C1886" s="2" t="s">
        <v>83</v>
      </c>
      <c r="D1886" s="2" t="s">
        <v>4</v>
      </c>
      <c r="E1886" s="2" t="s">
        <v>0</v>
      </c>
      <c r="F1886" s="2" t="s">
        <v>57</v>
      </c>
      <c r="G1886" t="s">
        <v>173</v>
      </c>
      <c r="H1886" s="3">
        <v>44402</v>
      </c>
      <c r="I1886" s="2" t="s">
        <v>39</v>
      </c>
      <c r="J1886" s="2" t="s">
        <v>40</v>
      </c>
      <c r="K1886" s="4">
        <v>44402</v>
      </c>
      <c r="L1886" s="4">
        <v>44403</v>
      </c>
      <c r="M1886" s="5">
        <v>7.9</v>
      </c>
      <c r="N1886" s="6">
        <v>154.94999999999999</v>
      </c>
      <c r="O1886" s="6">
        <f>SalesData[[#This Row],[Quantity]]*SalesData[[#This Row],[Price]]</f>
        <v>1224.105</v>
      </c>
    </row>
    <row r="1887" spans="1:15" x14ac:dyDescent="0.35">
      <c r="A1887" s="7">
        <v>2885</v>
      </c>
      <c r="B1887" s="7" t="s">
        <v>106</v>
      </c>
      <c r="C1887" s="7" t="s">
        <v>69</v>
      </c>
      <c r="D1887" s="7" t="s">
        <v>0</v>
      </c>
      <c r="E1887" s="7" t="s">
        <v>63</v>
      </c>
      <c r="F1887" s="7" t="s">
        <v>27</v>
      </c>
      <c r="G1887" t="s">
        <v>171</v>
      </c>
      <c r="H1887" s="8">
        <v>44497</v>
      </c>
      <c r="I1887" s="7" t="s">
        <v>28</v>
      </c>
      <c r="J1887" s="7" t="s">
        <v>29</v>
      </c>
      <c r="K1887" s="9">
        <v>44497</v>
      </c>
      <c r="L1887" s="9">
        <v>44500</v>
      </c>
      <c r="M1887" s="10">
        <v>14</v>
      </c>
      <c r="N1887" s="11">
        <v>299</v>
      </c>
      <c r="O1887" s="11">
        <f>SalesData[[#This Row],[Quantity]]*SalesData[[#This Row],[Price]]</f>
        <v>4186</v>
      </c>
    </row>
    <row r="1888" spans="1:15" x14ac:dyDescent="0.35">
      <c r="A1888" s="2">
        <v>2886</v>
      </c>
      <c r="B1888" s="2" t="s">
        <v>61</v>
      </c>
      <c r="C1888" s="2" t="s">
        <v>127</v>
      </c>
      <c r="D1888" s="2" t="s">
        <v>4</v>
      </c>
      <c r="E1888" s="2" t="s">
        <v>37</v>
      </c>
      <c r="F1888" s="2" t="s">
        <v>43</v>
      </c>
      <c r="G1888" t="s">
        <v>173</v>
      </c>
      <c r="H1888" s="3">
        <v>44319</v>
      </c>
      <c r="I1888" s="2" t="s">
        <v>33</v>
      </c>
      <c r="J1888" s="2" t="s">
        <v>34</v>
      </c>
      <c r="K1888" s="4">
        <v>44319</v>
      </c>
      <c r="L1888" s="4">
        <v>44320</v>
      </c>
      <c r="M1888" s="5">
        <v>17.2</v>
      </c>
      <c r="N1888" s="6">
        <v>134.99</v>
      </c>
      <c r="O1888" s="6">
        <f>SalesData[[#This Row],[Quantity]]*SalesData[[#This Row],[Price]]</f>
        <v>2321.828</v>
      </c>
    </row>
    <row r="1889" spans="1:15" x14ac:dyDescent="0.35">
      <c r="A1889" s="7">
        <v>2887</v>
      </c>
      <c r="B1889" s="7" t="s">
        <v>93</v>
      </c>
      <c r="C1889" s="7" t="s">
        <v>107</v>
      </c>
      <c r="D1889" s="7" t="s">
        <v>3</v>
      </c>
      <c r="E1889" s="7" t="s">
        <v>55</v>
      </c>
      <c r="F1889" s="7" t="s">
        <v>57</v>
      </c>
      <c r="G1889" t="s">
        <v>173</v>
      </c>
      <c r="H1889" s="8">
        <v>44275</v>
      </c>
      <c r="I1889" s="7" t="s">
        <v>22</v>
      </c>
      <c r="J1889" s="7" t="s">
        <v>23</v>
      </c>
      <c r="K1889" s="9">
        <v>44275</v>
      </c>
      <c r="L1889" s="9">
        <v>44281</v>
      </c>
      <c r="M1889" s="10">
        <v>21.7</v>
      </c>
      <c r="N1889" s="11">
        <v>154.94999999999999</v>
      </c>
      <c r="O1889" s="11">
        <f>SalesData[[#This Row],[Quantity]]*SalesData[[#This Row],[Price]]</f>
        <v>3362.4149999999995</v>
      </c>
    </row>
    <row r="1890" spans="1:15" x14ac:dyDescent="0.35">
      <c r="A1890" s="2">
        <v>2888</v>
      </c>
      <c r="B1890" s="2" t="s">
        <v>44</v>
      </c>
      <c r="C1890" s="2" t="s">
        <v>115</v>
      </c>
      <c r="D1890" s="2" t="s">
        <v>0</v>
      </c>
      <c r="E1890" s="2" t="s">
        <v>55</v>
      </c>
      <c r="F1890" s="2" t="s">
        <v>38</v>
      </c>
      <c r="G1890" t="s">
        <v>173</v>
      </c>
      <c r="H1890" s="3">
        <v>44214</v>
      </c>
      <c r="I1890" s="2" t="s">
        <v>22</v>
      </c>
      <c r="J1890" s="2" t="s">
        <v>23</v>
      </c>
      <c r="K1890" s="4">
        <v>44214</v>
      </c>
      <c r="L1890" s="4">
        <v>44216</v>
      </c>
      <c r="M1890" s="5">
        <v>24.5</v>
      </c>
      <c r="N1890" s="6">
        <v>295.19</v>
      </c>
      <c r="O1890" s="6">
        <f>SalesData[[#This Row],[Quantity]]*SalesData[[#This Row],[Price]]</f>
        <v>7232.1549999999997</v>
      </c>
    </row>
    <row r="1891" spans="1:15" x14ac:dyDescent="0.35">
      <c r="A1891" s="7">
        <v>2889</v>
      </c>
      <c r="B1891" s="7" t="s">
        <v>155</v>
      </c>
      <c r="C1891" s="7" t="s">
        <v>25</v>
      </c>
      <c r="D1891" s="7" t="s">
        <v>3</v>
      </c>
      <c r="E1891" s="7" t="s">
        <v>60</v>
      </c>
      <c r="F1891" s="7" t="s">
        <v>43</v>
      </c>
      <c r="G1891" t="s">
        <v>173</v>
      </c>
      <c r="H1891" s="8">
        <v>44297</v>
      </c>
      <c r="I1891" s="7" t="s">
        <v>33</v>
      </c>
      <c r="J1891" s="7" t="s">
        <v>34</v>
      </c>
      <c r="K1891" s="9">
        <v>44297</v>
      </c>
      <c r="L1891" s="9">
        <v>44299</v>
      </c>
      <c r="M1891" s="10">
        <v>7.4</v>
      </c>
      <c r="N1891" s="11">
        <v>134.99</v>
      </c>
      <c r="O1891" s="11">
        <f>SalesData[[#This Row],[Quantity]]*SalesData[[#This Row],[Price]]</f>
        <v>998.92600000000016</v>
      </c>
    </row>
    <row r="1892" spans="1:15" x14ac:dyDescent="0.35">
      <c r="A1892" s="2">
        <v>2890</v>
      </c>
      <c r="B1892" s="2" t="s">
        <v>164</v>
      </c>
      <c r="C1892" s="2" t="s">
        <v>54</v>
      </c>
      <c r="D1892" s="2" t="s">
        <v>3</v>
      </c>
      <c r="E1892" s="2" t="s">
        <v>20</v>
      </c>
      <c r="F1892" s="2" t="s">
        <v>32</v>
      </c>
      <c r="G1892" t="s">
        <v>172</v>
      </c>
      <c r="H1892" s="3">
        <v>44506</v>
      </c>
      <c r="I1892" s="2" t="s">
        <v>28</v>
      </c>
      <c r="J1892" s="2" t="s">
        <v>29</v>
      </c>
      <c r="K1892" s="4">
        <v>44506</v>
      </c>
      <c r="L1892" s="4">
        <v>44509</v>
      </c>
      <c r="M1892" s="5">
        <v>25</v>
      </c>
      <c r="N1892" s="6">
        <v>349</v>
      </c>
      <c r="O1892" s="6">
        <f>SalesData[[#This Row],[Quantity]]*SalesData[[#This Row],[Price]]</f>
        <v>8725</v>
      </c>
    </row>
    <row r="1893" spans="1:15" x14ac:dyDescent="0.35">
      <c r="A1893" s="7">
        <v>2891</v>
      </c>
      <c r="B1893" s="7" t="s">
        <v>143</v>
      </c>
      <c r="C1893" s="7" t="s">
        <v>87</v>
      </c>
      <c r="D1893" s="7" t="s">
        <v>1</v>
      </c>
      <c r="E1893" s="7" t="s">
        <v>37</v>
      </c>
      <c r="F1893" s="7" t="s">
        <v>43</v>
      </c>
      <c r="G1893" t="s">
        <v>173</v>
      </c>
      <c r="H1893" s="8">
        <v>44255</v>
      </c>
      <c r="I1893" s="7" t="s">
        <v>22</v>
      </c>
      <c r="J1893" s="7" t="s">
        <v>23</v>
      </c>
      <c r="K1893" s="9">
        <v>44255</v>
      </c>
      <c r="L1893" s="9">
        <v>44259</v>
      </c>
      <c r="M1893" s="10">
        <v>14.3</v>
      </c>
      <c r="N1893" s="11">
        <v>134.99</v>
      </c>
      <c r="O1893" s="11">
        <f>SalesData[[#This Row],[Quantity]]*SalesData[[#This Row],[Price]]</f>
        <v>1930.3570000000002</v>
      </c>
    </row>
    <row r="1894" spans="1:15" x14ac:dyDescent="0.35">
      <c r="A1894" s="2">
        <v>2892</v>
      </c>
      <c r="B1894" s="2" t="s">
        <v>79</v>
      </c>
      <c r="C1894" s="2" t="s">
        <v>85</v>
      </c>
      <c r="D1894" s="2" t="s">
        <v>0</v>
      </c>
      <c r="E1894" s="2" t="s">
        <v>76</v>
      </c>
      <c r="F1894" s="2" t="s">
        <v>46</v>
      </c>
      <c r="G1894" t="s">
        <v>171</v>
      </c>
      <c r="H1894" s="3">
        <v>44545</v>
      </c>
      <c r="I1894" s="2" t="s">
        <v>28</v>
      </c>
      <c r="J1894" s="2" t="s">
        <v>29</v>
      </c>
      <c r="K1894" s="4">
        <v>44545</v>
      </c>
      <c r="L1894" s="4">
        <v>44551</v>
      </c>
      <c r="M1894" s="5">
        <v>24.7</v>
      </c>
      <c r="N1894" s="6">
        <v>285.99</v>
      </c>
      <c r="O1894" s="6">
        <f>SalesData[[#This Row],[Quantity]]*SalesData[[#This Row],[Price]]</f>
        <v>7063.9530000000004</v>
      </c>
    </row>
    <row r="1895" spans="1:15" x14ac:dyDescent="0.35">
      <c r="A1895" s="7">
        <v>2893</v>
      </c>
      <c r="B1895" s="7" t="s">
        <v>58</v>
      </c>
      <c r="C1895" s="7" t="s">
        <v>56</v>
      </c>
      <c r="D1895" s="7" t="s">
        <v>1</v>
      </c>
      <c r="E1895" s="7" t="s">
        <v>0</v>
      </c>
      <c r="F1895" s="7" t="s">
        <v>67</v>
      </c>
      <c r="G1895" t="s">
        <v>174</v>
      </c>
      <c r="H1895" s="8">
        <v>44238</v>
      </c>
      <c r="I1895" s="7" t="s">
        <v>22</v>
      </c>
      <c r="J1895" s="7" t="s">
        <v>23</v>
      </c>
      <c r="K1895" s="9">
        <v>44238</v>
      </c>
      <c r="L1895" s="9">
        <v>44243</v>
      </c>
      <c r="M1895" s="10">
        <v>6.1</v>
      </c>
      <c r="N1895" s="11">
        <v>329.25</v>
      </c>
      <c r="O1895" s="11">
        <f>SalesData[[#This Row],[Quantity]]*SalesData[[#This Row],[Price]]</f>
        <v>2008.425</v>
      </c>
    </row>
    <row r="1896" spans="1:15" x14ac:dyDescent="0.35">
      <c r="A1896" s="2">
        <v>2894</v>
      </c>
      <c r="B1896" s="2" t="s">
        <v>165</v>
      </c>
      <c r="C1896" s="2" t="s">
        <v>112</v>
      </c>
      <c r="D1896" s="2" t="s">
        <v>4</v>
      </c>
      <c r="E1896" s="2" t="s">
        <v>63</v>
      </c>
      <c r="F1896" s="2" t="s">
        <v>57</v>
      </c>
      <c r="G1896" t="s">
        <v>173</v>
      </c>
      <c r="H1896" s="3">
        <v>44292</v>
      </c>
      <c r="I1896" s="2" t="s">
        <v>33</v>
      </c>
      <c r="J1896" s="2" t="s">
        <v>34</v>
      </c>
      <c r="K1896" s="4">
        <v>44292</v>
      </c>
      <c r="L1896" s="4">
        <v>44293</v>
      </c>
      <c r="M1896" s="5">
        <v>10.9</v>
      </c>
      <c r="N1896" s="6">
        <v>154.94999999999999</v>
      </c>
      <c r="O1896" s="6">
        <f>SalesData[[#This Row],[Quantity]]*SalesData[[#This Row],[Price]]</f>
        <v>1688.9549999999999</v>
      </c>
    </row>
    <row r="1897" spans="1:15" x14ac:dyDescent="0.35">
      <c r="A1897" s="7">
        <v>2895</v>
      </c>
      <c r="B1897" s="7" t="s">
        <v>89</v>
      </c>
      <c r="C1897" s="7" t="s">
        <v>126</v>
      </c>
      <c r="D1897" s="7" t="s">
        <v>3</v>
      </c>
      <c r="E1897" s="7" t="s">
        <v>71</v>
      </c>
      <c r="F1897" s="7" t="s">
        <v>81</v>
      </c>
      <c r="G1897" t="s">
        <v>174</v>
      </c>
      <c r="H1897" s="8">
        <v>44316</v>
      </c>
      <c r="I1897" s="7" t="s">
        <v>33</v>
      </c>
      <c r="J1897" s="7" t="s">
        <v>34</v>
      </c>
      <c r="K1897" s="9">
        <v>44316</v>
      </c>
      <c r="L1897" s="9">
        <v>44320</v>
      </c>
      <c r="M1897" s="10">
        <v>22.8</v>
      </c>
      <c r="N1897" s="11">
        <v>325</v>
      </c>
      <c r="O1897" s="11">
        <f>SalesData[[#This Row],[Quantity]]*SalesData[[#This Row],[Price]]</f>
        <v>7410</v>
      </c>
    </row>
    <row r="1898" spans="1:15" x14ac:dyDescent="0.35">
      <c r="A1898" s="2">
        <v>2896</v>
      </c>
      <c r="B1898" s="2" t="s">
        <v>162</v>
      </c>
      <c r="C1898" s="2" t="s">
        <v>102</v>
      </c>
      <c r="D1898" s="2" t="s">
        <v>2</v>
      </c>
      <c r="E1898" s="2" t="s">
        <v>20</v>
      </c>
      <c r="F1898" s="2" t="s">
        <v>32</v>
      </c>
      <c r="G1898" t="s">
        <v>172</v>
      </c>
      <c r="H1898" s="3">
        <v>44451</v>
      </c>
      <c r="I1898" s="2" t="s">
        <v>39</v>
      </c>
      <c r="J1898" s="2" t="s">
        <v>40</v>
      </c>
      <c r="K1898" s="4">
        <v>44451</v>
      </c>
      <c r="L1898" s="4">
        <v>44457</v>
      </c>
      <c r="M1898" s="5">
        <v>20.6</v>
      </c>
      <c r="N1898" s="6">
        <v>349</v>
      </c>
      <c r="O1898" s="6">
        <f>SalesData[[#This Row],[Quantity]]*SalesData[[#This Row],[Price]]</f>
        <v>7189.4000000000005</v>
      </c>
    </row>
    <row r="1899" spans="1:15" x14ac:dyDescent="0.35">
      <c r="A1899" s="7">
        <v>2897</v>
      </c>
      <c r="B1899" s="7" t="s">
        <v>164</v>
      </c>
      <c r="C1899" s="7" t="s">
        <v>70</v>
      </c>
      <c r="D1899" s="7" t="s">
        <v>4</v>
      </c>
      <c r="E1899" s="7" t="s">
        <v>60</v>
      </c>
      <c r="F1899" s="7" t="s">
        <v>46</v>
      </c>
      <c r="G1899" t="s">
        <v>171</v>
      </c>
      <c r="H1899" s="8">
        <v>44421</v>
      </c>
      <c r="I1899" s="7" t="s">
        <v>39</v>
      </c>
      <c r="J1899" s="7" t="s">
        <v>40</v>
      </c>
      <c r="K1899" s="9">
        <v>44421</v>
      </c>
      <c r="L1899" s="9">
        <v>44421</v>
      </c>
      <c r="M1899" s="10">
        <v>20</v>
      </c>
      <c r="N1899" s="11">
        <v>285.99</v>
      </c>
      <c r="O1899" s="11">
        <f>SalesData[[#This Row],[Quantity]]*SalesData[[#This Row],[Price]]</f>
        <v>5719.8</v>
      </c>
    </row>
    <row r="1900" spans="1:15" x14ac:dyDescent="0.35">
      <c r="A1900" s="2">
        <v>2898</v>
      </c>
      <c r="B1900" s="2" t="s">
        <v>162</v>
      </c>
      <c r="C1900" s="2" t="s">
        <v>110</v>
      </c>
      <c r="D1900" s="2" t="s">
        <v>4</v>
      </c>
      <c r="E1900" s="2" t="s">
        <v>60</v>
      </c>
      <c r="F1900" s="2" t="s">
        <v>27</v>
      </c>
      <c r="G1900" t="s">
        <v>171</v>
      </c>
      <c r="H1900" s="3">
        <v>44364</v>
      </c>
      <c r="I1900" s="2" t="s">
        <v>33</v>
      </c>
      <c r="J1900" s="2" t="s">
        <v>34</v>
      </c>
      <c r="K1900" s="4">
        <v>44364</v>
      </c>
      <c r="L1900" s="4">
        <v>44365</v>
      </c>
      <c r="M1900" s="5">
        <v>10.3</v>
      </c>
      <c r="N1900" s="6">
        <v>299</v>
      </c>
      <c r="O1900" s="6">
        <f>SalesData[[#This Row],[Quantity]]*SalesData[[#This Row],[Price]]</f>
        <v>3079.7000000000003</v>
      </c>
    </row>
    <row r="1901" spans="1:15" x14ac:dyDescent="0.35">
      <c r="A1901" s="7">
        <v>2899</v>
      </c>
      <c r="B1901" s="7" t="s">
        <v>47</v>
      </c>
      <c r="C1901" s="7" t="s">
        <v>160</v>
      </c>
      <c r="D1901" s="7" t="s">
        <v>0</v>
      </c>
      <c r="E1901" s="7" t="s">
        <v>26</v>
      </c>
      <c r="F1901" s="7" t="s">
        <v>38</v>
      </c>
      <c r="G1901" t="s">
        <v>173</v>
      </c>
      <c r="H1901" s="8">
        <v>44405</v>
      </c>
      <c r="I1901" s="7" t="s">
        <v>39</v>
      </c>
      <c r="J1901" s="7" t="s">
        <v>40</v>
      </c>
      <c r="K1901" s="9">
        <v>44405</v>
      </c>
      <c r="L1901" s="9">
        <v>44406</v>
      </c>
      <c r="M1901" s="10">
        <v>19.2</v>
      </c>
      <c r="N1901" s="11">
        <v>295.19</v>
      </c>
      <c r="O1901" s="11">
        <f>SalesData[[#This Row],[Quantity]]*SalesData[[#This Row],[Price]]</f>
        <v>5667.6480000000001</v>
      </c>
    </row>
    <row r="1902" spans="1:15" x14ac:dyDescent="0.35">
      <c r="A1902" s="2">
        <v>2900</v>
      </c>
      <c r="B1902" s="2" t="s">
        <v>125</v>
      </c>
      <c r="C1902" s="2" t="s">
        <v>99</v>
      </c>
      <c r="D1902" s="2" t="s">
        <v>4</v>
      </c>
      <c r="E1902" s="2" t="s">
        <v>20</v>
      </c>
      <c r="F1902" s="2" t="s">
        <v>38</v>
      </c>
      <c r="G1902" t="s">
        <v>173</v>
      </c>
      <c r="H1902" s="3">
        <v>44554</v>
      </c>
      <c r="I1902" s="2" t="s">
        <v>28</v>
      </c>
      <c r="J1902" s="2" t="s">
        <v>29</v>
      </c>
      <c r="K1902" s="4">
        <v>44554</v>
      </c>
      <c r="L1902" s="4">
        <v>44559</v>
      </c>
      <c r="M1902" s="5">
        <v>10.5</v>
      </c>
      <c r="N1902" s="6">
        <v>295.19</v>
      </c>
      <c r="O1902" s="6">
        <f>SalesData[[#This Row],[Quantity]]*SalesData[[#This Row],[Price]]</f>
        <v>3099.4949999999999</v>
      </c>
    </row>
    <row r="1903" spans="1:15" x14ac:dyDescent="0.35">
      <c r="A1903" s="7">
        <v>2901</v>
      </c>
      <c r="B1903" s="7" t="s">
        <v>129</v>
      </c>
      <c r="C1903" s="7" t="s">
        <v>88</v>
      </c>
      <c r="D1903" s="7" t="s">
        <v>0</v>
      </c>
      <c r="E1903" s="7" t="s">
        <v>76</v>
      </c>
      <c r="F1903" s="7" t="s">
        <v>67</v>
      </c>
      <c r="G1903" t="s">
        <v>174</v>
      </c>
      <c r="H1903" s="8">
        <v>44372</v>
      </c>
      <c r="I1903" s="7" t="s">
        <v>33</v>
      </c>
      <c r="J1903" s="7" t="s">
        <v>34</v>
      </c>
      <c r="K1903" s="9">
        <v>44372</v>
      </c>
      <c r="L1903" s="9">
        <v>44378</v>
      </c>
      <c r="M1903" s="10">
        <v>12.2</v>
      </c>
      <c r="N1903" s="11">
        <v>329.25</v>
      </c>
      <c r="O1903" s="11">
        <f>SalesData[[#This Row],[Quantity]]*SalesData[[#This Row],[Price]]</f>
        <v>4016.85</v>
      </c>
    </row>
    <row r="1904" spans="1:15" x14ac:dyDescent="0.35">
      <c r="A1904" s="2">
        <v>2902</v>
      </c>
      <c r="B1904" s="2" t="s">
        <v>125</v>
      </c>
      <c r="C1904" s="2" t="s">
        <v>69</v>
      </c>
      <c r="D1904" s="2" t="s">
        <v>0</v>
      </c>
      <c r="E1904" s="2" t="s">
        <v>76</v>
      </c>
      <c r="F1904" s="2" t="s">
        <v>43</v>
      </c>
      <c r="G1904" t="s">
        <v>173</v>
      </c>
      <c r="H1904" s="3">
        <v>44534</v>
      </c>
      <c r="I1904" s="2" t="s">
        <v>28</v>
      </c>
      <c r="J1904" s="2" t="s">
        <v>29</v>
      </c>
      <c r="K1904" s="4">
        <v>44534</v>
      </c>
      <c r="L1904" s="4">
        <v>44539</v>
      </c>
      <c r="M1904" s="5">
        <v>14.6</v>
      </c>
      <c r="N1904" s="6">
        <v>134.99</v>
      </c>
      <c r="O1904" s="6">
        <f>SalesData[[#This Row],[Quantity]]*SalesData[[#This Row],[Price]]</f>
        <v>1970.854</v>
      </c>
    </row>
    <row r="1905" spans="1:15" x14ac:dyDescent="0.35">
      <c r="A1905" s="7">
        <v>2903</v>
      </c>
      <c r="B1905" s="7" t="s">
        <v>18</v>
      </c>
      <c r="C1905" s="7" t="s">
        <v>127</v>
      </c>
      <c r="D1905" s="7" t="s">
        <v>4</v>
      </c>
      <c r="E1905" s="7" t="s">
        <v>20</v>
      </c>
      <c r="F1905" s="7" t="s">
        <v>38</v>
      </c>
      <c r="G1905" t="s">
        <v>173</v>
      </c>
      <c r="H1905" s="8">
        <v>44246</v>
      </c>
      <c r="I1905" s="7" t="s">
        <v>22</v>
      </c>
      <c r="J1905" s="7" t="s">
        <v>23</v>
      </c>
      <c r="K1905" s="9">
        <v>44246</v>
      </c>
      <c r="L1905" s="9">
        <v>44250</v>
      </c>
      <c r="M1905" s="10">
        <v>21.4</v>
      </c>
      <c r="N1905" s="11">
        <v>295.19</v>
      </c>
      <c r="O1905" s="11">
        <f>SalesData[[#This Row],[Quantity]]*SalesData[[#This Row],[Price]]</f>
        <v>6317.0659999999998</v>
      </c>
    </row>
    <row r="1906" spans="1:15" x14ac:dyDescent="0.35">
      <c r="A1906" s="2">
        <v>2904</v>
      </c>
      <c r="B1906" s="2" t="s">
        <v>155</v>
      </c>
      <c r="C1906" s="2" t="s">
        <v>72</v>
      </c>
      <c r="D1906" s="2" t="s">
        <v>2</v>
      </c>
      <c r="E1906" s="2" t="s">
        <v>60</v>
      </c>
      <c r="F1906" s="2" t="s">
        <v>57</v>
      </c>
      <c r="G1906" t="s">
        <v>173</v>
      </c>
      <c r="H1906" s="3">
        <v>44370</v>
      </c>
      <c r="I1906" s="2" t="s">
        <v>33</v>
      </c>
      <c r="J1906" s="2" t="s">
        <v>34</v>
      </c>
      <c r="K1906" s="4">
        <v>44370</v>
      </c>
      <c r="L1906" s="4">
        <v>44375</v>
      </c>
      <c r="M1906" s="5">
        <v>15.6</v>
      </c>
      <c r="N1906" s="6">
        <v>154.94999999999999</v>
      </c>
      <c r="O1906" s="6">
        <f>SalesData[[#This Row],[Quantity]]*SalesData[[#This Row],[Price]]</f>
        <v>2417.2199999999998</v>
      </c>
    </row>
    <row r="1907" spans="1:15" x14ac:dyDescent="0.35">
      <c r="A1907" s="7">
        <v>2905</v>
      </c>
      <c r="B1907" s="7" t="s">
        <v>131</v>
      </c>
      <c r="C1907" s="7" t="s">
        <v>110</v>
      </c>
      <c r="D1907" s="7" t="s">
        <v>4</v>
      </c>
      <c r="E1907" s="7" t="s">
        <v>20</v>
      </c>
      <c r="F1907" s="7" t="s">
        <v>21</v>
      </c>
      <c r="G1907" t="s">
        <v>170</v>
      </c>
      <c r="H1907" s="8">
        <v>44561</v>
      </c>
      <c r="I1907" s="7" t="s">
        <v>28</v>
      </c>
      <c r="J1907" s="7" t="s">
        <v>29</v>
      </c>
      <c r="K1907" s="9">
        <v>44561</v>
      </c>
      <c r="L1907" s="9">
        <v>43831</v>
      </c>
      <c r="M1907" s="10">
        <v>8.9</v>
      </c>
      <c r="N1907" s="11">
        <v>99.99</v>
      </c>
      <c r="O1907" s="11">
        <f>SalesData[[#This Row],[Quantity]]*SalesData[[#This Row],[Price]]</f>
        <v>889.91099999999994</v>
      </c>
    </row>
    <row r="1908" spans="1:15" x14ac:dyDescent="0.35">
      <c r="A1908" s="2">
        <v>2906</v>
      </c>
      <c r="B1908" s="2" t="s">
        <v>47</v>
      </c>
      <c r="C1908" s="2" t="s">
        <v>110</v>
      </c>
      <c r="D1908" s="2" t="s">
        <v>4</v>
      </c>
      <c r="E1908" s="2" t="s">
        <v>26</v>
      </c>
      <c r="F1908" s="2" t="s">
        <v>32</v>
      </c>
      <c r="G1908" t="s">
        <v>172</v>
      </c>
      <c r="H1908" s="3">
        <v>44359</v>
      </c>
      <c r="I1908" s="2" t="s">
        <v>33</v>
      </c>
      <c r="J1908" s="2" t="s">
        <v>34</v>
      </c>
      <c r="K1908" s="4">
        <v>44359</v>
      </c>
      <c r="L1908" s="4">
        <v>44365</v>
      </c>
      <c r="M1908" s="5">
        <v>5.3</v>
      </c>
      <c r="N1908" s="6">
        <v>349</v>
      </c>
      <c r="O1908" s="6">
        <f>SalesData[[#This Row],[Quantity]]*SalesData[[#This Row],[Price]]</f>
        <v>1849.7</v>
      </c>
    </row>
    <row r="1909" spans="1:15" x14ac:dyDescent="0.35">
      <c r="A1909" s="7">
        <v>2907</v>
      </c>
      <c r="B1909" s="7" t="s">
        <v>168</v>
      </c>
      <c r="C1909" s="7" t="s">
        <v>102</v>
      </c>
      <c r="D1909" s="7" t="s">
        <v>2</v>
      </c>
      <c r="E1909" s="7" t="s">
        <v>0</v>
      </c>
      <c r="F1909" s="7" t="s">
        <v>21</v>
      </c>
      <c r="G1909" t="s">
        <v>170</v>
      </c>
      <c r="H1909" s="8">
        <v>44429</v>
      </c>
      <c r="I1909" s="7" t="s">
        <v>39</v>
      </c>
      <c r="J1909" s="7" t="s">
        <v>40</v>
      </c>
      <c r="K1909" s="9">
        <v>44429</v>
      </c>
      <c r="L1909" s="9">
        <v>44433</v>
      </c>
      <c r="M1909" s="10">
        <v>6.3</v>
      </c>
      <c r="N1909" s="11">
        <v>99.99</v>
      </c>
      <c r="O1909" s="11">
        <f>SalesData[[#This Row],[Quantity]]*SalesData[[#This Row],[Price]]</f>
        <v>629.9369999999999</v>
      </c>
    </row>
    <row r="1910" spans="1:15" x14ac:dyDescent="0.35">
      <c r="A1910" s="2">
        <v>2908</v>
      </c>
      <c r="B1910" s="2" t="s">
        <v>61</v>
      </c>
      <c r="C1910" s="2" t="s">
        <v>144</v>
      </c>
      <c r="D1910" s="2" t="s">
        <v>0</v>
      </c>
      <c r="E1910" s="2" t="s">
        <v>71</v>
      </c>
      <c r="F1910" s="2" t="s">
        <v>57</v>
      </c>
      <c r="G1910" t="s">
        <v>173</v>
      </c>
      <c r="H1910" s="3">
        <v>44210</v>
      </c>
      <c r="I1910" s="2" t="s">
        <v>22</v>
      </c>
      <c r="J1910" s="2" t="s">
        <v>23</v>
      </c>
      <c r="K1910" s="4">
        <v>44210</v>
      </c>
      <c r="L1910" s="4">
        <v>44214</v>
      </c>
      <c r="M1910" s="5">
        <v>20.399999999999999</v>
      </c>
      <c r="N1910" s="6">
        <v>154.94999999999999</v>
      </c>
      <c r="O1910" s="6">
        <f>SalesData[[#This Row],[Quantity]]*SalesData[[#This Row],[Price]]</f>
        <v>3160.9799999999996</v>
      </c>
    </row>
    <row r="1911" spans="1:15" x14ac:dyDescent="0.35">
      <c r="A1911" s="7">
        <v>2909</v>
      </c>
      <c r="B1911" s="7" t="s">
        <v>66</v>
      </c>
      <c r="C1911" s="7" t="s">
        <v>121</v>
      </c>
      <c r="D1911" s="7" t="s">
        <v>3</v>
      </c>
      <c r="E1911" s="7" t="s">
        <v>37</v>
      </c>
      <c r="F1911" s="7" t="s">
        <v>67</v>
      </c>
      <c r="G1911" t="s">
        <v>174</v>
      </c>
      <c r="H1911" s="8">
        <v>44395</v>
      </c>
      <c r="I1911" s="7" t="s">
        <v>39</v>
      </c>
      <c r="J1911" s="7" t="s">
        <v>40</v>
      </c>
      <c r="K1911" s="9">
        <v>44395</v>
      </c>
      <c r="L1911" s="9">
        <v>44401</v>
      </c>
      <c r="M1911" s="10">
        <v>24.6</v>
      </c>
      <c r="N1911" s="11">
        <v>329.25</v>
      </c>
      <c r="O1911" s="11">
        <f>SalesData[[#This Row],[Quantity]]*SalesData[[#This Row],[Price]]</f>
        <v>8099.55</v>
      </c>
    </row>
    <row r="1912" spans="1:15" x14ac:dyDescent="0.35">
      <c r="A1912" s="2">
        <v>2910</v>
      </c>
      <c r="B1912" s="2" t="s">
        <v>169</v>
      </c>
      <c r="C1912" s="2" t="s">
        <v>112</v>
      </c>
      <c r="D1912" s="2" t="s">
        <v>4</v>
      </c>
      <c r="E1912" s="2" t="s">
        <v>37</v>
      </c>
      <c r="F1912" s="2" t="s">
        <v>46</v>
      </c>
      <c r="G1912" t="s">
        <v>171</v>
      </c>
      <c r="H1912" s="3">
        <v>44213</v>
      </c>
      <c r="I1912" s="2" t="s">
        <v>22</v>
      </c>
      <c r="J1912" s="2" t="s">
        <v>23</v>
      </c>
      <c r="K1912" s="4">
        <v>44213</v>
      </c>
      <c r="L1912" s="4">
        <v>44215</v>
      </c>
      <c r="M1912" s="5">
        <v>8.6</v>
      </c>
      <c r="N1912" s="6">
        <v>285.99</v>
      </c>
      <c r="O1912" s="6">
        <f>SalesData[[#This Row],[Quantity]]*SalesData[[#This Row],[Price]]</f>
        <v>2459.5140000000001</v>
      </c>
    </row>
    <row r="1913" spans="1:15" x14ac:dyDescent="0.35">
      <c r="A1913" s="7">
        <v>2911</v>
      </c>
      <c r="B1913" s="7" t="s">
        <v>82</v>
      </c>
      <c r="C1913" s="7" t="s">
        <v>78</v>
      </c>
      <c r="D1913" s="7" t="s">
        <v>2</v>
      </c>
      <c r="E1913" s="7" t="s">
        <v>71</v>
      </c>
      <c r="F1913" s="7" t="s">
        <v>67</v>
      </c>
      <c r="G1913" t="s">
        <v>174</v>
      </c>
      <c r="H1913" s="8">
        <v>44217</v>
      </c>
      <c r="I1913" s="7" t="s">
        <v>22</v>
      </c>
      <c r="J1913" s="7" t="s">
        <v>23</v>
      </c>
      <c r="K1913" s="9">
        <v>44217</v>
      </c>
      <c r="L1913" s="9">
        <v>44218</v>
      </c>
      <c r="M1913" s="10">
        <v>22.3</v>
      </c>
      <c r="N1913" s="11">
        <v>329.25</v>
      </c>
      <c r="O1913" s="11">
        <f>SalesData[[#This Row],[Quantity]]*SalesData[[#This Row],[Price]]</f>
        <v>7342.2750000000005</v>
      </c>
    </row>
    <row r="1914" spans="1:15" x14ac:dyDescent="0.35">
      <c r="A1914" s="2">
        <v>2912</v>
      </c>
      <c r="B1914" s="2" t="s">
        <v>73</v>
      </c>
      <c r="C1914" s="2" t="s">
        <v>78</v>
      </c>
      <c r="D1914" s="2" t="s">
        <v>2</v>
      </c>
      <c r="E1914" s="2" t="s">
        <v>20</v>
      </c>
      <c r="F1914" s="2" t="s">
        <v>57</v>
      </c>
      <c r="G1914" t="s">
        <v>173</v>
      </c>
      <c r="H1914" s="3">
        <v>44478</v>
      </c>
      <c r="I1914" s="2" t="s">
        <v>28</v>
      </c>
      <c r="J1914" s="2" t="s">
        <v>29</v>
      </c>
      <c r="K1914" s="4">
        <v>44478</v>
      </c>
      <c r="L1914" s="4">
        <v>44478</v>
      </c>
      <c r="M1914" s="5">
        <v>12.3</v>
      </c>
      <c r="N1914" s="6">
        <v>154.94999999999999</v>
      </c>
      <c r="O1914" s="6">
        <f>SalesData[[#This Row],[Quantity]]*SalesData[[#This Row],[Price]]</f>
        <v>1905.885</v>
      </c>
    </row>
    <row r="1915" spans="1:15" x14ac:dyDescent="0.35">
      <c r="A1915" s="7">
        <v>2913</v>
      </c>
      <c r="B1915" s="7" t="s">
        <v>30</v>
      </c>
      <c r="C1915" s="7" t="s">
        <v>102</v>
      </c>
      <c r="D1915" s="7" t="s">
        <v>2</v>
      </c>
      <c r="E1915" s="7" t="s">
        <v>63</v>
      </c>
      <c r="F1915" s="7" t="s">
        <v>57</v>
      </c>
      <c r="G1915" t="s">
        <v>173</v>
      </c>
      <c r="H1915" s="8">
        <v>44254</v>
      </c>
      <c r="I1915" s="7" t="s">
        <v>22</v>
      </c>
      <c r="J1915" s="7" t="s">
        <v>23</v>
      </c>
      <c r="K1915" s="9">
        <v>44254</v>
      </c>
      <c r="L1915" s="9">
        <v>44254</v>
      </c>
      <c r="M1915" s="10">
        <v>17.600000000000001</v>
      </c>
      <c r="N1915" s="11">
        <v>154.94999999999999</v>
      </c>
      <c r="O1915" s="11">
        <f>SalesData[[#This Row],[Quantity]]*SalesData[[#This Row],[Price]]</f>
        <v>2727.12</v>
      </c>
    </row>
    <row r="1916" spans="1:15" x14ac:dyDescent="0.35">
      <c r="A1916" s="2">
        <v>2914</v>
      </c>
      <c r="B1916" s="2" t="s">
        <v>169</v>
      </c>
      <c r="C1916" s="2" t="s">
        <v>91</v>
      </c>
      <c r="D1916" s="2" t="s">
        <v>4</v>
      </c>
      <c r="E1916" s="2" t="s">
        <v>26</v>
      </c>
      <c r="F1916" s="2" t="s">
        <v>46</v>
      </c>
      <c r="G1916" t="s">
        <v>171</v>
      </c>
      <c r="H1916" s="3">
        <v>44539</v>
      </c>
      <c r="I1916" s="2" t="s">
        <v>28</v>
      </c>
      <c r="J1916" s="2" t="s">
        <v>29</v>
      </c>
      <c r="K1916" s="4">
        <v>44539</v>
      </c>
      <c r="L1916" s="4">
        <v>44539</v>
      </c>
      <c r="M1916" s="5">
        <v>13.9</v>
      </c>
      <c r="N1916" s="6">
        <v>285.99</v>
      </c>
      <c r="O1916" s="6">
        <f>SalesData[[#This Row],[Quantity]]*SalesData[[#This Row],[Price]]</f>
        <v>3975.2610000000004</v>
      </c>
    </row>
    <row r="1917" spans="1:15" x14ac:dyDescent="0.35">
      <c r="A1917" s="7">
        <v>2915</v>
      </c>
      <c r="B1917" s="7" t="s">
        <v>68</v>
      </c>
      <c r="C1917" s="7" t="s">
        <v>88</v>
      </c>
      <c r="D1917" s="7" t="s">
        <v>0</v>
      </c>
      <c r="E1917" s="7" t="s">
        <v>76</v>
      </c>
      <c r="F1917" s="7" t="s">
        <v>21</v>
      </c>
      <c r="G1917" t="s">
        <v>170</v>
      </c>
      <c r="H1917" s="8">
        <v>44419</v>
      </c>
      <c r="I1917" s="7" t="s">
        <v>39</v>
      </c>
      <c r="J1917" s="7" t="s">
        <v>40</v>
      </c>
      <c r="K1917" s="9">
        <v>44419</v>
      </c>
      <c r="L1917" s="9">
        <v>44424</v>
      </c>
      <c r="M1917" s="10">
        <v>5</v>
      </c>
      <c r="N1917" s="11">
        <v>99.99</v>
      </c>
      <c r="O1917" s="11">
        <f>SalesData[[#This Row],[Quantity]]*SalesData[[#This Row],[Price]]</f>
        <v>499.95</v>
      </c>
    </row>
    <row r="1918" spans="1:15" x14ac:dyDescent="0.35">
      <c r="A1918" s="2">
        <v>2916</v>
      </c>
      <c r="B1918" s="2" t="s">
        <v>140</v>
      </c>
      <c r="C1918" s="2" t="s">
        <v>160</v>
      </c>
      <c r="D1918" s="2" t="s">
        <v>0</v>
      </c>
      <c r="E1918" s="2" t="s">
        <v>37</v>
      </c>
      <c r="F1918" s="2" t="s">
        <v>81</v>
      </c>
      <c r="G1918" t="s">
        <v>174</v>
      </c>
      <c r="H1918" s="3">
        <v>44483</v>
      </c>
      <c r="I1918" s="2" t="s">
        <v>28</v>
      </c>
      <c r="J1918" s="2" t="s">
        <v>29</v>
      </c>
      <c r="K1918" s="4">
        <v>44483</v>
      </c>
      <c r="L1918" s="4">
        <v>44487</v>
      </c>
      <c r="M1918" s="5">
        <v>15.3</v>
      </c>
      <c r="N1918" s="6">
        <v>325</v>
      </c>
      <c r="O1918" s="6">
        <f>SalesData[[#This Row],[Quantity]]*SalesData[[#This Row],[Price]]</f>
        <v>4972.5</v>
      </c>
    </row>
    <row r="1919" spans="1:15" x14ac:dyDescent="0.35">
      <c r="A1919" s="7">
        <v>2917</v>
      </c>
      <c r="B1919" s="7" t="s">
        <v>159</v>
      </c>
      <c r="C1919" s="7" t="s">
        <v>147</v>
      </c>
      <c r="D1919" s="7" t="s">
        <v>0</v>
      </c>
      <c r="E1919" s="7" t="s">
        <v>0</v>
      </c>
      <c r="F1919" s="7" t="s">
        <v>27</v>
      </c>
      <c r="G1919" t="s">
        <v>171</v>
      </c>
      <c r="H1919" s="8">
        <v>44290</v>
      </c>
      <c r="I1919" s="7" t="s">
        <v>33</v>
      </c>
      <c r="J1919" s="7" t="s">
        <v>34</v>
      </c>
      <c r="K1919" s="9">
        <v>44290</v>
      </c>
      <c r="L1919" s="9">
        <v>44294</v>
      </c>
      <c r="M1919" s="10">
        <v>21</v>
      </c>
      <c r="N1919" s="11">
        <v>299</v>
      </c>
      <c r="O1919" s="11">
        <f>SalesData[[#This Row],[Quantity]]*SalesData[[#This Row],[Price]]</f>
        <v>6279</v>
      </c>
    </row>
    <row r="1920" spans="1:15" x14ac:dyDescent="0.35">
      <c r="A1920" s="2">
        <v>2918</v>
      </c>
      <c r="B1920" s="2" t="s">
        <v>163</v>
      </c>
      <c r="C1920" s="2" t="s">
        <v>36</v>
      </c>
      <c r="D1920" s="2" t="s">
        <v>0</v>
      </c>
      <c r="E1920" s="2" t="s">
        <v>63</v>
      </c>
      <c r="F1920" s="2" t="s">
        <v>46</v>
      </c>
      <c r="G1920" t="s">
        <v>171</v>
      </c>
      <c r="H1920" s="3">
        <v>44305</v>
      </c>
      <c r="I1920" s="2" t="s">
        <v>33</v>
      </c>
      <c r="J1920" s="2" t="s">
        <v>34</v>
      </c>
      <c r="K1920" s="4">
        <v>44305</v>
      </c>
      <c r="L1920" s="4">
        <v>44305</v>
      </c>
      <c r="M1920" s="5">
        <v>22.4</v>
      </c>
      <c r="N1920" s="6">
        <v>285.99</v>
      </c>
      <c r="O1920" s="6">
        <f>SalesData[[#This Row],[Quantity]]*SalesData[[#This Row],[Price]]</f>
        <v>6406.1759999999995</v>
      </c>
    </row>
    <row r="1921" spans="1:15" x14ac:dyDescent="0.35">
      <c r="A1921" s="7">
        <v>2919</v>
      </c>
      <c r="B1921" s="7" t="s">
        <v>142</v>
      </c>
      <c r="C1921" s="7" t="s">
        <v>52</v>
      </c>
      <c r="D1921" s="7" t="s">
        <v>3</v>
      </c>
      <c r="E1921" s="7" t="s">
        <v>71</v>
      </c>
      <c r="F1921" s="7" t="s">
        <v>43</v>
      </c>
      <c r="G1921" t="s">
        <v>173</v>
      </c>
      <c r="H1921" s="8">
        <v>44399</v>
      </c>
      <c r="I1921" s="7" t="s">
        <v>39</v>
      </c>
      <c r="J1921" s="7" t="s">
        <v>40</v>
      </c>
      <c r="K1921" s="9">
        <v>44399</v>
      </c>
      <c r="L1921" s="9">
        <v>44402</v>
      </c>
      <c r="M1921" s="10">
        <v>20.100000000000001</v>
      </c>
      <c r="N1921" s="11">
        <v>134.99</v>
      </c>
      <c r="O1921" s="11">
        <f>SalesData[[#This Row],[Quantity]]*SalesData[[#This Row],[Price]]</f>
        <v>2713.2990000000004</v>
      </c>
    </row>
    <row r="1922" spans="1:15" x14ac:dyDescent="0.35">
      <c r="A1922" s="2">
        <v>2920</v>
      </c>
      <c r="B1922" s="2" t="s">
        <v>108</v>
      </c>
      <c r="C1922" s="2" t="s">
        <v>78</v>
      </c>
      <c r="D1922" s="2" t="s">
        <v>2</v>
      </c>
      <c r="E1922" s="2" t="s">
        <v>37</v>
      </c>
      <c r="F1922" s="2" t="s">
        <v>46</v>
      </c>
      <c r="G1922" t="s">
        <v>171</v>
      </c>
      <c r="H1922" s="3">
        <v>44557</v>
      </c>
      <c r="I1922" s="2" t="s">
        <v>28</v>
      </c>
      <c r="J1922" s="2" t="s">
        <v>29</v>
      </c>
      <c r="K1922" s="4">
        <v>44557</v>
      </c>
      <c r="L1922" s="4">
        <v>44559</v>
      </c>
      <c r="M1922" s="5">
        <v>10.9</v>
      </c>
      <c r="N1922" s="6">
        <v>285.99</v>
      </c>
      <c r="O1922" s="6">
        <f>SalesData[[#This Row],[Quantity]]*SalesData[[#This Row],[Price]]</f>
        <v>3117.2910000000002</v>
      </c>
    </row>
    <row r="1923" spans="1:15" x14ac:dyDescent="0.35">
      <c r="A1923" s="7">
        <v>2921</v>
      </c>
      <c r="B1923" s="7" t="s">
        <v>35</v>
      </c>
      <c r="C1923" s="7" t="s">
        <v>128</v>
      </c>
      <c r="D1923" s="7" t="s">
        <v>0</v>
      </c>
      <c r="E1923" s="7" t="s">
        <v>26</v>
      </c>
      <c r="F1923" s="7" t="s">
        <v>46</v>
      </c>
      <c r="G1923" t="s">
        <v>171</v>
      </c>
      <c r="H1923" s="8">
        <v>44367</v>
      </c>
      <c r="I1923" s="7" t="s">
        <v>33</v>
      </c>
      <c r="J1923" s="7" t="s">
        <v>34</v>
      </c>
      <c r="K1923" s="9">
        <v>44367</v>
      </c>
      <c r="L1923" s="9">
        <v>44367</v>
      </c>
      <c r="M1923" s="10">
        <v>19.100000000000001</v>
      </c>
      <c r="N1923" s="11">
        <v>285.99</v>
      </c>
      <c r="O1923" s="11">
        <f>SalesData[[#This Row],[Quantity]]*SalesData[[#This Row],[Price]]</f>
        <v>5462.4090000000006</v>
      </c>
    </row>
    <row r="1924" spans="1:15" x14ac:dyDescent="0.35">
      <c r="A1924" s="2">
        <v>2922</v>
      </c>
      <c r="B1924" s="2" t="s">
        <v>140</v>
      </c>
      <c r="C1924" s="2" t="s">
        <v>36</v>
      </c>
      <c r="D1924" s="2" t="s">
        <v>0</v>
      </c>
      <c r="E1924" s="2" t="s">
        <v>20</v>
      </c>
      <c r="F1924" s="2" t="s">
        <v>46</v>
      </c>
      <c r="G1924" t="s">
        <v>171</v>
      </c>
      <c r="H1924" s="3">
        <v>44558</v>
      </c>
      <c r="I1924" s="2" t="s">
        <v>28</v>
      </c>
      <c r="J1924" s="2" t="s">
        <v>29</v>
      </c>
      <c r="K1924" s="4">
        <v>44558</v>
      </c>
      <c r="L1924" s="4">
        <v>44560</v>
      </c>
      <c r="M1924" s="5">
        <v>20.8</v>
      </c>
      <c r="N1924" s="6">
        <v>285.99</v>
      </c>
      <c r="O1924" s="6">
        <f>SalesData[[#This Row],[Quantity]]*SalesData[[#This Row],[Price]]</f>
        <v>5948.5920000000006</v>
      </c>
    </row>
    <row r="1925" spans="1:15" x14ac:dyDescent="0.35">
      <c r="A1925" s="7">
        <v>2923</v>
      </c>
      <c r="B1925" s="7" t="s">
        <v>92</v>
      </c>
      <c r="C1925" s="7" t="s">
        <v>101</v>
      </c>
      <c r="D1925" s="7" t="s">
        <v>3</v>
      </c>
      <c r="E1925" s="7" t="s">
        <v>26</v>
      </c>
      <c r="F1925" s="7" t="s">
        <v>38</v>
      </c>
      <c r="G1925" t="s">
        <v>173</v>
      </c>
      <c r="H1925" s="8">
        <v>44324</v>
      </c>
      <c r="I1925" s="7" t="s">
        <v>33</v>
      </c>
      <c r="J1925" s="7" t="s">
        <v>34</v>
      </c>
      <c r="K1925" s="9">
        <v>44324</v>
      </c>
      <c r="L1925" s="9">
        <v>44330</v>
      </c>
      <c r="M1925" s="10">
        <v>12.1</v>
      </c>
      <c r="N1925" s="11">
        <v>295.19</v>
      </c>
      <c r="O1925" s="11">
        <f>SalesData[[#This Row],[Quantity]]*SalesData[[#This Row],[Price]]</f>
        <v>3571.799</v>
      </c>
    </row>
    <row r="1926" spans="1:15" x14ac:dyDescent="0.35">
      <c r="A1926" s="2">
        <v>2924</v>
      </c>
      <c r="B1926" s="2" t="s">
        <v>105</v>
      </c>
      <c r="C1926" s="2" t="s">
        <v>94</v>
      </c>
      <c r="D1926" s="2" t="s">
        <v>3</v>
      </c>
      <c r="E1926" s="2" t="s">
        <v>20</v>
      </c>
      <c r="F1926" s="2" t="s">
        <v>81</v>
      </c>
      <c r="G1926" t="s">
        <v>174</v>
      </c>
      <c r="H1926" s="3">
        <v>44454</v>
      </c>
      <c r="I1926" s="2" t="s">
        <v>39</v>
      </c>
      <c r="J1926" s="2" t="s">
        <v>40</v>
      </c>
      <c r="K1926" s="4">
        <v>44454</v>
      </c>
      <c r="L1926" s="4">
        <v>44454</v>
      </c>
      <c r="M1926" s="5">
        <v>5.6</v>
      </c>
      <c r="N1926" s="6">
        <v>325</v>
      </c>
      <c r="O1926" s="6">
        <f>SalesData[[#This Row],[Quantity]]*SalesData[[#This Row],[Price]]</f>
        <v>1819.9999999999998</v>
      </c>
    </row>
    <row r="1927" spans="1:15" x14ac:dyDescent="0.35">
      <c r="A1927" s="7">
        <v>2925</v>
      </c>
      <c r="B1927" s="7" t="s">
        <v>157</v>
      </c>
      <c r="C1927" s="7" t="s">
        <v>121</v>
      </c>
      <c r="D1927" s="7" t="s">
        <v>3</v>
      </c>
      <c r="E1927" s="7" t="s">
        <v>63</v>
      </c>
      <c r="F1927" s="7" t="s">
        <v>81</v>
      </c>
      <c r="G1927" t="s">
        <v>174</v>
      </c>
      <c r="H1927" s="8">
        <v>44363</v>
      </c>
      <c r="I1927" s="7" t="s">
        <v>33</v>
      </c>
      <c r="J1927" s="7" t="s">
        <v>34</v>
      </c>
      <c r="K1927" s="9">
        <v>44363</v>
      </c>
      <c r="L1927" s="9">
        <v>44367</v>
      </c>
      <c r="M1927" s="10">
        <v>21.7</v>
      </c>
      <c r="N1927" s="11">
        <v>325</v>
      </c>
      <c r="O1927" s="11">
        <f>SalesData[[#This Row],[Quantity]]*SalesData[[#This Row],[Price]]</f>
        <v>7052.5</v>
      </c>
    </row>
    <row r="1928" spans="1:15" x14ac:dyDescent="0.35">
      <c r="A1928" s="2">
        <v>2926</v>
      </c>
      <c r="B1928" s="2" t="s">
        <v>106</v>
      </c>
      <c r="C1928" s="2" t="s">
        <v>48</v>
      </c>
      <c r="D1928" s="2" t="s">
        <v>2</v>
      </c>
      <c r="E1928" s="2" t="s">
        <v>60</v>
      </c>
      <c r="F1928" s="2" t="s">
        <v>57</v>
      </c>
      <c r="G1928" t="s">
        <v>173</v>
      </c>
      <c r="H1928" s="3">
        <v>44218</v>
      </c>
      <c r="I1928" s="2" t="s">
        <v>22</v>
      </c>
      <c r="J1928" s="2" t="s">
        <v>23</v>
      </c>
      <c r="K1928" s="4">
        <v>44218</v>
      </c>
      <c r="L1928" s="4">
        <v>44221</v>
      </c>
      <c r="M1928" s="5">
        <v>15.5</v>
      </c>
      <c r="N1928" s="6">
        <v>154.94999999999999</v>
      </c>
      <c r="O1928" s="6">
        <f>SalesData[[#This Row],[Quantity]]*SalesData[[#This Row],[Price]]</f>
        <v>2401.7249999999999</v>
      </c>
    </row>
    <row r="1929" spans="1:15" x14ac:dyDescent="0.35">
      <c r="A1929" s="7">
        <v>2927</v>
      </c>
      <c r="B1929" s="7" t="s">
        <v>133</v>
      </c>
      <c r="C1929" s="7" t="s">
        <v>19</v>
      </c>
      <c r="D1929" s="7" t="s">
        <v>2</v>
      </c>
      <c r="E1929" s="7" t="s">
        <v>63</v>
      </c>
      <c r="F1929" s="7" t="s">
        <v>43</v>
      </c>
      <c r="G1929" t="s">
        <v>173</v>
      </c>
      <c r="H1929" s="8">
        <v>44355</v>
      </c>
      <c r="I1929" s="7" t="s">
        <v>33</v>
      </c>
      <c r="J1929" s="7" t="s">
        <v>34</v>
      </c>
      <c r="K1929" s="9">
        <v>44355</v>
      </c>
      <c r="L1929" s="9">
        <v>44355</v>
      </c>
      <c r="M1929" s="10">
        <v>9.4</v>
      </c>
      <c r="N1929" s="11">
        <v>134.99</v>
      </c>
      <c r="O1929" s="11">
        <f>SalesData[[#This Row],[Quantity]]*SalesData[[#This Row],[Price]]</f>
        <v>1268.9060000000002</v>
      </c>
    </row>
    <row r="1930" spans="1:15" x14ac:dyDescent="0.35">
      <c r="A1930" s="2">
        <v>2928</v>
      </c>
      <c r="B1930" s="2" t="s">
        <v>166</v>
      </c>
      <c r="C1930" s="2" t="s">
        <v>145</v>
      </c>
      <c r="D1930" s="2" t="s">
        <v>2</v>
      </c>
      <c r="E1930" s="2" t="s">
        <v>0</v>
      </c>
      <c r="F1930" s="2" t="s">
        <v>46</v>
      </c>
      <c r="G1930" t="s">
        <v>171</v>
      </c>
      <c r="H1930" s="3">
        <v>44426</v>
      </c>
      <c r="I1930" s="2" t="s">
        <v>39</v>
      </c>
      <c r="J1930" s="2" t="s">
        <v>40</v>
      </c>
      <c r="K1930" s="4">
        <v>44426</v>
      </c>
      <c r="L1930" s="4">
        <v>44427</v>
      </c>
      <c r="M1930" s="5">
        <v>6</v>
      </c>
      <c r="N1930" s="6">
        <v>285.99</v>
      </c>
      <c r="O1930" s="6">
        <f>SalesData[[#This Row],[Quantity]]*SalesData[[#This Row],[Price]]</f>
        <v>1715.94</v>
      </c>
    </row>
    <row r="1931" spans="1:15" x14ac:dyDescent="0.35">
      <c r="A1931" s="7">
        <v>2929</v>
      </c>
      <c r="B1931" s="7" t="s">
        <v>68</v>
      </c>
      <c r="C1931" s="7" t="s">
        <v>121</v>
      </c>
      <c r="D1931" s="7" t="s">
        <v>3</v>
      </c>
      <c r="E1931" s="7" t="s">
        <v>63</v>
      </c>
      <c r="F1931" s="7" t="s">
        <v>27</v>
      </c>
      <c r="G1931" t="s">
        <v>171</v>
      </c>
      <c r="H1931" s="8">
        <v>44477</v>
      </c>
      <c r="I1931" s="7" t="s">
        <v>28</v>
      </c>
      <c r="J1931" s="7" t="s">
        <v>29</v>
      </c>
      <c r="K1931" s="9">
        <v>44477</v>
      </c>
      <c r="L1931" s="9">
        <v>44481</v>
      </c>
      <c r="M1931" s="10">
        <v>22.7</v>
      </c>
      <c r="N1931" s="11">
        <v>299</v>
      </c>
      <c r="O1931" s="11">
        <f>SalesData[[#This Row],[Quantity]]*SalesData[[#This Row],[Price]]</f>
        <v>6787.3</v>
      </c>
    </row>
    <row r="1932" spans="1:15" x14ac:dyDescent="0.35">
      <c r="A1932" s="2">
        <v>2930</v>
      </c>
      <c r="B1932" s="2" t="s">
        <v>148</v>
      </c>
      <c r="C1932" s="2" t="s">
        <v>36</v>
      </c>
      <c r="D1932" s="2" t="s">
        <v>0</v>
      </c>
      <c r="E1932" s="2" t="s">
        <v>71</v>
      </c>
      <c r="F1932" s="2" t="s">
        <v>81</v>
      </c>
      <c r="G1932" t="s">
        <v>174</v>
      </c>
      <c r="H1932" s="3">
        <v>44555</v>
      </c>
      <c r="I1932" s="2" t="s">
        <v>28</v>
      </c>
      <c r="J1932" s="2" t="s">
        <v>29</v>
      </c>
      <c r="K1932" s="4">
        <v>44555</v>
      </c>
      <c r="L1932" s="4">
        <v>44556</v>
      </c>
      <c r="M1932" s="5">
        <v>24.9</v>
      </c>
      <c r="N1932" s="6">
        <v>325</v>
      </c>
      <c r="O1932" s="6">
        <f>SalesData[[#This Row],[Quantity]]*SalesData[[#This Row],[Price]]</f>
        <v>8092.4999999999991</v>
      </c>
    </row>
    <row r="1933" spans="1:15" x14ac:dyDescent="0.35">
      <c r="A1933" s="7">
        <v>2931</v>
      </c>
      <c r="B1933" s="7" t="s">
        <v>119</v>
      </c>
      <c r="C1933" s="7" t="s">
        <v>45</v>
      </c>
      <c r="D1933" s="7" t="s">
        <v>1</v>
      </c>
      <c r="E1933" s="7" t="s">
        <v>76</v>
      </c>
      <c r="F1933" s="7" t="s">
        <v>38</v>
      </c>
      <c r="G1933" t="s">
        <v>173</v>
      </c>
      <c r="H1933" s="8">
        <v>44332</v>
      </c>
      <c r="I1933" s="7" t="s">
        <v>33</v>
      </c>
      <c r="J1933" s="7" t="s">
        <v>34</v>
      </c>
      <c r="K1933" s="9">
        <v>44332</v>
      </c>
      <c r="L1933" s="9">
        <v>44333</v>
      </c>
      <c r="M1933" s="10">
        <v>21.5</v>
      </c>
      <c r="N1933" s="11">
        <v>295.19</v>
      </c>
      <c r="O1933" s="11">
        <f>SalesData[[#This Row],[Quantity]]*SalesData[[#This Row],[Price]]</f>
        <v>6346.585</v>
      </c>
    </row>
    <row r="1934" spans="1:15" x14ac:dyDescent="0.35">
      <c r="A1934" s="2">
        <v>2932</v>
      </c>
      <c r="B1934" s="2" t="s">
        <v>65</v>
      </c>
      <c r="C1934" s="2" t="s">
        <v>147</v>
      </c>
      <c r="D1934" s="2" t="s">
        <v>0</v>
      </c>
      <c r="E1934" s="2" t="s">
        <v>0</v>
      </c>
      <c r="F1934" s="2" t="s">
        <v>81</v>
      </c>
      <c r="G1934" t="s">
        <v>174</v>
      </c>
      <c r="H1934" s="3">
        <v>44436</v>
      </c>
      <c r="I1934" s="2" t="s">
        <v>39</v>
      </c>
      <c r="J1934" s="2" t="s">
        <v>40</v>
      </c>
      <c r="K1934" s="4">
        <v>44436</v>
      </c>
      <c r="L1934" s="4">
        <v>44438</v>
      </c>
      <c r="M1934" s="5">
        <v>7</v>
      </c>
      <c r="N1934" s="6">
        <v>325</v>
      </c>
      <c r="O1934" s="6">
        <f>SalesData[[#This Row],[Quantity]]*SalesData[[#This Row],[Price]]</f>
        <v>2275</v>
      </c>
    </row>
    <row r="1935" spans="1:15" x14ac:dyDescent="0.35">
      <c r="A1935" s="7">
        <v>2933</v>
      </c>
      <c r="B1935" s="7" t="s">
        <v>64</v>
      </c>
      <c r="C1935" s="7" t="s">
        <v>127</v>
      </c>
      <c r="D1935" s="7" t="s">
        <v>4</v>
      </c>
      <c r="E1935" s="7" t="s">
        <v>76</v>
      </c>
      <c r="F1935" s="7" t="s">
        <v>43</v>
      </c>
      <c r="G1935" t="s">
        <v>173</v>
      </c>
      <c r="H1935" s="8">
        <v>44294</v>
      </c>
      <c r="I1935" s="7" t="s">
        <v>33</v>
      </c>
      <c r="J1935" s="7" t="s">
        <v>34</v>
      </c>
      <c r="K1935" s="9">
        <v>44294</v>
      </c>
      <c r="L1935" s="9">
        <v>44296</v>
      </c>
      <c r="M1935" s="10">
        <v>11.5</v>
      </c>
      <c r="N1935" s="11">
        <v>134.99</v>
      </c>
      <c r="O1935" s="11">
        <f>SalesData[[#This Row],[Quantity]]*SalesData[[#This Row],[Price]]</f>
        <v>1552.3850000000002</v>
      </c>
    </row>
    <row r="1936" spans="1:15" x14ac:dyDescent="0.35">
      <c r="A1936" s="2">
        <v>2934</v>
      </c>
      <c r="B1936" s="2" t="s">
        <v>65</v>
      </c>
      <c r="C1936" s="2" t="s">
        <v>25</v>
      </c>
      <c r="D1936" s="2" t="s">
        <v>3</v>
      </c>
      <c r="E1936" s="2" t="s">
        <v>20</v>
      </c>
      <c r="F1936" s="2" t="s">
        <v>43</v>
      </c>
      <c r="G1936" t="s">
        <v>173</v>
      </c>
      <c r="H1936" s="3">
        <v>44250</v>
      </c>
      <c r="I1936" s="2" t="s">
        <v>22</v>
      </c>
      <c r="J1936" s="2" t="s">
        <v>23</v>
      </c>
      <c r="K1936" s="4">
        <v>44250</v>
      </c>
      <c r="L1936" s="4">
        <v>44254</v>
      </c>
      <c r="M1936" s="5">
        <v>15.1</v>
      </c>
      <c r="N1936" s="6">
        <v>134.99</v>
      </c>
      <c r="O1936" s="6">
        <f>SalesData[[#This Row],[Quantity]]*SalesData[[#This Row],[Price]]</f>
        <v>2038.3490000000002</v>
      </c>
    </row>
    <row r="1937" spans="1:15" x14ac:dyDescent="0.35">
      <c r="A1937" s="7">
        <v>2935</v>
      </c>
      <c r="B1937" s="7" t="s">
        <v>124</v>
      </c>
      <c r="C1937" s="7" t="s">
        <v>126</v>
      </c>
      <c r="D1937" s="7" t="s">
        <v>3</v>
      </c>
      <c r="E1937" s="7" t="s">
        <v>63</v>
      </c>
      <c r="F1937" s="7" t="s">
        <v>38</v>
      </c>
      <c r="G1937" t="s">
        <v>173</v>
      </c>
      <c r="H1937" s="8">
        <v>44284</v>
      </c>
      <c r="I1937" s="7" t="s">
        <v>22</v>
      </c>
      <c r="J1937" s="7" t="s">
        <v>23</v>
      </c>
      <c r="K1937" s="9">
        <v>44284</v>
      </c>
      <c r="L1937" s="9">
        <v>44289</v>
      </c>
      <c r="M1937" s="10">
        <v>10.6</v>
      </c>
      <c r="N1937" s="11">
        <v>295.19</v>
      </c>
      <c r="O1937" s="11">
        <f>SalesData[[#This Row],[Quantity]]*SalesData[[#This Row],[Price]]</f>
        <v>3129.0139999999997</v>
      </c>
    </row>
    <row r="1938" spans="1:15" x14ac:dyDescent="0.35">
      <c r="A1938" s="2">
        <v>2936</v>
      </c>
      <c r="B1938" s="2" t="s">
        <v>103</v>
      </c>
      <c r="C1938" s="2" t="s">
        <v>122</v>
      </c>
      <c r="D1938" s="2" t="s">
        <v>2</v>
      </c>
      <c r="E1938" s="2" t="s">
        <v>76</v>
      </c>
      <c r="F1938" s="2" t="s">
        <v>21</v>
      </c>
      <c r="G1938" t="s">
        <v>170</v>
      </c>
      <c r="H1938" s="3">
        <v>44289</v>
      </c>
      <c r="I1938" s="2" t="s">
        <v>33</v>
      </c>
      <c r="J1938" s="2" t="s">
        <v>34</v>
      </c>
      <c r="K1938" s="4">
        <v>44289</v>
      </c>
      <c r="L1938" s="4">
        <v>44289</v>
      </c>
      <c r="M1938" s="5">
        <v>21.5</v>
      </c>
      <c r="N1938" s="6">
        <v>99.99</v>
      </c>
      <c r="O1938" s="6">
        <f>SalesData[[#This Row],[Quantity]]*SalesData[[#This Row],[Price]]</f>
        <v>2149.7849999999999</v>
      </c>
    </row>
    <row r="1939" spans="1:15" x14ac:dyDescent="0.35">
      <c r="A1939" s="7">
        <v>2937</v>
      </c>
      <c r="B1939" s="7" t="s">
        <v>168</v>
      </c>
      <c r="C1939" s="7" t="s">
        <v>94</v>
      </c>
      <c r="D1939" s="7" t="s">
        <v>3</v>
      </c>
      <c r="E1939" s="7" t="s">
        <v>26</v>
      </c>
      <c r="F1939" s="7" t="s">
        <v>43</v>
      </c>
      <c r="G1939" t="s">
        <v>173</v>
      </c>
      <c r="H1939" s="8">
        <v>44267</v>
      </c>
      <c r="I1939" s="7" t="s">
        <v>22</v>
      </c>
      <c r="J1939" s="7" t="s">
        <v>23</v>
      </c>
      <c r="K1939" s="9">
        <v>44267</v>
      </c>
      <c r="L1939" s="9">
        <v>44272</v>
      </c>
      <c r="M1939" s="10">
        <v>6</v>
      </c>
      <c r="N1939" s="11">
        <v>134.99</v>
      </c>
      <c r="O1939" s="11">
        <f>SalesData[[#This Row],[Quantity]]*SalesData[[#This Row],[Price]]</f>
        <v>809.94</v>
      </c>
    </row>
    <row r="1940" spans="1:15" x14ac:dyDescent="0.35">
      <c r="A1940" s="2">
        <v>2938</v>
      </c>
      <c r="B1940" s="2" t="s">
        <v>120</v>
      </c>
      <c r="C1940" s="2" t="s">
        <v>122</v>
      </c>
      <c r="D1940" s="2" t="s">
        <v>2</v>
      </c>
      <c r="E1940" s="2" t="s">
        <v>71</v>
      </c>
      <c r="F1940" s="2" t="s">
        <v>81</v>
      </c>
      <c r="G1940" t="s">
        <v>174</v>
      </c>
      <c r="H1940" s="3">
        <v>44377</v>
      </c>
      <c r="I1940" s="2" t="s">
        <v>33</v>
      </c>
      <c r="J1940" s="2" t="s">
        <v>34</v>
      </c>
      <c r="K1940" s="4">
        <v>44377</v>
      </c>
      <c r="L1940" s="4">
        <v>44382</v>
      </c>
      <c r="M1940" s="5">
        <v>7.9</v>
      </c>
      <c r="N1940" s="6">
        <v>325</v>
      </c>
      <c r="O1940" s="6">
        <f>SalesData[[#This Row],[Quantity]]*SalesData[[#This Row],[Price]]</f>
        <v>2567.5</v>
      </c>
    </row>
    <row r="1941" spans="1:15" x14ac:dyDescent="0.35">
      <c r="A1941" s="7">
        <v>2939</v>
      </c>
      <c r="B1941" s="7" t="s">
        <v>93</v>
      </c>
      <c r="C1941" s="7" t="s">
        <v>48</v>
      </c>
      <c r="D1941" s="7" t="s">
        <v>2</v>
      </c>
      <c r="E1941" s="7" t="s">
        <v>60</v>
      </c>
      <c r="F1941" s="7" t="s">
        <v>32</v>
      </c>
      <c r="G1941" t="s">
        <v>172</v>
      </c>
      <c r="H1941" s="8">
        <v>44456</v>
      </c>
      <c r="I1941" s="7" t="s">
        <v>39</v>
      </c>
      <c r="J1941" s="7" t="s">
        <v>40</v>
      </c>
      <c r="K1941" s="9">
        <v>44456</v>
      </c>
      <c r="L1941" s="9">
        <v>44459</v>
      </c>
      <c r="M1941" s="10">
        <v>19</v>
      </c>
      <c r="N1941" s="11">
        <v>349</v>
      </c>
      <c r="O1941" s="11">
        <f>SalesData[[#This Row],[Quantity]]*SalesData[[#This Row],[Price]]</f>
        <v>6631</v>
      </c>
    </row>
    <row r="1942" spans="1:15" x14ac:dyDescent="0.35">
      <c r="A1942" s="2">
        <v>2940</v>
      </c>
      <c r="B1942" s="2" t="s">
        <v>96</v>
      </c>
      <c r="C1942" s="2" t="s">
        <v>149</v>
      </c>
      <c r="D1942" s="2" t="s">
        <v>4</v>
      </c>
      <c r="E1942" s="2" t="s">
        <v>60</v>
      </c>
      <c r="F1942" s="2" t="s">
        <v>38</v>
      </c>
      <c r="G1942" t="s">
        <v>173</v>
      </c>
      <c r="H1942" s="3">
        <v>44356</v>
      </c>
      <c r="I1942" s="2" t="s">
        <v>33</v>
      </c>
      <c r="J1942" s="2" t="s">
        <v>34</v>
      </c>
      <c r="K1942" s="4">
        <v>44356</v>
      </c>
      <c r="L1942" s="4">
        <v>44362</v>
      </c>
      <c r="M1942" s="5">
        <v>16</v>
      </c>
      <c r="N1942" s="6">
        <v>295.19</v>
      </c>
      <c r="O1942" s="6">
        <f>SalesData[[#This Row],[Quantity]]*SalesData[[#This Row],[Price]]</f>
        <v>4723.04</v>
      </c>
    </row>
    <row r="1943" spans="1:15" x14ac:dyDescent="0.35">
      <c r="A1943" s="7">
        <v>2941</v>
      </c>
      <c r="B1943" s="7" t="s">
        <v>148</v>
      </c>
      <c r="C1943" s="7" t="s">
        <v>110</v>
      </c>
      <c r="D1943" s="7" t="s">
        <v>4</v>
      </c>
      <c r="E1943" s="7" t="s">
        <v>55</v>
      </c>
      <c r="F1943" s="7" t="s">
        <v>81</v>
      </c>
      <c r="G1943" t="s">
        <v>174</v>
      </c>
      <c r="H1943" s="8">
        <v>44385</v>
      </c>
      <c r="I1943" s="7" t="s">
        <v>39</v>
      </c>
      <c r="J1943" s="7" t="s">
        <v>40</v>
      </c>
      <c r="K1943" s="9">
        <v>44385</v>
      </c>
      <c r="L1943" s="9">
        <v>44386</v>
      </c>
      <c r="M1943" s="10">
        <v>13.7</v>
      </c>
      <c r="N1943" s="11">
        <v>325</v>
      </c>
      <c r="O1943" s="11">
        <f>SalesData[[#This Row],[Quantity]]*SalesData[[#This Row],[Price]]</f>
        <v>4452.5</v>
      </c>
    </row>
    <row r="1944" spans="1:15" x14ac:dyDescent="0.35">
      <c r="A1944" s="2">
        <v>2942</v>
      </c>
      <c r="B1944" s="2" t="s">
        <v>97</v>
      </c>
      <c r="C1944" s="2" t="s">
        <v>45</v>
      </c>
      <c r="D1944" s="2" t="s">
        <v>1</v>
      </c>
      <c r="E1944" s="2" t="s">
        <v>26</v>
      </c>
      <c r="F1944" s="2" t="s">
        <v>67</v>
      </c>
      <c r="G1944" t="s">
        <v>174</v>
      </c>
      <c r="H1944" s="3">
        <v>44345</v>
      </c>
      <c r="I1944" s="2" t="s">
        <v>33</v>
      </c>
      <c r="J1944" s="2" t="s">
        <v>34</v>
      </c>
      <c r="K1944" s="4">
        <v>44345</v>
      </c>
      <c r="L1944" s="4">
        <v>44346</v>
      </c>
      <c r="M1944" s="5">
        <v>18.2</v>
      </c>
      <c r="N1944" s="6">
        <v>329.25</v>
      </c>
      <c r="O1944" s="6">
        <f>SalesData[[#This Row],[Quantity]]*SalesData[[#This Row],[Price]]</f>
        <v>5992.3499999999995</v>
      </c>
    </row>
    <row r="1945" spans="1:15" x14ac:dyDescent="0.35">
      <c r="A1945" s="7">
        <v>2943</v>
      </c>
      <c r="B1945" s="7" t="s">
        <v>79</v>
      </c>
      <c r="C1945" s="7" t="s">
        <v>147</v>
      </c>
      <c r="D1945" s="7" t="s">
        <v>0</v>
      </c>
      <c r="E1945" s="7" t="s">
        <v>60</v>
      </c>
      <c r="F1945" s="7" t="s">
        <v>27</v>
      </c>
      <c r="G1945" t="s">
        <v>171</v>
      </c>
      <c r="H1945" s="8">
        <v>44287</v>
      </c>
      <c r="I1945" s="7" t="s">
        <v>33</v>
      </c>
      <c r="J1945" s="7" t="s">
        <v>34</v>
      </c>
      <c r="K1945" s="9">
        <v>44287</v>
      </c>
      <c r="L1945" s="9">
        <v>44290</v>
      </c>
      <c r="M1945" s="10">
        <v>19.100000000000001</v>
      </c>
      <c r="N1945" s="11">
        <v>299</v>
      </c>
      <c r="O1945" s="11">
        <f>SalesData[[#This Row],[Quantity]]*SalesData[[#This Row],[Price]]</f>
        <v>5710.9000000000005</v>
      </c>
    </row>
    <row r="1946" spans="1:15" x14ac:dyDescent="0.35">
      <c r="A1946" s="2">
        <v>2944</v>
      </c>
      <c r="B1946" s="2" t="s">
        <v>159</v>
      </c>
      <c r="C1946" s="2" t="s">
        <v>91</v>
      </c>
      <c r="D1946" s="2" t="s">
        <v>4</v>
      </c>
      <c r="E1946" s="2" t="s">
        <v>60</v>
      </c>
      <c r="F1946" s="2" t="s">
        <v>46</v>
      </c>
      <c r="G1946" t="s">
        <v>171</v>
      </c>
      <c r="H1946" s="3">
        <v>44337</v>
      </c>
      <c r="I1946" s="2" t="s">
        <v>33</v>
      </c>
      <c r="J1946" s="2" t="s">
        <v>34</v>
      </c>
      <c r="K1946" s="4">
        <v>44337</v>
      </c>
      <c r="L1946" s="4">
        <v>44340</v>
      </c>
      <c r="M1946" s="5">
        <v>11.3</v>
      </c>
      <c r="N1946" s="6">
        <v>285.99</v>
      </c>
      <c r="O1946" s="6">
        <f>SalesData[[#This Row],[Quantity]]*SalesData[[#This Row],[Price]]</f>
        <v>3231.6870000000004</v>
      </c>
    </row>
    <row r="1947" spans="1:15" x14ac:dyDescent="0.35">
      <c r="A1947" s="7">
        <v>2945</v>
      </c>
      <c r="B1947" s="7" t="s">
        <v>92</v>
      </c>
      <c r="C1947" s="7" t="s">
        <v>138</v>
      </c>
      <c r="D1947" s="7" t="s">
        <v>3</v>
      </c>
      <c r="E1947" s="7" t="s">
        <v>20</v>
      </c>
      <c r="F1947" s="7" t="s">
        <v>43</v>
      </c>
      <c r="G1947" t="s">
        <v>173</v>
      </c>
      <c r="H1947" s="8">
        <v>44260</v>
      </c>
      <c r="I1947" s="7" t="s">
        <v>22</v>
      </c>
      <c r="J1947" s="7" t="s">
        <v>23</v>
      </c>
      <c r="K1947" s="9">
        <v>44260</v>
      </c>
      <c r="L1947" s="9">
        <v>44261</v>
      </c>
      <c r="M1947" s="10">
        <v>21.2</v>
      </c>
      <c r="N1947" s="11">
        <v>134.99</v>
      </c>
      <c r="O1947" s="11">
        <f>SalesData[[#This Row],[Quantity]]*SalesData[[#This Row],[Price]]</f>
        <v>2861.788</v>
      </c>
    </row>
    <row r="1948" spans="1:15" x14ac:dyDescent="0.35">
      <c r="A1948" s="2">
        <v>2946</v>
      </c>
      <c r="B1948" s="2" t="s">
        <v>130</v>
      </c>
      <c r="C1948" s="2" t="s">
        <v>126</v>
      </c>
      <c r="D1948" s="2" t="s">
        <v>3</v>
      </c>
      <c r="E1948" s="2" t="s">
        <v>71</v>
      </c>
      <c r="F1948" s="2" t="s">
        <v>38</v>
      </c>
      <c r="G1948" t="s">
        <v>173</v>
      </c>
      <c r="H1948" s="3">
        <v>44398</v>
      </c>
      <c r="I1948" s="2" t="s">
        <v>39</v>
      </c>
      <c r="J1948" s="2" t="s">
        <v>40</v>
      </c>
      <c r="K1948" s="4">
        <v>44398</v>
      </c>
      <c r="L1948" s="4">
        <v>44404</v>
      </c>
      <c r="M1948" s="5">
        <v>9.4</v>
      </c>
      <c r="N1948" s="6">
        <v>295.19</v>
      </c>
      <c r="O1948" s="6">
        <f>SalesData[[#This Row],[Quantity]]*SalesData[[#This Row],[Price]]</f>
        <v>2774.7860000000001</v>
      </c>
    </row>
    <row r="1949" spans="1:15" x14ac:dyDescent="0.35">
      <c r="A1949" s="7">
        <v>2947</v>
      </c>
      <c r="B1949" s="7" t="s">
        <v>92</v>
      </c>
      <c r="C1949" s="7" t="s">
        <v>72</v>
      </c>
      <c r="D1949" s="7" t="s">
        <v>2</v>
      </c>
      <c r="E1949" s="7" t="s">
        <v>60</v>
      </c>
      <c r="F1949" s="7" t="s">
        <v>32</v>
      </c>
      <c r="G1949" t="s">
        <v>172</v>
      </c>
      <c r="H1949" s="8">
        <v>44437</v>
      </c>
      <c r="I1949" s="7" t="s">
        <v>39</v>
      </c>
      <c r="J1949" s="7" t="s">
        <v>40</v>
      </c>
      <c r="K1949" s="9">
        <v>44437</v>
      </c>
      <c r="L1949" s="9">
        <v>44437</v>
      </c>
      <c r="M1949" s="10">
        <v>17.8</v>
      </c>
      <c r="N1949" s="11">
        <v>349</v>
      </c>
      <c r="O1949" s="11">
        <f>SalesData[[#This Row],[Quantity]]*SalesData[[#This Row],[Price]]</f>
        <v>6212.2</v>
      </c>
    </row>
    <row r="1950" spans="1:15" x14ac:dyDescent="0.35">
      <c r="A1950" s="2">
        <v>2948</v>
      </c>
      <c r="B1950" s="2" t="s">
        <v>100</v>
      </c>
      <c r="C1950" s="2" t="s">
        <v>52</v>
      </c>
      <c r="D1950" s="2" t="s">
        <v>3</v>
      </c>
      <c r="E1950" s="2" t="s">
        <v>60</v>
      </c>
      <c r="F1950" s="2" t="s">
        <v>67</v>
      </c>
      <c r="G1950" t="s">
        <v>174</v>
      </c>
      <c r="H1950" s="3">
        <v>44280</v>
      </c>
      <c r="I1950" s="2" t="s">
        <v>22</v>
      </c>
      <c r="J1950" s="2" t="s">
        <v>23</v>
      </c>
      <c r="K1950" s="4">
        <v>44280</v>
      </c>
      <c r="L1950" s="4">
        <v>44285</v>
      </c>
      <c r="M1950" s="5">
        <v>16.3</v>
      </c>
      <c r="N1950" s="6">
        <v>329.25</v>
      </c>
      <c r="O1950" s="6">
        <f>SalesData[[#This Row],[Quantity]]*SalesData[[#This Row],[Price]]</f>
        <v>5366.7750000000005</v>
      </c>
    </row>
    <row r="1951" spans="1:15" x14ac:dyDescent="0.35">
      <c r="A1951" s="7">
        <v>2949</v>
      </c>
      <c r="B1951" s="7" t="s">
        <v>163</v>
      </c>
      <c r="C1951" s="7" t="s">
        <v>115</v>
      </c>
      <c r="D1951" s="7" t="s">
        <v>0</v>
      </c>
      <c r="E1951" s="7" t="s">
        <v>76</v>
      </c>
      <c r="F1951" s="7" t="s">
        <v>21</v>
      </c>
      <c r="G1951" t="s">
        <v>170</v>
      </c>
      <c r="H1951" s="8">
        <v>44321</v>
      </c>
      <c r="I1951" s="7" t="s">
        <v>33</v>
      </c>
      <c r="J1951" s="7" t="s">
        <v>34</v>
      </c>
      <c r="K1951" s="9">
        <v>44321</v>
      </c>
      <c r="L1951" s="9">
        <v>44325</v>
      </c>
      <c r="M1951" s="10">
        <v>14.9</v>
      </c>
      <c r="N1951" s="11">
        <v>99.99</v>
      </c>
      <c r="O1951" s="11">
        <f>SalesData[[#This Row],[Quantity]]*SalesData[[#This Row],[Price]]</f>
        <v>1489.8509999999999</v>
      </c>
    </row>
    <row r="1952" spans="1:15" x14ac:dyDescent="0.35">
      <c r="A1952" s="2">
        <v>2950</v>
      </c>
      <c r="B1952" s="2" t="s">
        <v>80</v>
      </c>
      <c r="C1952" s="2" t="s">
        <v>72</v>
      </c>
      <c r="D1952" s="2" t="s">
        <v>2</v>
      </c>
      <c r="E1952" s="2" t="s">
        <v>37</v>
      </c>
      <c r="F1952" s="2" t="s">
        <v>27</v>
      </c>
      <c r="G1952" t="s">
        <v>171</v>
      </c>
      <c r="H1952" s="3">
        <v>44329</v>
      </c>
      <c r="I1952" s="2" t="s">
        <v>33</v>
      </c>
      <c r="J1952" s="2" t="s">
        <v>34</v>
      </c>
      <c r="K1952" s="4">
        <v>44329</v>
      </c>
      <c r="L1952" s="4">
        <v>44333</v>
      </c>
      <c r="M1952" s="5">
        <v>22.2</v>
      </c>
      <c r="N1952" s="6">
        <v>299</v>
      </c>
      <c r="O1952" s="6">
        <f>SalesData[[#This Row],[Quantity]]*SalesData[[#This Row],[Price]]</f>
        <v>6637.8</v>
      </c>
    </row>
    <row r="1953" spans="1:15" x14ac:dyDescent="0.35">
      <c r="A1953" s="7">
        <v>2951</v>
      </c>
      <c r="B1953" s="7" t="s">
        <v>114</v>
      </c>
      <c r="C1953" s="7" t="s">
        <v>87</v>
      </c>
      <c r="D1953" s="7" t="s">
        <v>1</v>
      </c>
      <c r="E1953" s="7" t="s">
        <v>63</v>
      </c>
      <c r="F1953" s="7" t="s">
        <v>43</v>
      </c>
      <c r="G1953" t="s">
        <v>173</v>
      </c>
      <c r="H1953" s="8">
        <v>44246</v>
      </c>
      <c r="I1953" s="7" t="s">
        <v>22</v>
      </c>
      <c r="J1953" s="7" t="s">
        <v>23</v>
      </c>
      <c r="K1953" s="9">
        <v>44246</v>
      </c>
      <c r="L1953" s="9">
        <v>44251</v>
      </c>
      <c r="M1953" s="10">
        <v>24.1</v>
      </c>
      <c r="N1953" s="11">
        <v>134.99</v>
      </c>
      <c r="O1953" s="11">
        <f>SalesData[[#This Row],[Quantity]]*SalesData[[#This Row],[Price]]</f>
        <v>3253.2590000000005</v>
      </c>
    </row>
    <row r="1954" spans="1:15" x14ac:dyDescent="0.35">
      <c r="A1954" s="2">
        <v>2952</v>
      </c>
      <c r="B1954" s="2" t="s">
        <v>41</v>
      </c>
      <c r="C1954" s="2" t="s">
        <v>31</v>
      </c>
      <c r="D1954" s="2" t="s">
        <v>4</v>
      </c>
      <c r="E1954" s="2" t="s">
        <v>26</v>
      </c>
      <c r="F1954" s="2" t="s">
        <v>46</v>
      </c>
      <c r="G1954" t="s">
        <v>171</v>
      </c>
      <c r="H1954" s="3">
        <v>44476</v>
      </c>
      <c r="I1954" s="2" t="s">
        <v>28</v>
      </c>
      <c r="J1954" s="2" t="s">
        <v>29</v>
      </c>
      <c r="K1954" s="4">
        <v>44476</v>
      </c>
      <c r="L1954" s="4">
        <v>44476</v>
      </c>
      <c r="M1954" s="5">
        <v>5.4</v>
      </c>
      <c r="N1954" s="6">
        <v>285.99</v>
      </c>
      <c r="O1954" s="6">
        <f>SalesData[[#This Row],[Quantity]]*SalesData[[#This Row],[Price]]</f>
        <v>1544.3460000000002</v>
      </c>
    </row>
    <row r="1955" spans="1:15" x14ac:dyDescent="0.35">
      <c r="A1955" s="7">
        <v>2953</v>
      </c>
      <c r="B1955" s="7" t="s">
        <v>165</v>
      </c>
      <c r="C1955" s="7" t="s">
        <v>85</v>
      </c>
      <c r="D1955" s="7" t="s">
        <v>0</v>
      </c>
      <c r="E1955" s="7" t="s">
        <v>20</v>
      </c>
      <c r="F1955" s="7" t="s">
        <v>57</v>
      </c>
      <c r="G1955" t="s">
        <v>173</v>
      </c>
      <c r="H1955" s="8">
        <v>44200</v>
      </c>
      <c r="I1955" s="7" t="s">
        <v>22</v>
      </c>
      <c r="J1955" s="7" t="s">
        <v>23</v>
      </c>
      <c r="K1955" s="9">
        <v>44200</v>
      </c>
      <c r="L1955" s="9">
        <v>44204</v>
      </c>
      <c r="M1955" s="10">
        <v>14.1</v>
      </c>
      <c r="N1955" s="11">
        <v>154.94999999999999</v>
      </c>
      <c r="O1955" s="11">
        <f>SalesData[[#This Row],[Quantity]]*SalesData[[#This Row],[Price]]</f>
        <v>2184.7949999999996</v>
      </c>
    </row>
    <row r="1956" spans="1:15" x14ac:dyDescent="0.35">
      <c r="A1956" s="2">
        <v>2954</v>
      </c>
      <c r="B1956" s="2" t="s">
        <v>136</v>
      </c>
      <c r="C1956" s="2" t="s">
        <v>122</v>
      </c>
      <c r="D1956" s="2" t="s">
        <v>2</v>
      </c>
      <c r="E1956" s="2" t="s">
        <v>55</v>
      </c>
      <c r="F1956" s="2" t="s">
        <v>21</v>
      </c>
      <c r="G1956" t="s">
        <v>170</v>
      </c>
      <c r="H1956" s="3">
        <v>44510</v>
      </c>
      <c r="I1956" s="2" t="s">
        <v>28</v>
      </c>
      <c r="J1956" s="2" t="s">
        <v>29</v>
      </c>
      <c r="K1956" s="4">
        <v>44510</v>
      </c>
      <c r="L1956" s="4">
        <v>44516</v>
      </c>
      <c r="M1956" s="5">
        <v>5.2</v>
      </c>
      <c r="N1956" s="6">
        <v>99.99</v>
      </c>
      <c r="O1956" s="6">
        <f>SalesData[[#This Row],[Quantity]]*SalesData[[#This Row],[Price]]</f>
        <v>519.94799999999998</v>
      </c>
    </row>
    <row r="1957" spans="1:15" x14ac:dyDescent="0.35">
      <c r="A1957" s="7">
        <v>2955</v>
      </c>
      <c r="B1957" s="7" t="s">
        <v>157</v>
      </c>
      <c r="C1957" s="7" t="s">
        <v>19</v>
      </c>
      <c r="D1957" s="7" t="s">
        <v>2</v>
      </c>
      <c r="E1957" s="7" t="s">
        <v>63</v>
      </c>
      <c r="F1957" s="7" t="s">
        <v>81</v>
      </c>
      <c r="G1957" t="s">
        <v>174</v>
      </c>
      <c r="H1957" s="8">
        <v>44362</v>
      </c>
      <c r="I1957" s="7" t="s">
        <v>33</v>
      </c>
      <c r="J1957" s="7" t="s">
        <v>34</v>
      </c>
      <c r="K1957" s="9">
        <v>44362</v>
      </c>
      <c r="L1957" s="9">
        <v>44362</v>
      </c>
      <c r="M1957" s="10">
        <v>9.1</v>
      </c>
      <c r="N1957" s="11">
        <v>325</v>
      </c>
      <c r="O1957" s="11">
        <f>SalesData[[#This Row],[Quantity]]*SalesData[[#This Row],[Price]]</f>
        <v>2957.5</v>
      </c>
    </row>
    <row r="1958" spans="1:15" x14ac:dyDescent="0.35">
      <c r="A1958" s="2">
        <v>2956</v>
      </c>
      <c r="B1958" s="2" t="s">
        <v>159</v>
      </c>
      <c r="C1958" s="2" t="s">
        <v>101</v>
      </c>
      <c r="D1958" s="2" t="s">
        <v>3</v>
      </c>
      <c r="E1958" s="2" t="s">
        <v>37</v>
      </c>
      <c r="F1958" s="2" t="s">
        <v>46</v>
      </c>
      <c r="G1958" t="s">
        <v>171</v>
      </c>
      <c r="H1958" s="3">
        <v>44232</v>
      </c>
      <c r="I1958" s="2" t="s">
        <v>22</v>
      </c>
      <c r="J1958" s="2" t="s">
        <v>23</v>
      </c>
      <c r="K1958" s="4">
        <v>44232</v>
      </c>
      <c r="L1958" s="4">
        <v>44236</v>
      </c>
      <c r="M1958" s="5">
        <v>22.5</v>
      </c>
      <c r="N1958" s="6">
        <v>285.99</v>
      </c>
      <c r="O1958" s="6">
        <f>SalesData[[#This Row],[Quantity]]*SalesData[[#This Row],[Price]]</f>
        <v>6434.7750000000005</v>
      </c>
    </row>
    <row r="1959" spans="1:15" x14ac:dyDescent="0.35">
      <c r="A1959" s="7">
        <v>2957</v>
      </c>
      <c r="B1959" s="7" t="s">
        <v>131</v>
      </c>
      <c r="C1959" s="7" t="s">
        <v>102</v>
      </c>
      <c r="D1959" s="7" t="s">
        <v>2</v>
      </c>
      <c r="E1959" s="7" t="s">
        <v>71</v>
      </c>
      <c r="F1959" s="7" t="s">
        <v>32</v>
      </c>
      <c r="G1959" t="s">
        <v>172</v>
      </c>
      <c r="H1959" s="8">
        <v>44431</v>
      </c>
      <c r="I1959" s="7" t="s">
        <v>39</v>
      </c>
      <c r="J1959" s="7" t="s">
        <v>40</v>
      </c>
      <c r="K1959" s="9">
        <v>44431</v>
      </c>
      <c r="L1959" s="9">
        <v>44436</v>
      </c>
      <c r="M1959" s="10">
        <v>7.2</v>
      </c>
      <c r="N1959" s="11">
        <v>349</v>
      </c>
      <c r="O1959" s="11">
        <f>SalesData[[#This Row],[Quantity]]*SalesData[[#This Row],[Price]]</f>
        <v>2512.8000000000002</v>
      </c>
    </row>
    <row r="1960" spans="1:15" x14ac:dyDescent="0.35">
      <c r="A1960" s="2">
        <v>2958</v>
      </c>
      <c r="B1960" s="2" t="s">
        <v>65</v>
      </c>
      <c r="C1960" s="2" t="s">
        <v>137</v>
      </c>
      <c r="D1960" s="2" t="s">
        <v>2</v>
      </c>
      <c r="E1960" s="2" t="s">
        <v>20</v>
      </c>
      <c r="F1960" s="2" t="s">
        <v>32</v>
      </c>
      <c r="G1960" t="s">
        <v>172</v>
      </c>
      <c r="H1960" s="3">
        <v>44317</v>
      </c>
      <c r="I1960" s="2" t="s">
        <v>33</v>
      </c>
      <c r="J1960" s="2" t="s">
        <v>34</v>
      </c>
      <c r="K1960" s="4">
        <v>44317</v>
      </c>
      <c r="L1960" s="4">
        <v>44321</v>
      </c>
      <c r="M1960" s="5">
        <v>6</v>
      </c>
      <c r="N1960" s="6">
        <v>349</v>
      </c>
      <c r="O1960" s="6">
        <f>SalesData[[#This Row],[Quantity]]*SalesData[[#This Row],[Price]]</f>
        <v>2094</v>
      </c>
    </row>
    <row r="1961" spans="1:15" x14ac:dyDescent="0.35">
      <c r="A1961" s="7">
        <v>2959</v>
      </c>
      <c r="B1961" s="7" t="s">
        <v>129</v>
      </c>
      <c r="C1961" s="7" t="s">
        <v>59</v>
      </c>
      <c r="D1961" s="7" t="s">
        <v>2</v>
      </c>
      <c r="E1961" s="7" t="s">
        <v>60</v>
      </c>
      <c r="F1961" s="7" t="s">
        <v>81</v>
      </c>
      <c r="G1961" t="s">
        <v>174</v>
      </c>
      <c r="H1961" s="8">
        <v>44529</v>
      </c>
      <c r="I1961" s="7" t="s">
        <v>28</v>
      </c>
      <c r="J1961" s="7" t="s">
        <v>29</v>
      </c>
      <c r="K1961" s="9">
        <v>44529</v>
      </c>
      <c r="L1961" s="9">
        <v>44535</v>
      </c>
      <c r="M1961" s="10">
        <v>19.399999999999999</v>
      </c>
      <c r="N1961" s="11">
        <v>325</v>
      </c>
      <c r="O1961" s="11">
        <f>SalesData[[#This Row],[Quantity]]*SalesData[[#This Row],[Price]]</f>
        <v>6304.9999999999991</v>
      </c>
    </row>
    <row r="1962" spans="1:15" x14ac:dyDescent="0.35">
      <c r="A1962" s="2">
        <v>2960</v>
      </c>
      <c r="B1962" s="2" t="s">
        <v>133</v>
      </c>
      <c r="C1962" s="2" t="s">
        <v>86</v>
      </c>
      <c r="D1962" s="2" t="s">
        <v>3</v>
      </c>
      <c r="E1962" s="2" t="s">
        <v>71</v>
      </c>
      <c r="F1962" s="2" t="s">
        <v>57</v>
      </c>
      <c r="G1962" t="s">
        <v>173</v>
      </c>
      <c r="H1962" s="3">
        <v>44414</v>
      </c>
      <c r="I1962" s="2" t="s">
        <v>39</v>
      </c>
      <c r="J1962" s="2" t="s">
        <v>40</v>
      </c>
      <c r="K1962" s="4">
        <v>44414</v>
      </c>
      <c r="L1962" s="4">
        <v>44416</v>
      </c>
      <c r="M1962" s="5">
        <v>6</v>
      </c>
      <c r="N1962" s="6">
        <v>154.94999999999999</v>
      </c>
      <c r="O1962" s="6">
        <f>SalesData[[#This Row],[Quantity]]*SalesData[[#This Row],[Price]]</f>
        <v>929.69999999999993</v>
      </c>
    </row>
    <row r="1963" spans="1:15" x14ac:dyDescent="0.35">
      <c r="A1963" s="7">
        <v>2961</v>
      </c>
      <c r="B1963" s="7" t="s">
        <v>114</v>
      </c>
      <c r="C1963" s="7" t="s">
        <v>127</v>
      </c>
      <c r="D1963" s="7" t="s">
        <v>4</v>
      </c>
      <c r="E1963" s="7" t="s">
        <v>0</v>
      </c>
      <c r="F1963" s="7" t="s">
        <v>46</v>
      </c>
      <c r="G1963" t="s">
        <v>171</v>
      </c>
      <c r="H1963" s="8">
        <v>44552</v>
      </c>
      <c r="I1963" s="7" t="s">
        <v>28</v>
      </c>
      <c r="J1963" s="7" t="s">
        <v>29</v>
      </c>
      <c r="K1963" s="9">
        <v>44552</v>
      </c>
      <c r="L1963" s="9">
        <v>44553</v>
      </c>
      <c r="M1963" s="10">
        <v>16</v>
      </c>
      <c r="N1963" s="11">
        <v>285.99</v>
      </c>
      <c r="O1963" s="11">
        <f>SalesData[[#This Row],[Quantity]]*SalesData[[#This Row],[Price]]</f>
        <v>4575.84</v>
      </c>
    </row>
    <row r="1964" spans="1:15" x14ac:dyDescent="0.35">
      <c r="A1964" s="2">
        <v>2962</v>
      </c>
      <c r="B1964" s="2" t="s">
        <v>125</v>
      </c>
      <c r="C1964" s="2" t="s">
        <v>75</v>
      </c>
      <c r="D1964" s="2" t="s">
        <v>2</v>
      </c>
      <c r="E1964" s="2" t="s">
        <v>63</v>
      </c>
      <c r="F1964" s="2" t="s">
        <v>27</v>
      </c>
      <c r="G1964" t="s">
        <v>171</v>
      </c>
      <c r="H1964" s="3">
        <v>44404</v>
      </c>
      <c r="I1964" s="2" t="s">
        <v>39</v>
      </c>
      <c r="J1964" s="2" t="s">
        <v>40</v>
      </c>
      <c r="K1964" s="4">
        <v>44404</v>
      </c>
      <c r="L1964" s="4">
        <v>44404</v>
      </c>
      <c r="M1964" s="5">
        <v>7.1</v>
      </c>
      <c r="N1964" s="6">
        <v>299</v>
      </c>
      <c r="O1964" s="6">
        <f>SalesData[[#This Row],[Quantity]]*SalesData[[#This Row],[Price]]</f>
        <v>2122.9</v>
      </c>
    </row>
    <row r="1965" spans="1:15" x14ac:dyDescent="0.35">
      <c r="A1965" s="7">
        <v>2963</v>
      </c>
      <c r="B1965" s="7" t="s">
        <v>77</v>
      </c>
      <c r="C1965" s="7" t="s">
        <v>132</v>
      </c>
      <c r="D1965" s="7" t="s">
        <v>2</v>
      </c>
      <c r="E1965" s="7" t="s">
        <v>71</v>
      </c>
      <c r="F1965" s="7" t="s">
        <v>43</v>
      </c>
      <c r="G1965" t="s">
        <v>173</v>
      </c>
      <c r="H1965" s="8">
        <v>44291</v>
      </c>
      <c r="I1965" s="7" t="s">
        <v>33</v>
      </c>
      <c r="J1965" s="7" t="s">
        <v>34</v>
      </c>
      <c r="K1965" s="9">
        <v>44291</v>
      </c>
      <c r="L1965" s="9">
        <v>44295</v>
      </c>
      <c r="M1965" s="10">
        <v>20.5</v>
      </c>
      <c r="N1965" s="11">
        <v>134.99</v>
      </c>
      <c r="O1965" s="11">
        <f>SalesData[[#This Row],[Quantity]]*SalesData[[#This Row],[Price]]</f>
        <v>2767.2950000000001</v>
      </c>
    </row>
    <row r="1966" spans="1:15" x14ac:dyDescent="0.35">
      <c r="A1966" s="2">
        <v>2964</v>
      </c>
      <c r="B1966" s="2" t="s">
        <v>140</v>
      </c>
      <c r="C1966" s="2" t="s">
        <v>62</v>
      </c>
      <c r="D1966" s="2" t="s">
        <v>3</v>
      </c>
      <c r="E1966" s="2" t="s">
        <v>20</v>
      </c>
      <c r="F1966" s="2" t="s">
        <v>32</v>
      </c>
      <c r="G1966" t="s">
        <v>172</v>
      </c>
      <c r="H1966" s="3">
        <v>44438</v>
      </c>
      <c r="I1966" s="2" t="s">
        <v>39</v>
      </c>
      <c r="J1966" s="2" t="s">
        <v>40</v>
      </c>
      <c r="K1966" s="4">
        <v>44438</v>
      </c>
      <c r="L1966" s="4">
        <v>44438</v>
      </c>
      <c r="M1966" s="5">
        <v>19.3</v>
      </c>
      <c r="N1966" s="6">
        <v>349</v>
      </c>
      <c r="O1966" s="6">
        <f>SalesData[[#This Row],[Quantity]]*SalesData[[#This Row],[Price]]</f>
        <v>6735.7</v>
      </c>
    </row>
    <row r="1967" spans="1:15" x14ac:dyDescent="0.35">
      <c r="A1967" s="7">
        <v>2965</v>
      </c>
      <c r="B1967" s="7" t="s">
        <v>120</v>
      </c>
      <c r="C1967" s="7" t="s">
        <v>19</v>
      </c>
      <c r="D1967" s="7" t="s">
        <v>2</v>
      </c>
      <c r="E1967" s="7" t="s">
        <v>20</v>
      </c>
      <c r="F1967" s="7" t="s">
        <v>21</v>
      </c>
      <c r="G1967" t="s">
        <v>170</v>
      </c>
      <c r="H1967" s="8">
        <v>44526</v>
      </c>
      <c r="I1967" s="7" t="s">
        <v>28</v>
      </c>
      <c r="J1967" s="7" t="s">
        <v>29</v>
      </c>
      <c r="K1967" s="9">
        <v>44526</v>
      </c>
      <c r="L1967" s="9">
        <v>44527</v>
      </c>
      <c r="M1967" s="10">
        <v>9.9</v>
      </c>
      <c r="N1967" s="11">
        <v>99.99</v>
      </c>
      <c r="O1967" s="11">
        <f>SalesData[[#This Row],[Quantity]]*SalesData[[#This Row],[Price]]</f>
        <v>989.90099999999995</v>
      </c>
    </row>
    <row r="1968" spans="1:15" x14ac:dyDescent="0.35">
      <c r="A1968" s="2">
        <v>2966</v>
      </c>
      <c r="B1968" s="2" t="s">
        <v>64</v>
      </c>
      <c r="C1968" s="2" t="s">
        <v>132</v>
      </c>
      <c r="D1968" s="2" t="s">
        <v>2</v>
      </c>
      <c r="E1968" s="2" t="s">
        <v>0</v>
      </c>
      <c r="F1968" s="2" t="s">
        <v>43</v>
      </c>
      <c r="G1968" t="s">
        <v>173</v>
      </c>
      <c r="H1968" s="3">
        <v>44375</v>
      </c>
      <c r="I1968" s="2" t="s">
        <v>33</v>
      </c>
      <c r="J1968" s="2" t="s">
        <v>34</v>
      </c>
      <c r="K1968" s="4">
        <v>44375</v>
      </c>
      <c r="L1968" s="4">
        <v>44375</v>
      </c>
      <c r="M1968" s="5">
        <v>15.2</v>
      </c>
      <c r="N1968" s="6">
        <v>134.99</v>
      </c>
      <c r="O1968" s="6">
        <f>SalesData[[#This Row],[Quantity]]*SalesData[[#This Row],[Price]]</f>
        <v>2051.848</v>
      </c>
    </row>
    <row r="1969" spans="1:15" x14ac:dyDescent="0.35">
      <c r="A1969" s="7">
        <v>2967</v>
      </c>
      <c r="B1969" s="7" t="s">
        <v>95</v>
      </c>
      <c r="C1969" s="7" t="s">
        <v>56</v>
      </c>
      <c r="D1969" s="7" t="s">
        <v>1</v>
      </c>
      <c r="E1969" s="7" t="s">
        <v>60</v>
      </c>
      <c r="F1969" s="7" t="s">
        <v>67</v>
      </c>
      <c r="G1969" t="s">
        <v>174</v>
      </c>
      <c r="H1969" s="8">
        <v>44261</v>
      </c>
      <c r="I1969" s="7" t="s">
        <v>22</v>
      </c>
      <c r="J1969" s="7" t="s">
        <v>23</v>
      </c>
      <c r="K1969" s="9">
        <v>44261</v>
      </c>
      <c r="L1969" s="9">
        <v>44264</v>
      </c>
      <c r="M1969" s="10">
        <v>14.2</v>
      </c>
      <c r="N1969" s="11">
        <v>329.25</v>
      </c>
      <c r="O1969" s="11">
        <f>SalesData[[#This Row],[Quantity]]*SalesData[[#This Row],[Price]]</f>
        <v>4675.3499999999995</v>
      </c>
    </row>
    <row r="1970" spans="1:15" x14ac:dyDescent="0.35">
      <c r="A1970" s="2">
        <v>2968</v>
      </c>
      <c r="B1970" s="2" t="s">
        <v>77</v>
      </c>
      <c r="C1970" s="2" t="s">
        <v>94</v>
      </c>
      <c r="D1970" s="2" t="s">
        <v>3</v>
      </c>
      <c r="E1970" s="2" t="s">
        <v>20</v>
      </c>
      <c r="F1970" s="2" t="s">
        <v>38</v>
      </c>
      <c r="G1970" t="s">
        <v>173</v>
      </c>
      <c r="H1970" s="3">
        <v>44248</v>
      </c>
      <c r="I1970" s="2" t="s">
        <v>22</v>
      </c>
      <c r="J1970" s="2" t="s">
        <v>23</v>
      </c>
      <c r="K1970" s="4">
        <v>44248</v>
      </c>
      <c r="L1970" s="4">
        <v>44253</v>
      </c>
      <c r="M1970" s="5">
        <v>17</v>
      </c>
      <c r="N1970" s="6">
        <v>295.19</v>
      </c>
      <c r="O1970" s="6">
        <f>SalesData[[#This Row],[Quantity]]*SalesData[[#This Row],[Price]]</f>
        <v>5018.2299999999996</v>
      </c>
    </row>
    <row r="1971" spans="1:15" x14ac:dyDescent="0.35">
      <c r="A1971" s="7">
        <v>2969</v>
      </c>
      <c r="B1971" s="7" t="s">
        <v>124</v>
      </c>
      <c r="C1971" s="7" t="s">
        <v>107</v>
      </c>
      <c r="D1971" s="7" t="s">
        <v>3</v>
      </c>
      <c r="E1971" s="7" t="s">
        <v>76</v>
      </c>
      <c r="F1971" s="7" t="s">
        <v>27</v>
      </c>
      <c r="G1971" t="s">
        <v>171</v>
      </c>
      <c r="H1971" s="8">
        <v>44438</v>
      </c>
      <c r="I1971" s="7" t="s">
        <v>39</v>
      </c>
      <c r="J1971" s="7" t="s">
        <v>40</v>
      </c>
      <c r="K1971" s="9">
        <v>44438</v>
      </c>
      <c r="L1971" s="9">
        <v>44441</v>
      </c>
      <c r="M1971" s="10">
        <v>15.6</v>
      </c>
      <c r="N1971" s="11">
        <v>299</v>
      </c>
      <c r="O1971" s="11">
        <f>SalesData[[#This Row],[Quantity]]*SalesData[[#This Row],[Price]]</f>
        <v>4664.3999999999996</v>
      </c>
    </row>
    <row r="1972" spans="1:15" x14ac:dyDescent="0.35">
      <c r="A1972" s="2">
        <v>2970</v>
      </c>
      <c r="B1972" s="2" t="s">
        <v>120</v>
      </c>
      <c r="C1972" s="2" t="s">
        <v>54</v>
      </c>
      <c r="D1972" s="2" t="s">
        <v>3</v>
      </c>
      <c r="E1972" s="2" t="s">
        <v>37</v>
      </c>
      <c r="F1972" s="2" t="s">
        <v>21</v>
      </c>
      <c r="G1972" t="s">
        <v>170</v>
      </c>
      <c r="H1972" s="3">
        <v>44531</v>
      </c>
      <c r="I1972" s="2" t="s">
        <v>28</v>
      </c>
      <c r="J1972" s="2" t="s">
        <v>29</v>
      </c>
      <c r="K1972" s="4">
        <v>44531</v>
      </c>
      <c r="L1972" s="4">
        <v>44533</v>
      </c>
      <c r="M1972" s="5">
        <v>6.3</v>
      </c>
      <c r="N1972" s="6">
        <v>99.99</v>
      </c>
      <c r="O1972" s="6">
        <f>SalesData[[#This Row],[Quantity]]*SalesData[[#This Row],[Price]]</f>
        <v>629.9369999999999</v>
      </c>
    </row>
    <row r="1973" spans="1:15" x14ac:dyDescent="0.35">
      <c r="A1973" s="7">
        <v>2971</v>
      </c>
      <c r="B1973" s="7" t="s">
        <v>158</v>
      </c>
      <c r="C1973" s="7" t="s">
        <v>147</v>
      </c>
      <c r="D1973" s="7" t="s">
        <v>0</v>
      </c>
      <c r="E1973" s="7" t="s">
        <v>37</v>
      </c>
      <c r="F1973" s="7" t="s">
        <v>32</v>
      </c>
      <c r="G1973" t="s">
        <v>172</v>
      </c>
      <c r="H1973" s="8">
        <v>44376</v>
      </c>
      <c r="I1973" s="7" t="s">
        <v>33</v>
      </c>
      <c r="J1973" s="7" t="s">
        <v>34</v>
      </c>
      <c r="K1973" s="9">
        <v>44376</v>
      </c>
      <c r="L1973" s="9">
        <v>44380</v>
      </c>
      <c r="M1973" s="10">
        <v>13.2</v>
      </c>
      <c r="N1973" s="11">
        <v>349</v>
      </c>
      <c r="O1973" s="11">
        <f>SalesData[[#This Row],[Quantity]]*SalesData[[#This Row],[Price]]</f>
        <v>4606.8</v>
      </c>
    </row>
    <row r="1974" spans="1:15" x14ac:dyDescent="0.35">
      <c r="A1974" s="2">
        <v>2972</v>
      </c>
      <c r="B1974" s="2" t="s">
        <v>133</v>
      </c>
      <c r="C1974" s="2" t="s">
        <v>144</v>
      </c>
      <c r="D1974" s="2" t="s">
        <v>0</v>
      </c>
      <c r="E1974" s="2" t="s">
        <v>60</v>
      </c>
      <c r="F1974" s="2" t="s">
        <v>43</v>
      </c>
      <c r="G1974" t="s">
        <v>173</v>
      </c>
      <c r="H1974" s="3">
        <v>44268</v>
      </c>
      <c r="I1974" s="2" t="s">
        <v>22</v>
      </c>
      <c r="J1974" s="2" t="s">
        <v>23</v>
      </c>
      <c r="K1974" s="4">
        <v>44268</v>
      </c>
      <c r="L1974" s="4">
        <v>44269</v>
      </c>
      <c r="M1974" s="5">
        <v>9.4</v>
      </c>
      <c r="N1974" s="6">
        <v>134.99</v>
      </c>
      <c r="O1974" s="6">
        <f>SalesData[[#This Row],[Quantity]]*SalesData[[#This Row],[Price]]</f>
        <v>1268.9060000000002</v>
      </c>
    </row>
    <row r="1975" spans="1:15" x14ac:dyDescent="0.35">
      <c r="A1975" s="7">
        <v>2973</v>
      </c>
      <c r="B1975" s="7" t="s">
        <v>125</v>
      </c>
      <c r="C1975" s="7" t="s">
        <v>126</v>
      </c>
      <c r="D1975" s="7" t="s">
        <v>3</v>
      </c>
      <c r="E1975" s="7" t="s">
        <v>26</v>
      </c>
      <c r="F1975" s="7" t="s">
        <v>81</v>
      </c>
      <c r="G1975" t="s">
        <v>174</v>
      </c>
      <c r="H1975" s="8">
        <v>44460</v>
      </c>
      <c r="I1975" s="7" t="s">
        <v>39</v>
      </c>
      <c r="J1975" s="7" t="s">
        <v>40</v>
      </c>
      <c r="K1975" s="9">
        <v>44460</v>
      </c>
      <c r="L1975" s="9">
        <v>44460</v>
      </c>
      <c r="M1975" s="10">
        <v>15.8</v>
      </c>
      <c r="N1975" s="11">
        <v>325</v>
      </c>
      <c r="O1975" s="11">
        <f>SalesData[[#This Row],[Quantity]]*SalesData[[#This Row],[Price]]</f>
        <v>5135</v>
      </c>
    </row>
    <row r="1976" spans="1:15" x14ac:dyDescent="0.35">
      <c r="A1976" s="2">
        <v>2974</v>
      </c>
      <c r="B1976" s="2" t="s">
        <v>152</v>
      </c>
      <c r="C1976" s="2" t="s">
        <v>144</v>
      </c>
      <c r="D1976" s="2" t="s">
        <v>0</v>
      </c>
      <c r="E1976" s="2" t="s">
        <v>20</v>
      </c>
      <c r="F1976" s="2" t="s">
        <v>38</v>
      </c>
      <c r="G1976" t="s">
        <v>173</v>
      </c>
      <c r="H1976" s="3">
        <v>44305</v>
      </c>
      <c r="I1976" s="2" t="s">
        <v>33</v>
      </c>
      <c r="J1976" s="2" t="s">
        <v>34</v>
      </c>
      <c r="K1976" s="4">
        <v>44305</v>
      </c>
      <c r="L1976" s="4">
        <v>44307</v>
      </c>
      <c r="M1976" s="5">
        <v>15.9</v>
      </c>
      <c r="N1976" s="6">
        <v>295.19</v>
      </c>
      <c r="O1976" s="6">
        <f>SalesData[[#This Row],[Quantity]]*SalesData[[#This Row],[Price]]</f>
        <v>4693.5209999999997</v>
      </c>
    </row>
    <row r="1977" spans="1:15" x14ac:dyDescent="0.35">
      <c r="A1977" s="7">
        <v>2975</v>
      </c>
      <c r="B1977" s="7" t="s">
        <v>163</v>
      </c>
      <c r="C1977" s="7" t="s">
        <v>59</v>
      </c>
      <c r="D1977" s="7" t="s">
        <v>2</v>
      </c>
      <c r="E1977" s="7" t="s">
        <v>71</v>
      </c>
      <c r="F1977" s="7" t="s">
        <v>38</v>
      </c>
      <c r="G1977" t="s">
        <v>173</v>
      </c>
      <c r="H1977" s="8">
        <v>44382</v>
      </c>
      <c r="I1977" s="7" t="s">
        <v>39</v>
      </c>
      <c r="J1977" s="7" t="s">
        <v>40</v>
      </c>
      <c r="K1977" s="9">
        <v>44382</v>
      </c>
      <c r="L1977" s="9">
        <v>44386</v>
      </c>
      <c r="M1977" s="10">
        <v>16.7</v>
      </c>
      <c r="N1977" s="11">
        <v>295.19</v>
      </c>
      <c r="O1977" s="11">
        <f>SalesData[[#This Row],[Quantity]]*SalesData[[#This Row],[Price]]</f>
        <v>4929.6729999999998</v>
      </c>
    </row>
    <row r="1978" spans="1:15" x14ac:dyDescent="0.35">
      <c r="A1978" s="2">
        <v>2976</v>
      </c>
      <c r="B1978" s="2" t="s">
        <v>82</v>
      </c>
      <c r="C1978" s="2" t="s">
        <v>127</v>
      </c>
      <c r="D1978" s="2" t="s">
        <v>4</v>
      </c>
      <c r="E1978" s="2" t="s">
        <v>0</v>
      </c>
      <c r="F1978" s="2" t="s">
        <v>38</v>
      </c>
      <c r="G1978" t="s">
        <v>173</v>
      </c>
      <c r="H1978" s="3">
        <v>44371</v>
      </c>
      <c r="I1978" s="2" t="s">
        <v>33</v>
      </c>
      <c r="J1978" s="2" t="s">
        <v>34</v>
      </c>
      <c r="K1978" s="4">
        <v>44371</v>
      </c>
      <c r="L1978" s="4">
        <v>44376</v>
      </c>
      <c r="M1978" s="5">
        <v>8.8000000000000007</v>
      </c>
      <c r="N1978" s="6">
        <v>295.19</v>
      </c>
      <c r="O1978" s="6">
        <f>SalesData[[#This Row],[Quantity]]*SalesData[[#This Row],[Price]]</f>
        <v>2597.672</v>
      </c>
    </row>
    <row r="1979" spans="1:15" x14ac:dyDescent="0.35">
      <c r="A1979" s="7">
        <v>2977</v>
      </c>
      <c r="B1979" s="7" t="s">
        <v>141</v>
      </c>
      <c r="C1979" s="7" t="s">
        <v>112</v>
      </c>
      <c r="D1979" s="7" t="s">
        <v>4</v>
      </c>
      <c r="E1979" s="7" t="s">
        <v>63</v>
      </c>
      <c r="F1979" s="7" t="s">
        <v>46</v>
      </c>
      <c r="G1979" t="s">
        <v>171</v>
      </c>
      <c r="H1979" s="8">
        <v>44254</v>
      </c>
      <c r="I1979" s="7" t="s">
        <v>22</v>
      </c>
      <c r="J1979" s="7" t="s">
        <v>23</v>
      </c>
      <c r="K1979" s="9">
        <v>44254</v>
      </c>
      <c r="L1979" s="9">
        <v>44255</v>
      </c>
      <c r="M1979" s="10">
        <v>21.7</v>
      </c>
      <c r="N1979" s="11">
        <v>285.99</v>
      </c>
      <c r="O1979" s="11">
        <f>SalesData[[#This Row],[Quantity]]*SalesData[[#This Row],[Price]]</f>
        <v>6205.9830000000002</v>
      </c>
    </row>
    <row r="1980" spans="1:15" x14ac:dyDescent="0.35">
      <c r="A1980" s="2">
        <v>2978</v>
      </c>
      <c r="B1980" s="2" t="s">
        <v>53</v>
      </c>
      <c r="C1980" s="2" t="s">
        <v>83</v>
      </c>
      <c r="D1980" s="2" t="s">
        <v>4</v>
      </c>
      <c r="E1980" s="2" t="s">
        <v>55</v>
      </c>
      <c r="F1980" s="2" t="s">
        <v>46</v>
      </c>
      <c r="G1980" t="s">
        <v>171</v>
      </c>
      <c r="H1980" s="3">
        <v>44452</v>
      </c>
      <c r="I1980" s="2" t="s">
        <v>39</v>
      </c>
      <c r="J1980" s="2" t="s">
        <v>40</v>
      </c>
      <c r="K1980" s="4">
        <v>44452</v>
      </c>
      <c r="L1980" s="4">
        <v>44454</v>
      </c>
      <c r="M1980" s="5">
        <v>24.1</v>
      </c>
      <c r="N1980" s="6">
        <v>285.99</v>
      </c>
      <c r="O1980" s="6">
        <f>SalesData[[#This Row],[Quantity]]*SalesData[[#This Row],[Price]]</f>
        <v>6892.3590000000004</v>
      </c>
    </row>
    <row r="1981" spans="1:15" x14ac:dyDescent="0.35">
      <c r="A1981" s="7">
        <v>2979</v>
      </c>
      <c r="B1981" s="7" t="s">
        <v>152</v>
      </c>
      <c r="C1981" s="7" t="s">
        <v>145</v>
      </c>
      <c r="D1981" s="7" t="s">
        <v>2</v>
      </c>
      <c r="E1981" s="7" t="s">
        <v>60</v>
      </c>
      <c r="F1981" s="7" t="s">
        <v>81</v>
      </c>
      <c r="G1981" t="s">
        <v>174</v>
      </c>
      <c r="H1981" s="8">
        <v>44367</v>
      </c>
      <c r="I1981" s="7" t="s">
        <v>33</v>
      </c>
      <c r="J1981" s="7" t="s">
        <v>34</v>
      </c>
      <c r="K1981" s="9">
        <v>44367</v>
      </c>
      <c r="L1981" s="9">
        <v>44372</v>
      </c>
      <c r="M1981" s="10">
        <v>7.2</v>
      </c>
      <c r="N1981" s="11">
        <v>325</v>
      </c>
      <c r="O1981" s="11">
        <f>SalesData[[#This Row],[Quantity]]*SalesData[[#This Row],[Price]]</f>
        <v>2340</v>
      </c>
    </row>
    <row r="1982" spans="1:15" x14ac:dyDescent="0.35">
      <c r="A1982" s="2">
        <v>2980</v>
      </c>
      <c r="B1982" s="2" t="s">
        <v>141</v>
      </c>
      <c r="C1982" s="2" t="s">
        <v>113</v>
      </c>
      <c r="D1982" s="2" t="s">
        <v>4</v>
      </c>
      <c r="E1982" s="2" t="s">
        <v>55</v>
      </c>
      <c r="F1982" s="2" t="s">
        <v>43</v>
      </c>
      <c r="G1982" t="s">
        <v>173</v>
      </c>
      <c r="H1982" s="3">
        <v>44234</v>
      </c>
      <c r="I1982" s="2" t="s">
        <v>22</v>
      </c>
      <c r="J1982" s="2" t="s">
        <v>23</v>
      </c>
      <c r="K1982" s="4">
        <v>44234</v>
      </c>
      <c r="L1982" s="4">
        <v>44239</v>
      </c>
      <c r="M1982" s="5">
        <v>24.3</v>
      </c>
      <c r="N1982" s="6">
        <v>134.99</v>
      </c>
      <c r="O1982" s="6">
        <f>SalesData[[#This Row],[Quantity]]*SalesData[[#This Row],[Price]]</f>
        <v>3280.2570000000005</v>
      </c>
    </row>
    <row r="1983" spans="1:15" x14ac:dyDescent="0.35">
      <c r="A1983" s="7">
        <v>2981</v>
      </c>
      <c r="B1983" s="7" t="s">
        <v>156</v>
      </c>
      <c r="C1983" s="7" t="s">
        <v>36</v>
      </c>
      <c r="D1983" s="7" t="s">
        <v>0</v>
      </c>
      <c r="E1983" s="7" t="s">
        <v>20</v>
      </c>
      <c r="F1983" s="7" t="s">
        <v>32</v>
      </c>
      <c r="G1983" t="s">
        <v>172</v>
      </c>
      <c r="H1983" s="8">
        <v>44449</v>
      </c>
      <c r="I1983" s="7" t="s">
        <v>39</v>
      </c>
      <c r="J1983" s="7" t="s">
        <v>40</v>
      </c>
      <c r="K1983" s="9">
        <v>44449</v>
      </c>
      <c r="L1983" s="9">
        <v>44454</v>
      </c>
      <c r="M1983" s="10">
        <v>11.5</v>
      </c>
      <c r="N1983" s="11">
        <v>349</v>
      </c>
      <c r="O1983" s="11">
        <f>SalesData[[#This Row],[Quantity]]*SalesData[[#This Row],[Price]]</f>
        <v>4013.5</v>
      </c>
    </row>
    <row r="1984" spans="1:15" x14ac:dyDescent="0.35">
      <c r="A1984" s="2">
        <v>2982</v>
      </c>
      <c r="B1984" s="2" t="s">
        <v>124</v>
      </c>
      <c r="C1984" s="2" t="s">
        <v>88</v>
      </c>
      <c r="D1984" s="2" t="s">
        <v>0</v>
      </c>
      <c r="E1984" s="2" t="s">
        <v>55</v>
      </c>
      <c r="F1984" s="2" t="s">
        <v>32</v>
      </c>
      <c r="G1984" t="s">
        <v>172</v>
      </c>
      <c r="H1984" s="3">
        <v>44531</v>
      </c>
      <c r="I1984" s="2" t="s">
        <v>28</v>
      </c>
      <c r="J1984" s="2" t="s">
        <v>29</v>
      </c>
      <c r="K1984" s="4">
        <v>44531</v>
      </c>
      <c r="L1984" s="4">
        <v>44533</v>
      </c>
      <c r="M1984" s="5">
        <v>14.7</v>
      </c>
      <c r="N1984" s="6">
        <v>349</v>
      </c>
      <c r="O1984" s="6">
        <f>SalesData[[#This Row],[Quantity]]*SalesData[[#This Row],[Price]]</f>
        <v>5130.3</v>
      </c>
    </row>
    <row r="1985" spans="1:15" x14ac:dyDescent="0.35">
      <c r="A1985" s="7">
        <v>2983</v>
      </c>
      <c r="B1985" s="7" t="s">
        <v>154</v>
      </c>
      <c r="C1985" s="7" t="s">
        <v>88</v>
      </c>
      <c r="D1985" s="7" t="s">
        <v>0</v>
      </c>
      <c r="E1985" s="7" t="s">
        <v>63</v>
      </c>
      <c r="F1985" s="7" t="s">
        <v>81</v>
      </c>
      <c r="G1985" t="s">
        <v>174</v>
      </c>
      <c r="H1985" s="8">
        <v>44543</v>
      </c>
      <c r="I1985" s="7" t="s">
        <v>28</v>
      </c>
      <c r="J1985" s="7" t="s">
        <v>29</v>
      </c>
      <c r="K1985" s="9">
        <v>44543</v>
      </c>
      <c r="L1985" s="9">
        <v>44545</v>
      </c>
      <c r="M1985" s="10">
        <v>23.6</v>
      </c>
      <c r="N1985" s="11">
        <v>325</v>
      </c>
      <c r="O1985" s="11">
        <f>SalesData[[#This Row],[Quantity]]*SalesData[[#This Row],[Price]]</f>
        <v>7670.0000000000009</v>
      </c>
    </row>
    <row r="1986" spans="1:15" x14ac:dyDescent="0.35">
      <c r="A1986" s="2">
        <v>2984</v>
      </c>
      <c r="B1986" s="2" t="s">
        <v>162</v>
      </c>
      <c r="C1986" s="2" t="s">
        <v>50</v>
      </c>
      <c r="D1986" s="2" t="s">
        <v>2</v>
      </c>
      <c r="E1986" s="2" t="s">
        <v>26</v>
      </c>
      <c r="F1986" s="2" t="s">
        <v>27</v>
      </c>
      <c r="G1986" t="s">
        <v>171</v>
      </c>
      <c r="H1986" s="3">
        <v>44368</v>
      </c>
      <c r="I1986" s="2" t="s">
        <v>33</v>
      </c>
      <c r="J1986" s="2" t="s">
        <v>34</v>
      </c>
      <c r="K1986" s="4">
        <v>44368</v>
      </c>
      <c r="L1986" s="4">
        <v>44370</v>
      </c>
      <c r="M1986" s="5">
        <v>24.1</v>
      </c>
      <c r="N1986" s="6">
        <v>299</v>
      </c>
      <c r="O1986" s="6">
        <f>SalesData[[#This Row],[Quantity]]*SalesData[[#This Row],[Price]]</f>
        <v>7205.9000000000005</v>
      </c>
    </row>
    <row r="1987" spans="1:15" x14ac:dyDescent="0.35">
      <c r="A1987" s="7">
        <v>2985</v>
      </c>
      <c r="B1987" s="7" t="s">
        <v>166</v>
      </c>
      <c r="C1987" s="7" t="s">
        <v>94</v>
      </c>
      <c r="D1987" s="7" t="s">
        <v>3</v>
      </c>
      <c r="E1987" s="7" t="s">
        <v>71</v>
      </c>
      <c r="F1987" s="7" t="s">
        <v>27</v>
      </c>
      <c r="G1987" t="s">
        <v>171</v>
      </c>
      <c r="H1987" s="8">
        <v>44417</v>
      </c>
      <c r="I1987" s="7" t="s">
        <v>39</v>
      </c>
      <c r="J1987" s="7" t="s">
        <v>40</v>
      </c>
      <c r="K1987" s="9">
        <v>44417</v>
      </c>
      <c r="L1987" s="9">
        <v>44421</v>
      </c>
      <c r="M1987" s="10">
        <v>7.7</v>
      </c>
      <c r="N1987" s="11">
        <v>299</v>
      </c>
      <c r="O1987" s="11">
        <f>SalesData[[#This Row],[Quantity]]*SalesData[[#This Row],[Price]]</f>
        <v>2302.3000000000002</v>
      </c>
    </row>
    <row r="1988" spans="1:15" x14ac:dyDescent="0.35">
      <c r="A1988" s="2">
        <v>2986</v>
      </c>
      <c r="B1988" s="2" t="s">
        <v>41</v>
      </c>
      <c r="C1988" s="2" t="s">
        <v>99</v>
      </c>
      <c r="D1988" s="2" t="s">
        <v>4</v>
      </c>
      <c r="E1988" s="2" t="s">
        <v>63</v>
      </c>
      <c r="F1988" s="2" t="s">
        <v>32</v>
      </c>
      <c r="G1988" t="s">
        <v>172</v>
      </c>
      <c r="H1988" s="3">
        <v>44233</v>
      </c>
      <c r="I1988" s="2" t="s">
        <v>22</v>
      </c>
      <c r="J1988" s="2" t="s">
        <v>23</v>
      </c>
      <c r="K1988" s="4">
        <v>44233</v>
      </c>
      <c r="L1988" s="4">
        <v>44234</v>
      </c>
      <c r="M1988" s="5">
        <v>23.5</v>
      </c>
      <c r="N1988" s="6">
        <v>349</v>
      </c>
      <c r="O1988" s="6">
        <f>SalesData[[#This Row],[Quantity]]*SalesData[[#This Row],[Price]]</f>
        <v>8201.5</v>
      </c>
    </row>
    <row r="1989" spans="1:15" x14ac:dyDescent="0.35">
      <c r="A1989" s="7">
        <v>2987</v>
      </c>
      <c r="B1989" s="7" t="s">
        <v>98</v>
      </c>
      <c r="C1989" s="7" t="s">
        <v>127</v>
      </c>
      <c r="D1989" s="7" t="s">
        <v>4</v>
      </c>
      <c r="E1989" s="7" t="s">
        <v>0</v>
      </c>
      <c r="F1989" s="7" t="s">
        <v>38</v>
      </c>
      <c r="G1989" t="s">
        <v>173</v>
      </c>
      <c r="H1989" s="8">
        <v>44285</v>
      </c>
      <c r="I1989" s="7" t="s">
        <v>22</v>
      </c>
      <c r="J1989" s="7" t="s">
        <v>23</v>
      </c>
      <c r="K1989" s="9">
        <v>44285</v>
      </c>
      <c r="L1989" s="9">
        <v>44288</v>
      </c>
      <c r="M1989" s="10">
        <v>16.3</v>
      </c>
      <c r="N1989" s="11">
        <v>295.19</v>
      </c>
      <c r="O1989" s="11">
        <f>SalesData[[#This Row],[Quantity]]*SalesData[[#This Row],[Price]]</f>
        <v>4811.5969999999998</v>
      </c>
    </row>
    <row r="1990" spans="1:15" x14ac:dyDescent="0.35">
      <c r="A1990" s="2">
        <v>2988</v>
      </c>
      <c r="B1990" s="2" t="s">
        <v>64</v>
      </c>
      <c r="C1990" s="2" t="s">
        <v>25</v>
      </c>
      <c r="D1990" s="2" t="s">
        <v>3</v>
      </c>
      <c r="E1990" s="2" t="s">
        <v>55</v>
      </c>
      <c r="F1990" s="2" t="s">
        <v>43</v>
      </c>
      <c r="G1990" t="s">
        <v>173</v>
      </c>
      <c r="H1990" s="3">
        <v>44233</v>
      </c>
      <c r="I1990" s="2" t="s">
        <v>22</v>
      </c>
      <c r="J1990" s="2" t="s">
        <v>23</v>
      </c>
      <c r="K1990" s="4">
        <v>44233</v>
      </c>
      <c r="L1990" s="4">
        <v>44239</v>
      </c>
      <c r="M1990" s="5">
        <v>19.100000000000001</v>
      </c>
      <c r="N1990" s="6">
        <v>134.99</v>
      </c>
      <c r="O1990" s="6">
        <f>SalesData[[#This Row],[Quantity]]*SalesData[[#This Row],[Price]]</f>
        <v>2578.3090000000002</v>
      </c>
    </row>
    <row r="1991" spans="1:15" x14ac:dyDescent="0.35">
      <c r="A1991" s="7">
        <v>2989</v>
      </c>
      <c r="B1991" s="7" t="s">
        <v>143</v>
      </c>
      <c r="C1991" s="7" t="s">
        <v>25</v>
      </c>
      <c r="D1991" s="7" t="s">
        <v>3</v>
      </c>
      <c r="E1991" s="7" t="s">
        <v>26</v>
      </c>
      <c r="F1991" s="7" t="s">
        <v>46</v>
      </c>
      <c r="G1991" t="s">
        <v>171</v>
      </c>
      <c r="H1991" s="8">
        <v>44536</v>
      </c>
      <c r="I1991" s="7" t="s">
        <v>28</v>
      </c>
      <c r="J1991" s="7" t="s">
        <v>29</v>
      </c>
      <c r="K1991" s="9">
        <v>44536</v>
      </c>
      <c r="L1991" s="9">
        <v>44541</v>
      </c>
      <c r="M1991" s="10">
        <v>14.2</v>
      </c>
      <c r="N1991" s="11">
        <v>285.99</v>
      </c>
      <c r="O1991" s="11">
        <f>SalesData[[#This Row],[Quantity]]*SalesData[[#This Row],[Price]]</f>
        <v>4061.058</v>
      </c>
    </row>
    <row r="1992" spans="1:15" x14ac:dyDescent="0.35">
      <c r="A1992" s="2">
        <v>2990</v>
      </c>
      <c r="B1992" s="2" t="s">
        <v>73</v>
      </c>
      <c r="C1992" s="2" t="s">
        <v>115</v>
      </c>
      <c r="D1992" s="2" t="s">
        <v>0</v>
      </c>
      <c r="E1992" s="2" t="s">
        <v>0</v>
      </c>
      <c r="F1992" s="2" t="s">
        <v>27</v>
      </c>
      <c r="G1992" t="s">
        <v>171</v>
      </c>
      <c r="H1992" s="3">
        <v>44450</v>
      </c>
      <c r="I1992" s="2" t="s">
        <v>39</v>
      </c>
      <c r="J1992" s="2" t="s">
        <v>40</v>
      </c>
      <c r="K1992" s="4">
        <v>44450</v>
      </c>
      <c r="L1992" s="4">
        <v>44454</v>
      </c>
      <c r="M1992" s="5">
        <v>7.2</v>
      </c>
      <c r="N1992" s="6">
        <v>299</v>
      </c>
      <c r="O1992" s="6">
        <f>SalesData[[#This Row],[Quantity]]*SalesData[[#This Row],[Price]]</f>
        <v>2152.8000000000002</v>
      </c>
    </row>
    <row r="1993" spans="1:15" x14ac:dyDescent="0.35">
      <c r="A1993" s="7">
        <v>2991</v>
      </c>
      <c r="B1993" s="7" t="s">
        <v>148</v>
      </c>
      <c r="C1993" s="7" t="s">
        <v>127</v>
      </c>
      <c r="D1993" s="7" t="s">
        <v>4</v>
      </c>
      <c r="E1993" s="7" t="s">
        <v>76</v>
      </c>
      <c r="F1993" s="7" t="s">
        <v>27</v>
      </c>
      <c r="G1993" t="s">
        <v>171</v>
      </c>
      <c r="H1993" s="8">
        <v>44511</v>
      </c>
      <c r="I1993" s="7" t="s">
        <v>28</v>
      </c>
      <c r="J1993" s="7" t="s">
        <v>29</v>
      </c>
      <c r="K1993" s="9">
        <v>44511</v>
      </c>
      <c r="L1993" s="9">
        <v>44515</v>
      </c>
      <c r="M1993" s="10">
        <v>6.8</v>
      </c>
      <c r="N1993" s="11">
        <v>299</v>
      </c>
      <c r="O1993" s="11">
        <f>SalesData[[#This Row],[Quantity]]*SalesData[[#This Row],[Price]]</f>
        <v>2033.2</v>
      </c>
    </row>
    <row r="1994" spans="1:15" x14ac:dyDescent="0.35">
      <c r="A1994" s="2">
        <v>2992</v>
      </c>
      <c r="B1994" s="2" t="s">
        <v>124</v>
      </c>
      <c r="C1994" s="2" t="s">
        <v>78</v>
      </c>
      <c r="D1994" s="2" t="s">
        <v>2</v>
      </c>
      <c r="E1994" s="2" t="s">
        <v>37</v>
      </c>
      <c r="F1994" s="2" t="s">
        <v>43</v>
      </c>
      <c r="G1994" t="s">
        <v>173</v>
      </c>
      <c r="H1994" s="3">
        <v>44358</v>
      </c>
      <c r="I1994" s="2" t="s">
        <v>33</v>
      </c>
      <c r="J1994" s="2" t="s">
        <v>34</v>
      </c>
      <c r="K1994" s="4">
        <v>44358</v>
      </c>
      <c r="L1994" s="4">
        <v>44362</v>
      </c>
      <c r="M1994" s="5">
        <v>21.4</v>
      </c>
      <c r="N1994" s="6">
        <v>134.99</v>
      </c>
      <c r="O1994" s="6">
        <f>SalesData[[#This Row],[Quantity]]*SalesData[[#This Row],[Price]]</f>
        <v>2888.7860000000001</v>
      </c>
    </row>
    <row r="1995" spans="1:15" x14ac:dyDescent="0.35">
      <c r="A1995" s="7">
        <v>2993</v>
      </c>
      <c r="B1995" s="7" t="s">
        <v>164</v>
      </c>
      <c r="C1995" s="7" t="s">
        <v>151</v>
      </c>
      <c r="D1995" s="7" t="s">
        <v>0</v>
      </c>
      <c r="E1995" s="7" t="s">
        <v>26</v>
      </c>
      <c r="F1995" s="7" t="s">
        <v>81</v>
      </c>
      <c r="G1995" t="s">
        <v>174</v>
      </c>
      <c r="H1995" s="8">
        <v>44269</v>
      </c>
      <c r="I1995" s="7" t="s">
        <v>22</v>
      </c>
      <c r="J1995" s="7" t="s">
        <v>23</v>
      </c>
      <c r="K1995" s="9">
        <v>44269</v>
      </c>
      <c r="L1995" s="9">
        <v>44273</v>
      </c>
      <c r="M1995" s="10">
        <v>8.9</v>
      </c>
      <c r="N1995" s="11">
        <v>325</v>
      </c>
      <c r="O1995" s="11">
        <f>SalesData[[#This Row],[Quantity]]*SalesData[[#This Row],[Price]]</f>
        <v>2892.5</v>
      </c>
    </row>
    <row r="1996" spans="1:15" x14ac:dyDescent="0.35">
      <c r="A1996" s="2">
        <v>2994</v>
      </c>
      <c r="B1996" s="2" t="s">
        <v>89</v>
      </c>
      <c r="C1996" s="2" t="s">
        <v>31</v>
      </c>
      <c r="D1996" s="2" t="s">
        <v>4</v>
      </c>
      <c r="E1996" s="2" t="s">
        <v>60</v>
      </c>
      <c r="F1996" s="2" t="s">
        <v>67</v>
      </c>
      <c r="G1996" t="s">
        <v>174</v>
      </c>
      <c r="H1996" s="3">
        <v>44337</v>
      </c>
      <c r="I1996" s="2" t="s">
        <v>33</v>
      </c>
      <c r="J1996" s="2" t="s">
        <v>34</v>
      </c>
      <c r="K1996" s="4">
        <v>44337</v>
      </c>
      <c r="L1996" s="4">
        <v>44341</v>
      </c>
      <c r="M1996" s="5">
        <v>5.4</v>
      </c>
      <c r="N1996" s="6">
        <v>329.25</v>
      </c>
      <c r="O1996" s="6">
        <f>SalesData[[#This Row],[Quantity]]*SalesData[[#This Row],[Price]]</f>
        <v>1777.95</v>
      </c>
    </row>
    <row r="1997" spans="1:15" x14ac:dyDescent="0.35">
      <c r="A1997" s="7">
        <v>2995</v>
      </c>
      <c r="B1997" s="7" t="s">
        <v>90</v>
      </c>
      <c r="C1997" s="7" t="s">
        <v>48</v>
      </c>
      <c r="D1997" s="7" t="s">
        <v>2</v>
      </c>
      <c r="E1997" s="7" t="s">
        <v>71</v>
      </c>
      <c r="F1997" s="7" t="s">
        <v>57</v>
      </c>
      <c r="G1997" t="s">
        <v>173</v>
      </c>
      <c r="H1997" s="8">
        <v>44415</v>
      </c>
      <c r="I1997" s="7" t="s">
        <v>39</v>
      </c>
      <c r="J1997" s="7" t="s">
        <v>40</v>
      </c>
      <c r="K1997" s="9">
        <v>44415</v>
      </c>
      <c r="L1997" s="9">
        <v>44421</v>
      </c>
      <c r="M1997" s="10">
        <v>8.8000000000000007</v>
      </c>
      <c r="N1997" s="11">
        <v>154.94999999999999</v>
      </c>
      <c r="O1997" s="11">
        <f>SalesData[[#This Row],[Quantity]]*SalesData[[#This Row],[Price]]</f>
        <v>1363.56</v>
      </c>
    </row>
    <row r="1998" spans="1:15" x14ac:dyDescent="0.35">
      <c r="A1998" s="2">
        <v>2996</v>
      </c>
      <c r="B1998" s="2" t="s">
        <v>65</v>
      </c>
      <c r="C1998" s="2" t="s">
        <v>112</v>
      </c>
      <c r="D1998" s="2" t="s">
        <v>4</v>
      </c>
      <c r="E1998" s="2" t="s">
        <v>60</v>
      </c>
      <c r="F1998" s="2" t="s">
        <v>46</v>
      </c>
      <c r="G1998" t="s">
        <v>171</v>
      </c>
      <c r="H1998" s="3">
        <v>44499</v>
      </c>
      <c r="I1998" s="2" t="s">
        <v>28</v>
      </c>
      <c r="J1998" s="2" t="s">
        <v>29</v>
      </c>
      <c r="K1998" s="4">
        <v>44499</v>
      </c>
      <c r="L1998" s="4">
        <v>44503</v>
      </c>
      <c r="M1998" s="5">
        <v>21.6</v>
      </c>
      <c r="N1998" s="6">
        <v>285.99</v>
      </c>
      <c r="O1998" s="6">
        <f>SalesData[[#This Row],[Quantity]]*SalesData[[#This Row],[Price]]</f>
        <v>6177.3840000000009</v>
      </c>
    </row>
    <row r="1999" spans="1:15" x14ac:dyDescent="0.35">
      <c r="A1999" s="7">
        <v>2997</v>
      </c>
      <c r="B1999" s="7" t="s">
        <v>103</v>
      </c>
      <c r="C1999" s="7" t="s">
        <v>144</v>
      </c>
      <c r="D1999" s="7" t="s">
        <v>0</v>
      </c>
      <c r="E1999" s="7" t="s">
        <v>37</v>
      </c>
      <c r="F1999" s="7" t="s">
        <v>32</v>
      </c>
      <c r="G1999" t="s">
        <v>172</v>
      </c>
      <c r="H1999" s="8">
        <v>44344</v>
      </c>
      <c r="I1999" s="7" t="s">
        <v>33</v>
      </c>
      <c r="J1999" s="7" t="s">
        <v>34</v>
      </c>
      <c r="K1999" s="9">
        <v>44344</v>
      </c>
      <c r="L1999" s="9">
        <v>44350</v>
      </c>
      <c r="M1999" s="10">
        <v>5.6</v>
      </c>
      <c r="N1999" s="11">
        <v>349</v>
      </c>
      <c r="O1999" s="11">
        <f>SalesData[[#This Row],[Quantity]]*SalesData[[#This Row],[Price]]</f>
        <v>1954.3999999999999</v>
      </c>
    </row>
    <row r="2000" spans="1:15" x14ac:dyDescent="0.35">
      <c r="A2000" s="2">
        <v>2998</v>
      </c>
      <c r="B2000" s="2" t="s">
        <v>97</v>
      </c>
      <c r="C2000" s="2" t="s">
        <v>139</v>
      </c>
      <c r="D2000" s="2" t="s">
        <v>4</v>
      </c>
      <c r="E2000" s="2" t="s">
        <v>63</v>
      </c>
      <c r="F2000" s="2" t="s">
        <v>46</v>
      </c>
      <c r="G2000" t="s">
        <v>171</v>
      </c>
      <c r="H2000" s="3">
        <v>44483</v>
      </c>
      <c r="I2000" s="2" t="s">
        <v>28</v>
      </c>
      <c r="J2000" s="2" t="s">
        <v>29</v>
      </c>
      <c r="K2000" s="4">
        <v>44483</v>
      </c>
      <c r="L2000" s="4">
        <v>44485</v>
      </c>
      <c r="M2000" s="5">
        <v>19.399999999999999</v>
      </c>
      <c r="N2000" s="6">
        <v>285.99</v>
      </c>
      <c r="O2000" s="6">
        <f>SalesData[[#This Row],[Quantity]]*SalesData[[#This Row],[Price]]</f>
        <v>5548.2060000000001</v>
      </c>
    </row>
    <row r="2001" spans="1:15" x14ac:dyDescent="0.35">
      <c r="A2001" s="7">
        <v>2999</v>
      </c>
      <c r="B2001" s="7" t="s">
        <v>153</v>
      </c>
      <c r="C2001" s="7" t="s">
        <v>135</v>
      </c>
      <c r="D2001" s="7" t="s">
        <v>0</v>
      </c>
      <c r="E2001" s="7" t="s">
        <v>37</v>
      </c>
      <c r="F2001" s="7" t="s">
        <v>46</v>
      </c>
      <c r="G2001" t="s">
        <v>171</v>
      </c>
      <c r="H2001" s="8">
        <v>44535</v>
      </c>
      <c r="I2001" s="7" t="s">
        <v>28</v>
      </c>
      <c r="J2001" s="7" t="s">
        <v>29</v>
      </c>
      <c r="K2001" s="9">
        <v>44535</v>
      </c>
      <c r="L2001" s="9">
        <v>44535</v>
      </c>
      <c r="M2001" s="10">
        <v>19.8</v>
      </c>
      <c r="N2001" s="11">
        <v>285.99</v>
      </c>
      <c r="O2001" s="11">
        <f>SalesData[[#This Row],[Quantity]]*SalesData[[#This Row],[Price]]</f>
        <v>5662.6020000000008</v>
      </c>
    </row>
    <row r="2002" spans="1:15" x14ac:dyDescent="0.35">
      <c r="A2002" s="2">
        <v>3000</v>
      </c>
      <c r="B2002" s="2" t="s">
        <v>30</v>
      </c>
      <c r="C2002" s="2" t="s">
        <v>137</v>
      </c>
      <c r="D2002" s="2" t="s">
        <v>2</v>
      </c>
      <c r="E2002" s="2" t="s">
        <v>71</v>
      </c>
      <c r="F2002" s="2" t="s">
        <v>27</v>
      </c>
      <c r="G2002" t="s">
        <v>171</v>
      </c>
      <c r="H2002" s="3">
        <v>44316</v>
      </c>
      <c r="I2002" s="2" t="s">
        <v>33</v>
      </c>
      <c r="J2002" s="2" t="s">
        <v>34</v>
      </c>
      <c r="K2002" s="4">
        <v>44316</v>
      </c>
      <c r="L2002" s="4">
        <v>44322</v>
      </c>
      <c r="M2002" s="5">
        <v>23.4</v>
      </c>
      <c r="N2002" s="6">
        <v>299</v>
      </c>
      <c r="O2002" s="6">
        <f>SalesData[[#This Row],[Quantity]]*SalesData[[#This Row],[Price]]</f>
        <v>6996.5999999999995</v>
      </c>
    </row>
    <row r="2003" spans="1:15" x14ac:dyDescent="0.35">
      <c r="A2003" s="7">
        <v>3001</v>
      </c>
      <c r="B2003" s="7" t="s">
        <v>143</v>
      </c>
      <c r="C2003" s="7" t="s">
        <v>132</v>
      </c>
      <c r="D2003" s="7" t="s">
        <v>2</v>
      </c>
      <c r="E2003" s="7" t="s">
        <v>60</v>
      </c>
      <c r="F2003" s="7" t="s">
        <v>57</v>
      </c>
      <c r="G2003" t="s">
        <v>173</v>
      </c>
      <c r="H2003" s="8">
        <v>44223</v>
      </c>
      <c r="I2003" s="7" t="s">
        <v>22</v>
      </c>
      <c r="J2003" s="7" t="s">
        <v>23</v>
      </c>
      <c r="K2003" s="9">
        <v>44223</v>
      </c>
      <c r="L2003" s="9">
        <v>44228</v>
      </c>
      <c r="M2003" s="10">
        <v>10.3</v>
      </c>
      <c r="N2003" s="11">
        <v>154.94999999999999</v>
      </c>
      <c r="O2003" s="11">
        <f>SalesData[[#This Row],[Quantity]]*SalesData[[#This Row],[Price]]</f>
        <v>1595.9849999999999</v>
      </c>
    </row>
    <row r="2004" spans="1:15" x14ac:dyDescent="0.35">
      <c r="A2004" s="2">
        <v>3002</v>
      </c>
      <c r="B2004" s="2" t="s">
        <v>156</v>
      </c>
      <c r="C2004" s="2" t="s">
        <v>72</v>
      </c>
      <c r="D2004" s="2" t="s">
        <v>2</v>
      </c>
      <c r="E2004" s="2" t="s">
        <v>20</v>
      </c>
      <c r="F2004" s="2" t="s">
        <v>21</v>
      </c>
      <c r="G2004" t="s">
        <v>170</v>
      </c>
      <c r="H2004" s="3">
        <v>44433</v>
      </c>
      <c r="I2004" s="2" t="s">
        <v>39</v>
      </c>
      <c r="J2004" s="2" t="s">
        <v>40</v>
      </c>
      <c r="K2004" s="4">
        <v>44433</v>
      </c>
      <c r="L2004" s="4">
        <v>44435</v>
      </c>
      <c r="M2004" s="5">
        <v>20.8</v>
      </c>
      <c r="N2004" s="6">
        <v>99.99</v>
      </c>
      <c r="O2004" s="6">
        <f>SalesData[[#This Row],[Quantity]]*SalesData[[#This Row],[Price]]</f>
        <v>2079.7919999999999</v>
      </c>
    </row>
    <row r="2005" spans="1:15" x14ac:dyDescent="0.35">
      <c r="A2005" s="7">
        <v>3003</v>
      </c>
      <c r="B2005" s="7" t="s">
        <v>166</v>
      </c>
      <c r="C2005" s="7" t="s">
        <v>72</v>
      </c>
      <c r="D2005" s="7" t="s">
        <v>2</v>
      </c>
      <c r="E2005" s="7" t="s">
        <v>26</v>
      </c>
      <c r="F2005" s="7" t="s">
        <v>46</v>
      </c>
      <c r="G2005" t="s">
        <v>171</v>
      </c>
      <c r="H2005" s="8">
        <v>44249</v>
      </c>
      <c r="I2005" s="7" t="s">
        <v>22</v>
      </c>
      <c r="J2005" s="7" t="s">
        <v>23</v>
      </c>
      <c r="K2005" s="9">
        <v>44249</v>
      </c>
      <c r="L2005" s="9">
        <v>44249</v>
      </c>
      <c r="M2005" s="10">
        <v>12.1</v>
      </c>
      <c r="N2005" s="11">
        <v>285.99</v>
      </c>
      <c r="O2005" s="11">
        <f>SalesData[[#This Row],[Quantity]]*SalesData[[#This Row],[Price]]</f>
        <v>3460.4789999999998</v>
      </c>
    </row>
    <row r="2006" spans="1:15" x14ac:dyDescent="0.35">
      <c r="A2006" s="2">
        <v>3004</v>
      </c>
      <c r="B2006" s="2" t="s">
        <v>103</v>
      </c>
      <c r="C2006" s="2" t="s">
        <v>87</v>
      </c>
      <c r="D2006" s="2" t="s">
        <v>1</v>
      </c>
      <c r="E2006" s="2" t="s">
        <v>0</v>
      </c>
      <c r="F2006" s="2" t="s">
        <v>32</v>
      </c>
      <c r="G2006" t="s">
        <v>172</v>
      </c>
      <c r="H2006" s="3">
        <v>44530</v>
      </c>
      <c r="I2006" s="2" t="s">
        <v>28</v>
      </c>
      <c r="J2006" s="2" t="s">
        <v>29</v>
      </c>
      <c r="K2006" s="4">
        <v>44530</v>
      </c>
      <c r="L2006" s="4">
        <v>44534</v>
      </c>
      <c r="M2006" s="5">
        <v>6.2</v>
      </c>
      <c r="N2006" s="6">
        <v>349</v>
      </c>
      <c r="O2006" s="6">
        <f>SalesData[[#This Row],[Quantity]]*SalesData[[#This Row],[Price]]</f>
        <v>2163.8000000000002</v>
      </c>
    </row>
    <row r="2007" spans="1:15" x14ac:dyDescent="0.35">
      <c r="A2007" s="7">
        <v>3005</v>
      </c>
      <c r="B2007" s="7" t="s">
        <v>35</v>
      </c>
      <c r="C2007" s="7" t="s">
        <v>160</v>
      </c>
      <c r="D2007" s="7" t="s">
        <v>0</v>
      </c>
      <c r="E2007" s="7" t="s">
        <v>26</v>
      </c>
      <c r="F2007" s="7" t="s">
        <v>46</v>
      </c>
      <c r="G2007" t="s">
        <v>171</v>
      </c>
      <c r="H2007" s="8">
        <v>44468</v>
      </c>
      <c r="I2007" s="7" t="s">
        <v>39</v>
      </c>
      <c r="J2007" s="7" t="s">
        <v>40</v>
      </c>
      <c r="K2007" s="9">
        <v>44468</v>
      </c>
      <c r="L2007" s="9">
        <v>44471</v>
      </c>
      <c r="M2007" s="10">
        <v>24.4</v>
      </c>
      <c r="N2007" s="11">
        <v>285.99</v>
      </c>
      <c r="O2007" s="11">
        <f>SalesData[[#This Row],[Quantity]]*SalesData[[#This Row],[Price]]</f>
        <v>6978.1559999999999</v>
      </c>
    </row>
    <row r="2008" spans="1:15" x14ac:dyDescent="0.35">
      <c r="A2008" s="2">
        <v>3006</v>
      </c>
      <c r="B2008" s="2" t="s">
        <v>123</v>
      </c>
      <c r="C2008" s="2" t="s">
        <v>31</v>
      </c>
      <c r="D2008" s="2" t="s">
        <v>4</v>
      </c>
      <c r="E2008" s="2" t="s">
        <v>60</v>
      </c>
      <c r="F2008" s="2" t="s">
        <v>46</v>
      </c>
      <c r="G2008" t="s">
        <v>171</v>
      </c>
      <c r="H2008" s="3">
        <v>44456</v>
      </c>
      <c r="I2008" s="2" t="s">
        <v>39</v>
      </c>
      <c r="J2008" s="2" t="s">
        <v>40</v>
      </c>
      <c r="K2008" s="4">
        <v>44456</v>
      </c>
      <c r="L2008" s="4">
        <v>44456</v>
      </c>
      <c r="M2008" s="5">
        <v>16.2</v>
      </c>
      <c r="N2008" s="6">
        <v>285.99</v>
      </c>
      <c r="O2008" s="6">
        <f>SalesData[[#This Row],[Quantity]]*SalesData[[#This Row],[Price]]</f>
        <v>4633.0379999999996</v>
      </c>
    </row>
    <row r="2009" spans="1:15" x14ac:dyDescent="0.35">
      <c r="A2009" s="7">
        <v>3007</v>
      </c>
      <c r="B2009" s="7" t="s">
        <v>133</v>
      </c>
      <c r="C2009" s="7" t="s">
        <v>101</v>
      </c>
      <c r="D2009" s="7" t="s">
        <v>3</v>
      </c>
      <c r="E2009" s="7" t="s">
        <v>60</v>
      </c>
      <c r="F2009" s="7" t="s">
        <v>27</v>
      </c>
      <c r="G2009" t="s">
        <v>171</v>
      </c>
      <c r="H2009" s="8">
        <v>44229</v>
      </c>
      <c r="I2009" s="7" t="s">
        <v>22</v>
      </c>
      <c r="J2009" s="7" t="s">
        <v>23</v>
      </c>
      <c r="K2009" s="9">
        <v>44229</v>
      </c>
      <c r="L2009" s="9">
        <v>44229</v>
      </c>
      <c r="M2009" s="10">
        <v>21.6</v>
      </c>
      <c r="N2009" s="11">
        <v>299</v>
      </c>
      <c r="O2009" s="11">
        <f>SalesData[[#This Row],[Quantity]]*SalesData[[#This Row],[Price]]</f>
        <v>6458.4000000000005</v>
      </c>
    </row>
    <row r="2010" spans="1:15" x14ac:dyDescent="0.35">
      <c r="A2010" s="2">
        <v>3008</v>
      </c>
      <c r="B2010" s="2" t="s">
        <v>68</v>
      </c>
      <c r="C2010" s="2" t="s">
        <v>42</v>
      </c>
      <c r="D2010" s="2" t="s">
        <v>1</v>
      </c>
      <c r="E2010" s="2" t="s">
        <v>60</v>
      </c>
      <c r="F2010" s="2" t="s">
        <v>32</v>
      </c>
      <c r="G2010" t="s">
        <v>172</v>
      </c>
      <c r="H2010" s="3">
        <v>44289</v>
      </c>
      <c r="I2010" s="2" t="s">
        <v>33</v>
      </c>
      <c r="J2010" s="2" t="s">
        <v>34</v>
      </c>
      <c r="K2010" s="4">
        <v>44289</v>
      </c>
      <c r="L2010" s="4">
        <v>44292</v>
      </c>
      <c r="M2010" s="5">
        <v>22.4</v>
      </c>
      <c r="N2010" s="6">
        <v>349</v>
      </c>
      <c r="O2010" s="6">
        <f>SalesData[[#This Row],[Quantity]]*SalesData[[#This Row],[Price]]</f>
        <v>7817.5999999999995</v>
      </c>
    </row>
    <row r="2011" spans="1:15" x14ac:dyDescent="0.35">
      <c r="A2011" s="7">
        <v>3009</v>
      </c>
      <c r="B2011" s="7" t="s">
        <v>169</v>
      </c>
      <c r="C2011" s="7" t="s">
        <v>99</v>
      </c>
      <c r="D2011" s="7" t="s">
        <v>4</v>
      </c>
      <c r="E2011" s="7" t="s">
        <v>26</v>
      </c>
      <c r="F2011" s="7" t="s">
        <v>38</v>
      </c>
      <c r="G2011" t="s">
        <v>173</v>
      </c>
      <c r="H2011" s="8">
        <v>44240</v>
      </c>
      <c r="I2011" s="7" t="s">
        <v>22</v>
      </c>
      <c r="J2011" s="7" t="s">
        <v>23</v>
      </c>
      <c r="K2011" s="9">
        <v>44240</v>
      </c>
      <c r="L2011" s="9">
        <v>44243</v>
      </c>
      <c r="M2011" s="10">
        <v>8.6</v>
      </c>
      <c r="N2011" s="11">
        <v>295.19</v>
      </c>
      <c r="O2011" s="11">
        <f>SalesData[[#This Row],[Quantity]]*SalesData[[#This Row],[Price]]</f>
        <v>2538.634</v>
      </c>
    </row>
    <row r="2012" spans="1:15" x14ac:dyDescent="0.35">
      <c r="A2012" s="2">
        <v>3010</v>
      </c>
      <c r="B2012" s="2" t="s">
        <v>153</v>
      </c>
      <c r="C2012" s="2" t="s">
        <v>160</v>
      </c>
      <c r="D2012" s="2" t="s">
        <v>0</v>
      </c>
      <c r="E2012" s="2" t="s">
        <v>63</v>
      </c>
      <c r="F2012" s="2" t="s">
        <v>38</v>
      </c>
      <c r="G2012" t="s">
        <v>173</v>
      </c>
      <c r="H2012" s="3">
        <v>44336</v>
      </c>
      <c r="I2012" s="2" t="s">
        <v>33</v>
      </c>
      <c r="J2012" s="2" t="s">
        <v>34</v>
      </c>
      <c r="K2012" s="4">
        <v>44336</v>
      </c>
      <c r="L2012" s="4">
        <v>44336</v>
      </c>
      <c r="M2012" s="5">
        <v>19</v>
      </c>
      <c r="N2012" s="6">
        <v>295.19</v>
      </c>
      <c r="O2012" s="6">
        <f>SalesData[[#This Row],[Quantity]]*SalesData[[#This Row],[Price]]</f>
        <v>5608.61</v>
      </c>
    </row>
    <row r="2013" spans="1:15" x14ac:dyDescent="0.35">
      <c r="A2013" s="7">
        <v>3011</v>
      </c>
      <c r="B2013" s="7" t="s">
        <v>156</v>
      </c>
      <c r="C2013" s="7" t="s">
        <v>50</v>
      </c>
      <c r="D2013" s="7" t="s">
        <v>2</v>
      </c>
      <c r="E2013" s="7" t="s">
        <v>26</v>
      </c>
      <c r="F2013" s="7" t="s">
        <v>32</v>
      </c>
      <c r="G2013" t="s">
        <v>172</v>
      </c>
      <c r="H2013" s="8">
        <v>44242</v>
      </c>
      <c r="I2013" s="7" t="s">
        <v>22</v>
      </c>
      <c r="J2013" s="7" t="s">
        <v>23</v>
      </c>
      <c r="K2013" s="9">
        <v>44242</v>
      </c>
      <c r="L2013" s="9">
        <v>44242</v>
      </c>
      <c r="M2013" s="10">
        <v>5.8</v>
      </c>
      <c r="N2013" s="11">
        <v>349</v>
      </c>
      <c r="O2013" s="11">
        <f>SalesData[[#This Row],[Quantity]]*SalesData[[#This Row],[Price]]</f>
        <v>2024.2</v>
      </c>
    </row>
    <row r="2014" spans="1:15" x14ac:dyDescent="0.35">
      <c r="A2014" s="2">
        <v>3012</v>
      </c>
      <c r="B2014" s="2" t="s">
        <v>146</v>
      </c>
      <c r="C2014" s="2" t="s">
        <v>50</v>
      </c>
      <c r="D2014" s="2" t="s">
        <v>2</v>
      </c>
      <c r="E2014" s="2" t="s">
        <v>76</v>
      </c>
      <c r="F2014" s="2" t="s">
        <v>43</v>
      </c>
      <c r="G2014" t="s">
        <v>173</v>
      </c>
      <c r="H2014" s="3">
        <v>44467</v>
      </c>
      <c r="I2014" s="2" t="s">
        <v>39</v>
      </c>
      <c r="J2014" s="2" t="s">
        <v>40</v>
      </c>
      <c r="K2014" s="4">
        <v>44467</v>
      </c>
      <c r="L2014" s="4">
        <v>44467</v>
      </c>
      <c r="M2014" s="5">
        <v>17.100000000000001</v>
      </c>
      <c r="N2014" s="6">
        <v>134.99</v>
      </c>
      <c r="O2014" s="6">
        <f>SalesData[[#This Row],[Quantity]]*SalesData[[#This Row],[Price]]</f>
        <v>2308.3290000000002</v>
      </c>
    </row>
    <row r="2015" spans="1:15" x14ac:dyDescent="0.35">
      <c r="A2015" s="7">
        <v>3013</v>
      </c>
      <c r="B2015" s="7" t="s">
        <v>49</v>
      </c>
      <c r="C2015" s="7" t="s">
        <v>69</v>
      </c>
      <c r="D2015" s="7" t="s">
        <v>0</v>
      </c>
      <c r="E2015" s="7" t="s">
        <v>71</v>
      </c>
      <c r="F2015" s="7" t="s">
        <v>67</v>
      </c>
      <c r="G2015" t="s">
        <v>174</v>
      </c>
      <c r="H2015" s="8">
        <v>44199</v>
      </c>
      <c r="I2015" s="7" t="s">
        <v>22</v>
      </c>
      <c r="J2015" s="7" t="s">
        <v>23</v>
      </c>
      <c r="K2015" s="9">
        <v>44199</v>
      </c>
      <c r="L2015" s="9">
        <v>44203</v>
      </c>
      <c r="M2015" s="10">
        <v>8.1</v>
      </c>
      <c r="N2015" s="11">
        <v>329.25</v>
      </c>
      <c r="O2015" s="11">
        <f>SalesData[[#This Row],[Quantity]]*SalesData[[#This Row],[Price]]</f>
        <v>2666.9249999999997</v>
      </c>
    </row>
    <row r="2016" spans="1:15" x14ac:dyDescent="0.35">
      <c r="A2016" s="2">
        <v>3014</v>
      </c>
      <c r="B2016" s="2" t="s">
        <v>140</v>
      </c>
      <c r="C2016" s="2" t="s">
        <v>113</v>
      </c>
      <c r="D2016" s="2" t="s">
        <v>4</v>
      </c>
      <c r="E2016" s="2" t="s">
        <v>0</v>
      </c>
      <c r="F2016" s="2" t="s">
        <v>38</v>
      </c>
      <c r="G2016" t="s">
        <v>173</v>
      </c>
      <c r="H2016" s="3">
        <v>44477</v>
      </c>
      <c r="I2016" s="2" t="s">
        <v>28</v>
      </c>
      <c r="J2016" s="2" t="s">
        <v>29</v>
      </c>
      <c r="K2016" s="4">
        <v>44477</v>
      </c>
      <c r="L2016" s="4">
        <v>44483</v>
      </c>
      <c r="M2016" s="5">
        <v>24.6</v>
      </c>
      <c r="N2016" s="6">
        <v>295.19</v>
      </c>
      <c r="O2016" s="6">
        <f>SalesData[[#This Row],[Quantity]]*SalesData[[#This Row],[Price]]</f>
        <v>7261.674</v>
      </c>
    </row>
    <row r="2017" spans="1:15" x14ac:dyDescent="0.35">
      <c r="A2017" s="7">
        <v>3015</v>
      </c>
      <c r="B2017" s="7" t="s">
        <v>146</v>
      </c>
      <c r="C2017" s="7" t="s">
        <v>36</v>
      </c>
      <c r="D2017" s="7" t="s">
        <v>0</v>
      </c>
      <c r="E2017" s="7" t="s">
        <v>63</v>
      </c>
      <c r="F2017" s="7" t="s">
        <v>81</v>
      </c>
      <c r="G2017" t="s">
        <v>174</v>
      </c>
      <c r="H2017" s="8">
        <v>44385</v>
      </c>
      <c r="I2017" s="7" t="s">
        <v>39</v>
      </c>
      <c r="J2017" s="7" t="s">
        <v>40</v>
      </c>
      <c r="K2017" s="9">
        <v>44385</v>
      </c>
      <c r="L2017" s="9">
        <v>44388</v>
      </c>
      <c r="M2017" s="10">
        <v>13.7</v>
      </c>
      <c r="N2017" s="11">
        <v>325</v>
      </c>
      <c r="O2017" s="11">
        <f>SalesData[[#This Row],[Quantity]]*SalesData[[#This Row],[Price]]</f>
        <v>4452.5</v>
      </c>
    </row>
    <row r="2018" spans="1:15" x14ac:dyDescent="0.35">
      <c r="A2018" s="2">
        <v>3016</v>
      </c>
      <c r="B2018" s="2" t="s">
        <v>89</v>
      </c>
      <c r="C2018" s="2" t="s">
        <v>31</v>
      </c>
      <c r="D2018" s="2" t="s">
        <v>4</v>
      </c>
      <c r="E2018" s="2" t="s">
        <v>76</v>
      </c>
      <c r="F2018" s="2" t="s">
        <v>38</v>
      </c>
      <c r="G2018" t="s">
        <v>173</v>
      </c>
      <c r="H2018" s="3">
        <v>44395</v>
      </c>
      <c r="I2018" s="2" t="s">
        <v>39</v>
      </c>
      <c r="J2018" s="2" t="s">
        <v>40</v>
      </c>
      <c r="K2018" s="4">
        <v>44395</v>
      </c>
      <c r="L2018" s="4">
        <v>44396</v>
      </c>
      <c r="M2018" s="5">
        <v>21.4</v>
      </c>
      <c r="N2018" s="6">
        <v>295.19</v>
      </c>
      <c r="O2018" s="6">
        <f>SalesData[[#This Row],[Quantity]]*SalesData[[#This Row],[Price]]</f>
        <v>6317.0659999999998</v>
      </c>
    </row>
    <row r="2019" spans="1:15" x14ac:dyDescent="0.35">
      <c r="A2019" s="7">
        <v>3017</v>
      </c>
      <c r="B2019" s="7" t="s">
        <v>100</v>
      </c>
      <c r="C2019" s="7" t="s">
        <v>132</v>
      </c>
      <c r="D2019" s="7" t="s">
        <v>2</v>
      </c>
      <c r="E2019" s="7" t="s">
        <v>60</v>
      </c>
      <c r="F2019" s="7" t="s">
        <v>32</v>
      </c>
      <c r="G2019" t="s">
        <v>172</v>
      </c>
      <c r="H2019" s="8">
        <v>44305</v>
      </c>
      <c r="I2019" s="7" t="s">
        <v>33</v>
      </c>
      <c r="J2019" s="7" t="s">
        <v>34</v>
      </c>
      <c r="K2019" s="9">
        <v>44305</v>
      </c>
      <c r="L2019" s="9">
        <v>44309</v>
      </c>
      <c r="M2019" s="10">
        <v>5.8</v>
      </c>
      <c r="N2019" s="11">
        <v>349</v>
      </c>
      <c r="O2019" s="11">
        <f>SalesData[[#This Row],[Quantity]]*SalesData[[#This Row],[Price]]</f>
        <v>2024.2</v>
      </c>
    </row>
    <row r="2020" spans="1:15" x14ac:dyDescent="0.35">
      <c r="A2020" s="2">
        <v>3018</v>
      </c>
      <c r="B2020" s="2" t="s">
        <v>141</v>
      </c>
      <c r="C2020" s="2" t="s">
        <v>160</v>
      </c>
      <c r="D2020" s="2" t="s">
        <v>0</v>
      </c>
      <c r="E2020" s="2" t="s">
        <v>37</v>
      </c>
      <c r="F2020" s="2" t="s">
        <v>21</v>
      </c>
      <c r="G2020" t="s">
        <v>170</v>
      </c>
      <c r="H2020" s="3">
        <v>44457</v>
      </c>
      <c r="I2020" s="2" t="s">
        <v>39</v>
      </c>
      <c r="J2020" s="2" t="s">
        <v>40</v>
      </c>
      <c r="K2020" s="4">
        <v>44457</v>
      </c>
      <c r="L2020" s="4">
        <v>44461</v>
      </c>
      <c r="M2020" s="5">
        <v>13.9</v>
      </c>
      <c r="N2020" s="6">
        <v>99.99</v>
      </c>
      <c r="O2020" s="6">
        <f>SalesData[[#This Row],[Quantity]]*SalesData[[#This Row],[Price]]</f>
        <v>1389.8609999999999</v>
      </c>
    </row>
    <row r="2021" spans="1:15" x14ac:dyDescent="0.35">
      <c r="A2021" s="7">
        <v>3019</v>
      </c>
      <c r="B2021" s="7" t="s">
        <v>143</v>
      </c>
      <c r="C2021" s="7" t="s">
        <v>36</v>
      </c>
      <c r="D2021" s="7" t="s">
        <v>0</v>
      </c>
      <c r="E2021" s="7" t="s">
        <v>63</v>
      </c>
      <c r="F2021" s="7" t="s">
        <v>57</v>
      </c>
      <c r="G2021" t="s">
        <v>173</v>
      </c>
      <c r="H2021" s="8">
        <v>44337</v>
      </c>
      <c r="I2021" s="7" t="s">
        <v>33</v>
      </c>
      <c r="J2021" s="7" t="s">
        <v>34</v>
      </c>
      <c r="K2021" s="9">
        <v>44337</v>
      </c>
      <c r="L2021" s="9">
        <v>44339</v>
      </c>
      <c r="M2021" s="10">
        <v>20.2</v>
      </c>
      <c r="N2021" s="11">
        <v>154.94999999999999</v>
      </c>
      <c r="O2021" s="11">
        <f>SalesData[[#This Row],[Quantity]]*SalesData[[#This Row],[Price]]</f>
        <v>3129.99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Sales Map</vt:lpstr>
      <vt:lpstr>Data</vt:lpstr>
      <vt:lpstr>Category</vt:lpstr>
      <vt:lpstr>Company_Name</vt:lpstr>
      <vt:lpstr>Month</vt:lpstr>
      <vt:lpstr>Numeral</vt:lpstr>
      <vt:lpstr>Order_Date</vt:lpstr>
      <vt:lpstr>Order_ID</vt:lpstr>
      <vt:lpstr>Price</vt:lpstr>
      <vt:lpstr>Products</vt:lpstr>
      <vt:lpstr>Quantity</vt:lpstr>
      <vt:lpstr>Quarter</vt:lpstr>
      <vt:lpstr>Region</vt:lpstr>
      <vt:lpstr>Salesperson</vt:lpstr>
      <vt:lpstr>Shipped_Date</vt:lpstr>
      <vt:lpstr>State</vt:lpstr>
      <vt:lpstr>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Student</cp:lastModifiedBy>
  <dcterms:created xsi:type="dcterms:W3CDTF">2015-09-04T14:19:04Z</dcterms:created>
  <dcterms:modified xsi:type="dcterms:W3CDTF">2022-03-14T13:39:04Z</dcterms:modified>
</cp:coreProperties>
</file>