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khegedus.cci-khegedus15r\Desktop\Current SoW\3273 Exercise Files\StarterFiles\"/>
    </mc:Choice>
  </mc:AlternateContent>
  <xr:revisionPtr revIDLastSave="0" documentId="13_ncr:1_{3CF81FAC-411A-43F6-BE48-57F14874A1B4}" xr6:coauthVersionLast="41" xr6:coauthVersionMax="41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7" i="1" l="1"/>
  <c r="F5" i="1" l="1"/>
  <c r="F6" i="1"/>
  <c r="F7" i="1"/>
  <c r="F8" i="1"/>
  <c r="F9" i="1"/>
  <c r="F10" i="1"/>
  <c r="F11" i="1"/>
  <c r="F12" i="1"/>
  <c r="F13" i="1"/>
  <c r="F14" i="1"/>
  <c r="F15" i="1"/>
  <c r="F16" i="1"/>
  <c r="E18" i="1"/>
  <c r="C18" i="1"/>
  <c r="B18" i="1"/>
  <c r="D18" i="1"/>
  <c r="F18" i="1" l="1"/>
</calcChain>
</file>

<file path=xl/sharedStrings.xml><?xml version="1.0" encoding="utf-8"?>
<sst xmlns="http://schemas.openxmlformats.org/spreadsheetml/2006/main" count="9" uniqueCount="8">
  <si>
    <t>Tolano Adventures</t>
  </si>
  <si>
    <t>Monthly Call Volume</t>
  </si>
  <si>
    <t>Month</t>
  </si>
  <si>
    <t>Sales Inquiries</t>
  </si>
  <si>
    <t>Service Inquiries</t>
  </si>
  <si>
    <t>Complaints</t>
  </si>
  <si>
    <t>Total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</si>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</sst>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17" fontId="2" fillId="0" borderId="0" xfId="0" applyNumberFormat="1" applyFont="1"/>
    <xf numFmtId="3" fontId="2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allVolume" displayName="CallVolume" ref="A4:F18" totalsRowCount="1" headerRowDxfId="13" dataDxfId="12">
  <autoFilter ref="A4:F17" xr:uid="{00000000-0009-0000-0100-000001000000}"/>
  <tableColumns count="6">
    <tableColumn id="1" xr3:uid="{00000000-0010-0000-0000-000001000000}" name="Month" totalsRowLabel="Total" dataDxfId="11" totalsRowDxfId="10"/>
    <tableColumn id="2" xr3:uid="{00000000-0010-0000-0000-000002000000}" name="Sales Inquiries" totalsRowFunction="sum" dataDxfId="9" totalsRowDxfId="8"/>
    <tableColumn id="3" xr3:uid="{00000000-0010-0000-0000-000003000000}" name="Service Inquiries" totalsRowFunction="sum" dataDxfId="7" totalsRowDxfId="6"/>
    <tableColumn id="5" xr3:uid="{00000000-0010-0000-0000-000005000000}" name="Complaints" totalsRowFunction="sum" dataDxfId="5" totalsRowDxfId="4"/>
    <tableColumn id="7" xr3:uid="{00000000-0010-0000-0000-000007000000}" name="Other" totalsRowFunction="sum" dataDxfId="3" totalsRowDxfId="2"/>
    <tableColumn id="6" xr3:uid="{00000000-0010-0000-0000-000006000000}" name="Total" totalsRowFunction="sum" dataDxfId="1" totalsRowDxfId="0">
      <calculatedColumnFormula>SUM(CallVolume[[#This Row],[Sales Inquiries]:[Other]])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sqref="A1:E1"/>
    </sheetView>
  </sheetViews>
  <sheetFormatPr defaultRowHeight="15" x14ac:dyDescent="0.25"/>
  <cols>
    <col min="1" max="1" width="9.7109375" customWidth="1"/>
    <col min="2" max="2" width="16" customWidth="1"/>
    <col min="3" max="3" width="17.85546875" customWidth="1"/>
    <col min="4" max="4" width="18.5703125" customWidth="1"/>
    <col min="5" max="5" width="13.140625" customWidth="1"/>
  </cols>
  <sheetData>
    <row r="1" spans="1:6" ht="18.75" x14ac:dyDescent="0.3">
      <c r="A1" s="5" t="s">
        <v>0</v>
      </c>
      <c r="B1" s="5"/>
      <c r="C1" s="5"/>
      <c r="D1" s="5"/>
      <c r="E1" s="5"/>
    </row>
    <row r="2" spans="1:6" x14ac:dyDescent="0.25">
      <c r="A2" s="6" t="s">
        <v>1</v>
      </c>
      <c r="B2" s="6"/>
      <c r="C2" s="6"/>
      <c r="D2" s="6"/>
      <c r="E2" s="6"/>
    </row>
    <row r="3" spans="1:6" x14ac:dyDescent="0.25">
      <c r="A3" s="1"/>
      <c r="B3" s="1"/>
      <c r="C3" s="1"/>
      <c r="D3" s="1"/>
      <c r="E3" s="1"/>
    </row>
    <row r="4" spans="1:6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7</v>
      </c>
      <c r="F4" s="2" t="s">
        <v>6</v>
      </c>
    </row>
    <row r="5" spans="1:6" x14ac:dyDescent="0.25">
      <c r="A5" s="3">
        <v>43466</v>
      </c>
      <c r="B5" s="4">
        <v>8947</v>
      </c>
      <c r="C5" s="4">
        <v>4799</v>
      </c>
      <c r="D5" s="4">
        <v>26</v>
      </c>
      <c r="E5" s="4">
        <v>500</v>
      </c>
      <c r="F5" s="4">
        <f>SUM(CallVolume[[#This Row],[Sales Inquiries]:[Other]])</f>
        <v>14272</v>
      </c>
    </row>
    <row r="6" spans="1:6" x14ac:dyDescent="0.25">
      <c r="A6" s="3">
        <v>43497</v>
      </c>
      <c r="B6" s="4">
        <v>3643</v>
      </c>
      <c r="C6" s="4">
        <v>5658</v>
      </c>
      <c r="D6" s="4">
        <v>14</v>
      </c>
      <c r="E6" s="4">
        <v>300</v>
      </c>
      <c r="F6" s="4">
        <f>SUM(CallVolume[[#This Row],[Sales Inquiries]:[Other]])</f>
        <v>9615</v>
      </c>
    </row>
    <row r="7" spans="1:6" x14ac:dyDescent="0.25">
      <c r="A7" s="3">
        <v>43525</v>
      </c>
      <c r="B7" s="4">
        <v>5861</v>
      </c>
      <c r="C7" s="4">
        <v>9739</v>
      </c>
      <c r="D7" s="4">
        <v>7</v>
      </c>
      <c r="E7" s="4">
        <v>250</v>
      </c>
      <c r="F7" s="4">
        <f>SUM(CallVolume[[#This Row],[Sales Inquiries]:[Other]])</f>
        <v>15857</v>
      </c>
    </row>
    <row r="8" spans="1:6" x14ac:dyDescent="0.25">
      <c r="A8" s="3">
        <v>43556</v>
      </c>
      <c r="B8" s="4">
        <v>3741</v>
      </c>
      <c r="C8" s="4">
        <v>4429</v>
      </c>
      <c r="D8" s="4">
        <v>25</v>
      </c>
      <c r="E8" s="4">
        <v>450</v>
      </c>
      <c r="F8" s="4">
        <f>SUM(CallVolume[[#This Row],[Sales Inquiries]:[Other]])</f>
        <v>8645</v>
      </c>
    </row>
    <row r="9" spans="1:6" x14ac:dyDescent="0.25">
      <c r="A9" s="3">
        <v>43586</v>
      </c>
      <c r="B9" s="4">
        <v>4537</v>
      </c>
      <c r="C9" s="4">
        <v>5420</v>
      </c>
      <c r="D9" s="4">
        <v>19</v>
      </c>
      <c r="E9" s="4">
        <v>400</v>
      </c>
      <c r="F9" s="4">
        <f>SUM(CallVolume[[#This Row],[Sales Inquiries]:[Other]])</f>
        <v>10376</v>
      </c>
    </row>
    <row r="10" spans="1:6" x14ac:dyDescent="0.25">
      <c r="A10" s="3">
        <v>43617</v>
      </c>
      <c r="B10" s="4">
        <v>3146</v>
      </c>
      <c r="C10" s="4">
        <v>1417</v>
      </c>
      <c r="D10" s="4">
        <v>12</v>
      </c>
      <c r="E10" s="4">
        <v>220</v>
      </c>
      <c r="F10" s="4">
        <f>SUM(CallVolume[[#This Row],[Sales Inquiries]:[Other]])</f>
        <v>4795</v>
      </c>
    </row>
    <row r="11" spans="1:6" x14ac:dyDescent="0.25">
      <c r="A11" s="3">
        <v>43647</v>
      </c>
      <c r="B11" s="4">
        <v>2533</v>
      </c>
      <c r="C11" s="4">
        <v>7811</v>
      </c>
      <c r="D11" s="4">
        <v>6</v>
      </c>
      <c r="E11" s="4">
        <v>200</v>
      </c>
      <c r="F11" s="4">
        <f>SUM(CallVolume[[#This Row],[Sales Inquiries]:[Other]])</f>
        <v>10550</v>
      </c>
    </row>
    <row r="12" spans="1:6" x14ac:dyDescent="0.25">
      <c r="A12" s="3">
        <v>43678</v>
      </c>
      <c r="B12" s="4">
        <v>7209</v>
      </c>
      <c r="C12" s="4">
        <v>2188</v>
      </c>
      <c r="D12" s="4">
        <v>15</v>
      </c>
      <c r="E12" s="4">
        <v>480</v>
      </c>
      <c r="F12" s="4">
        <f>SUM(CallVolume[[#This Row],[Sales Inquiries]:[Other]])</f>
        <v>9892</v>
      </c>
    </row>
    <row r="13" spans="1:6" x14ac:dyDescent="0.25">
      <c r="A13" s="3">
        <v>43709</v>
      </c>
      <c r="B13" s="4">
        <v>1082</v>
      </c>
      <c r="C13" s="4">
        <v>8718</v>
      </c>
      <c r="D13" s="4">
        <v>24</v>
      </c>
      <c r="E13" s="4">
        <v>100</v>
      </c>
      <c r="F13" s="4">
        <f>SUM(CallVolume[[#This Row],[Sales Inquiries]:[Other]])</f>
        <v>9924</v>
      </c>
    </row>
    <row r="14" spans="1:6" x14ac:dyDescent="0.25">
      <c r="A14" s="3">
        <v>43739</v>
      </c>
      <c r="B14" s="4">
        <v>2748</v>
      </c>
      <c r="C14" s="4">
        <v>8002</v>
      </c>
      <c r="D14" s="4">
        <v>14</v>
      </c>
      <c r="E14" s="4">
        <v>200</v>
      </c>
      <c r="F14" s="4">
        <f>SUM(CallVolume[[#This Row],[Sales Inquiries]:[Other]])</f>
        <v>10964</v>
      </c>
    </row>
    <row r="15" spans="1:6" x14ac:dyDescent="0.25">
      <c r="A15" s="3">
        <v>43770</v>
      </c>
      <c r="B15" s="4">
        <v>5617</v>
      </c>
      <c r="C15" s="4">
        <v>5000</v>
      </c>
      <c r="D15" s="4">
        <v>7</v>
      </c>
      <c r="E15" s="4">
        <v>150</v>
      </c>
      <c r="F15" s="4">
        <f>SUM(CallVolume[[#This Row],[Sales Inquiries]:[Other]])</f>
        <v>10774</v>
      </c>
    </row>
    <row r="16" spans="1:6" x14ac:dyDescent="0.25">
      <c r="A16" s="3">
        <v>43800</v>
      </c>
      <c r="B16" s="4">
        <v>8969</v>
      </c>
      <c r="C16" s="4">
        <v>7375</v>
      </c>
      <c r="D16" s="4">
        <v>1</v>
      </c>
      <c r="E16" s="4">
        <v>300</v>
      </c>
      <c r="F16" s="4">
        <f>SUM(CallVolume[[#This Row],[Sales Inquiries]:[Other]])</f>
        <v>16645</v>
      </c>
    </row>
    <row r="17" spans="1:6" x14ac:dyDescent="0.25">
      <c r="A17" s="3">
        <v>43831</v>
      </c>
      <c r="B17" s="4">
        <v>7000</v>
      </c>
      <c r="C17" s="4">
        <v>4000</v>
      </c>
      <c r="D17" s="4">
        <v>20</v>
      </c>
      <c r="E17" s="4">
        <v>200</v>
      </c>
      <c r="F17" s="4">
        <f>SUM(CallVolume[[#This Row],[Sales Inquiries]:[Other]])</f>
        <v>11220</v>
      </c>
    </row>
    <row r="18" spans="1:6" x14ac:dyDescent="0.25">
      <c r="A18" s="1" t="s">
        <v>6</v>
      </c>
      <c r="B18" s="4">
        <f>SUBTOTAL(109,CallVolume[Sales Inquiries])</f>
        <v>65033</v>
      </c>
      <c r="C18" s="4">
        <f>SUBTOTAL(109,CallVolume[Service Inquiries])</f>
        <v>74556</v>
      </c>
      <c r="D18" s="4">
        <f>SUBTOTAL(109,CallVolume[Complaints])</f>
        <v>190</v>
      </c>
      <c r="E18" s="4">
        <f>SUBTOTAL(109,CallVolume[Other])</f>
        <v>3750</v>
      </c>
      <c r="F18" s="4">
        <f>SUBTOTAL(109,CallVolume[Total])</f>
        <v>143529</v>
      </c>
    </row>
  </sheetData>
  <mergeCells count="2">
    <mergeCell ref="A1:E1"/>
    <mergeCell ref="A2:E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CCI Learning</cp:lastModifiedBy>
  <dcterms:created xsi:type="dcterms:W3CDTF">2016-06-19T23:15:22Z</dcterms:created>
  <dcterms:modified xsi:type="dcterms:W3CDTF">2019-08-30T20:46:11Z</dcterms:modified>
</cp:coreProperties>
</file>