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345" windowHeight="4740" activeTab="1"/>
  </bookViews>
  <sheets>
    <sheet name="Bug Log" sheetId="1" r:id="rId1"/>
    <sheet name="Bug Summary Report" sheetId="2" r:id="rId2"/>
    <sheet name="Reference - Bugs Metrics" sheetId="3" r:id="rId3"/>
  </sheets>
  <calcPr calcId="125725" concurrentCalc="0"/>
</workbook>
</file>

<file path=xl/calcChain.xml><?xml version="1.0" encoding="utf-8"?>
<calcChain xmlns="http://schemas.openxmlformats.org/spreadsheetml/2006/main">
  <c r="E7" i="2"/>
  <c r="E6"/>
  <c r="E5"/>
  <c r="E4"/>
  <c r="E3"/>
</calcChain>
</file>

<file path=xl/sharedStrings.xml><?xml version="1.0" encoding="utf-8"?>
<sst xmlns="http://schemas.openxmlformats.org/spreadsheetml/2006/main" count="175" uniqueCount="96">
  <si>
    <t>No</t>
  </si>
  <si>
    <t>Scope / Function</t>
  </si>
  <si>
    <t>Bug Description</t>
  </si>
  <si>
    <t>Priority</t>
  </si>
  <si>
    <t>Points</t>
  </si>
  <si>
    <t>Date Found</t>
  </si>
  <si>
    <t>Found By</t>
  </si>
  <si>
    <t>Action Taken</t>
  </si>
  <si>
    <t>(Resolved / Unresolved)</t>
  </si>
  <si>
    <t>Resolved By</t>
  </si>
  <si>
    <t>Resolved Date</t>
  </si>
  <si>
    <t>Iteration 1</t>
  </si>
  <si>
    <t>Iteration</t>
  </si>
  <si>
    <t>Low</t>
  </si>
  <si>
    <t>High</t>
  </si>
  <si>
    <t>Critical</t>
  </si>
  <si>
    <t>Total Score</t>
  </si>
  <si>
    <t>Severity</t>
  </si>
  <si>
    <t>Description</t>
  </si>
  <si>
    <t>Low Impact (1 points)</t>
  </si>
  <si>
    <t>High Impact (5 points)</t>
  </si>
  <si>
    <t>The system runs. However, some non-critical functionalities are not working.</t>
  </si>
  <si>
    <t xml:space="preserve"> </t>
  </si>
  <si>
    <t>Critical Impact (10 points)</t>
  </si>
  <si>
    <t>Unimportant. Typo error or small user interface alignment issues</t>
  </si>
  <si>
    <t>The system is down or is usable after a short period of time. We have to fix the bugs to continue.</t>
  </si>
  <si>
    <t>Points Calculation:</t>
  </si>
  <si>
    <t>Total = 1 x num (low) + 5 x num (high) + 10 x num (critical)</t>
  </si>
  <si>
    <t>Points in iteration</t>
  </si>
  <si>
    <t>Action</t>
  </si>
  <si>
    <t>Fix during buffer time only.</t>
  </si>
  <si>
    <t>Use the planned debugging time.</t>
  </si>
  <si>
    <t>Stop current development and resolve the bug immediately. Project Manager reschedules the project.</t>
  </si>
  <si>
    <t>Points =&lt; 5</t>
  </si>
  <si>
    <t xml:space="preserve">5 &lt; Points &lt; 10 </t>
  </si>
  <si>
    <t>Points &gt;= 10</t>
  </si>
  <si>
    <t>Zachery</t>
  </si>
  <si>
    <t>NA</t>
  </si>
  <si>
    <t>Iteration 2</t>
  </si>
  <si>
    <t>SQL scripts (create tables, insert values/load-in file)</t>
  </si>
  <si>
    <t>Resolved</t>
  </si>
  <si>
    <t>Correct the typo</t>
  </si>
  <si>
    <t>Unable to populate SQL database due to typo in one attribute</t>
  </si>
  <si>
    <t xml:space="preserve">NA </t>
  </si>
  <si>
    <t>Nicholas</t>
  </si>
  <si>
    <t>Correct the error</t>
  </si>
  <si>
    <t>Forgot to reset limit for smart BatchQuery</t>
  </si>
  <si>
    <t>AddBidServlet.java</t>
  </si>
  <si>
    <t>To Be: Redirect to view-my-bid.jsp</t>
  </si>
  <si>
    <t>HIGH</t>
  </si>
  <si>
    <t>Zach</t>
  </si>
  <si>
    <t>Kevin</t>
  </si>
  <si>
    <t>EditBidServlet.java</t>
  </si>
  <si>
    <t>To Be: Redirect to view-my-bid.jsp with value changed in the table</t>
  </si>
  <si>
    <t>Change the redirect</t>
  </si>
  <si>
    <t>Validator for bid : hasNotEnoughEDollars during bootstrap when the respective csv value is empty, resulted in null pointer</t>
  </si>
  <si>
    <t>BootstrapServlet.java</t>
  </si>
  <si>
    <t>CRITICAL</t>
  </si>
  <si>
    <t>Inserting random.zip as upload input, never shown appropriate json output</t>
  </si>
  <si>
    <t>Change validator</t>
  </si>
  <si>
    <t>Iteration 3</t>
  </si>
  <si>
    <t>if user input value below 10$, user get stuck in a blank page instead of my-page.jsp</t>
  </si>
  <si>
    <t>We stopped all development and fixed the bug immediately.</t>
  </si>
  <si>
    <t>Iteration 4</t>
  </si>
  <si>
    <t>DropServlet</t>
  </si>
  <si>
    <t>Cannot Drop</t>
  </si>
  <si>
    <t>LOW</t>
  </si>
  <si>
    <t>Round 1 clearing Logic</t>
  </si>
  <si>
    <t>The number of vacancies does not change.</t>
  </si>
  <si>
    <t>Error Message</t>
  </si>
  <si>
    <t>Error Message is not shown for the missing or wrong values for edit bid</t>
  </si>
  <si>
    <t>Debug dropSection.java</t>
  </si>
  <si>
    <t>Debug script call to DB</t>
  </si>
  <si>
    <t>Yuning</t>
  </si>
  <si>
    <t>Retrieve error message from DAO</t>
  </si>
  <si>
    <t>Remove testcase in this sector, since the data will always be in correct format</t>
  </si>
  <si>
    <t>Iteration 5</t>
  </si>
  <si>
    <t>Round 2 logic</t>
  </si>
  <si>
    <t>Vacancy doesn't return the correct value after drop</t>
  </si>
  <si>
    <t>class UAT</t>
  </si>
  <si>
    <t>Bootstrap failed to filter invalid time</t>
  </si>
  <si>
    <t>Clearing price doesn't compute</t>
  </si>
  <si>
    <t>debug clearing logic</t>
  </si>
  <si>
    <t>debug bootstrap servlet</t>
  </si>
  <si>
    <t>Bid status</t>
  </si>
  <si>
    <t>App failed to let the user know the status of their bid (fail/success)</t>
  </si>
  <si>
    <t>Add in new tab for bid status in timetable</t>
  </si>
  <si>
    <t>Nyein Su Aye</t>
  </si>
  <si>
    <t>JSON web services</t>
  </si>
  <si>
    <t>automated checker</t>
  </si>
  <si>
    <t>debug validation</t>
  </si>
  <si>
    <t>Search course</t>
  </si>
  <si>
    <t>Search course filter by school not working</t>
  </si>
  <si>
    <t>debug searchCourseServlet</t>
  </si>
  <si>
    <t>Iteration 6</t>
  </si>
  <si>
    <t>Minor bug in validation of JSON request and output</t>
  </si>
</sst>
</file>

<file path=xl/styles.xml><?xml version="1.0" encoding="utf-8"?>
<styleSheet xmlns="http://schemas.openxmlformats.org/spreadsheetml/2006/main">
  <numFmts count="1">
    <numFmt numFmtId="164" formatCode="[$-14809]dd/mm/yyyy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164" fontId="2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4" fillId="10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4" fillId="3" borderId="5" xfId="0" applyFont="1" applyFill="1" applyBorder="1"/>
    <xf numFmtId="0" fontId="4" fillId="3" borderId="5" xfId="0" applyFont="1" applyFill="1" applyBorder="1" applyAlignment="1">
      <alignment horizontal="left" vertical="center" readingOrder="1"/>
    </xf>
    <xf numFmtId="0" fontId="1" fillId="3" borderId="5" xfId="0" applyFont="1" applyFill="1" applyBorder="1"/>
    <xf numFmtId="0" fontId="5" fillId="2" borderId="5" xfId="0" applyFont="1" applyFill="1" applyBorder="1"/>
    <xf numFmtId="0" fontId="3" fillId="3" borderId="5" xfId="0" applyFont="1" applyFill="1" applyBorder="1" applyAlignment="1">
      <alignment horizontal="left" vertical="center" readingOrder="1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left" vertical="center" readingOrder="1"/>
    </xf>
    <xf numFmtId="0" fontId="0" fillId="0" borderId="1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readingOrder="1"/>
    </xf>
    <xf numFmtId="0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4" fillId="0" borderId="0" xfId="0" applyFont="1"/>
    <xf numFmtId="0" fontId="7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12" fillId="8" borderId="8" xfId="2" applyFont="1" applyBorder="1" applyAlignment="1">
      <alignment vertical="center" wrapText="1"/>
    </xf>
    <xf numFmtId="0" fontId="0" fillId="0" borderId="6" xfId="0" applyFont="1" applyFill="1" applyBorder="1" applyAlignment="1">
      <alignment vertical="center" wrapText="1"/>
    </xf>
    <xf numFmtId="14" fontId="0" fillId="0" borderId="8" xfId="0" applyNumberFormat="1" applyFont="1" applyBorder="1" applyAlignment="1">
      <alignment vertical="center" wrapText="1"/>
    </xf>
    <xf numFmtId="14" fontId="0" fillId="0" borderId="6" xfId="0" applyNumberFormat="1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3" fillId="9" borderId="1" xfId="3" applyFont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14" fillId="10" borderId="1" xfId="4" applyBorder="1" applyAlignment="1">
      <alignment vertical="center" wrapText="1"/>
    </xf>
    <xf numFmtId="0" fontId="11" fillId="9" borderId="1" xfId="3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0" fontId="11" fillId="9" borderId="1" xfId="3" applyBorder="1" applyAlignment="1">
      <alignment vertical="center"/>
    </xf>
    <xf numFmtId="14" fontId="0" fillId="0" borderId="1" xfId="0" applyNumberFormat="1" applyFont="1" applyBorder="1"/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readingOrder="1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5">
    <cellStyle name="Bad" xfId="2" builtinId="27"/>
    <cellStyle name="Good" xfId="4" builtinId="26"/>
    <cellStyle name="Neutral" xfId="3" builtinId="28"/>
    <cellStyle name="Normal" xfId="0" builtinId="0"/>
    <cellStyle name="Normal 2" xfId="1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pane ySplit="1" topLeftCell="A15" activePane="bottomLeft" state="frozen"/>
      <selection pane="bottomLeft" activeCell="C27" sqref="C27"/>
    </sheetView>
  </sheetViews>
  <sheetFormatPr defaultRowHeight="15"/>
  <cols>
    <col min="1" max="1" width="3.5703125" style="13" bestFit="1" customWidth="1"/>
    <col min="2" max="2" width="47.85546875" style="13" bestFit="1" customWidth="1"/>
    <col min="3" max="3" width="79.140625" style="13" customWidth="1"/>
    <col min="4" max="5" width="9.140625" style="13"/>
    <col min="6" max="6" width="12.28515625" style="13" bestFit="1" customWidth="1"/>
    <col min="7" max="7" width="12" style="13" customWidth="1"/>
    <col min="8" max="8" width="24.7109375" style="13" bestFit="1" customWidth="1"/>
    <col min="9" max="9" width="15" style="13" bestFit="1" customWidth="1"/>
    <col min="10" max="10" width="12.7109375" style="13" bestFit="1" customWidth="1"/>
    <col min="11" max="11" width="46.140625" style="13" customWidth="1"/>
    <col min="12" max="16384" width="9.140625" style="13"/>
  </cols>
  <sheetData>
    <row r="1" spans="1:13" ht="16.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8</v>
      </c>
      <c r="I1" s="15" t="s">
        <v>10</v>
      </c>
      <c r="J1" s="15" t="s">
        <v>9</v>
      </c>
      <c r="K1" s="15" t="s">
        <v>7</v>
      </c>
      <c r="M1" s="14"/>
    </row>
    <row r="2" spans="1:13">
      <c r="A2" s="44" t="s">
        <v>11</v>
      </c>
      <c r="B2" s="45"/>
      <c r="C2" s="45"/>
      <c r="D2" s="45"/>
      <c r="E2" s="45"/>
      <c r="F2" s="45"/>
      <c r="G2" s="45"/>
      <c r="H2" s="45"/>
      <c r="I2" s="45"/>
      <c r="J2" s="45"/>
      <c r="K2" s="46"/>
    </row>
    <row r="3" spans="1:13">
      <c r="A3" s="16" t="s">
        <v>37</v>
      </c>
      <c r="B3" s="16" t="s">
        <v>37</v>
      </c>
      <c r="C3" s="16" t="s">
        <v>37</v>
      </c>
      <c r="D3" s="16" t="s">
        <v>37</v>
      </c>
      <c r="E3" s="16" t="s">
        <v>37</v>
      </c>
      <c r="F3" s="16" t="s">
        <v>37</v>
      </c>
      <c r="G3" s="16" t="s">
        <v>37</v>
      </c>
      <c r="H3" s="16" t="s">
        <v>37</v>
      </c>
      <c r="I3" s="16" t="s">
        <v>37</v>
      </c>
      <c r="J3" s="16" t="s">
        <v>37</v>
      </c>
      <c r="K3" s="16" t="s">
        <v>37</v>
      </c>
    </row>
    <row r="4" spans="1:13">
      <c r="A4" s="44" t="s">
        <v>38</v>
      </c>
      <c r="B4" s="45"/>
      <c r="C4" s="45"/>
      <c r="D4" s="45"/>
      <c r="E4" s="45"/>
      <c r="F4" s="45"/>
      <c r="G4" s="45"/>
      <c r="H4" s="45"/>
      <c r="I4" s="45"/>
      <c r="J4" s="45"/>
      <c r="K4" s="46"/>
    </row>
    <row r="5" spans="1:13">
      <c r="A5" s="17">
        <v>1</v>
      </c>
      <c r="B5" s="18" t="s">
        <v>39</v>
      </c>
      <c r="C5" s="17" t="s">
        <v>42</v>
      </c>
      <c r="D5" s="19" t="s">
        <v>13</v>
      </c>
      <c r="E5" s="17">
        <v>1</v>
      </c>
      <c r="F5" s="20">
        <v>41534</v>
      </c>
      <c r="G5" s="17" t="s">
        <v>36</v>
      </c>
      <c r="H5" s="21" t="s">
        <v>40</v>
      </c>
      <c r="I5" s="20">
        <v>41534</v>
      </c>
      <c r="J5" s="17" t="s">
        <v>36</v>
      </c>
      <c r="K5" s="17" t="s">
        <v>41</v>
      </c>
    </row>
    <row r="6" spans="1:13">
      <c r="A6" s="17">
        <v>2</v>
      </c>
      <c r="B6" s="17" t="s">
        <v>39</v>
      </c>
      <c r="C6" s="17" t="s">
        <v>46</v>
      </c>
      <c r="D6" s="19" t="s">
        <v>13</v>
      </c>
      <c r="E6" s="17">
        <v>1</v>
      </c>
      <c r="F6" s="20">
        <v>41542</v>
      </c>
      <c r="G6" s="17" t="s">
        <v>44</v>
      </c>
      <c r="H6" s="21" t="s">
        <v>40</v>
      </c>
      <c r="I6" s="20">
        <v>41542</v>
      </c>
      <c r="J6" s="17" t="s">
        <v>36</v>
      </c>
      <c r="K6" s="17" t="s">
        <v>45</v>
      </c>
    </row>
    <row r="7" spans="1:13">
      <c r="A7" s="17">
        <v>3</v>
      </c>
      <c r="B7" s="21" t="s">
        <v>47</v>
      </c>
      <c r="C7" s="21" t="s">
        <v>48</v>
      </c>
      <c r="D7" s="21" t="s">
        <v>49</v>
      </c>
      <c r="E7" s="21">
        <v>5</v>
      </c>
      <c r="F7" s="22">
        <v>41544</v>
      </c>
      <c r="G7" s="21" t="s">
        <v>50</v>
      </c>
      <c r="H7" s="21" t="s">
        <v>40</v>
      </c>
      <c r="I7" s="22">
        <v>41544</v>
      </c>
      <c r="J7" s="21" t="s">
        <v>51</v>
      </c>
      <c r="K7" s="17" t="s">
        <v>54</v>
      </c>
    </row>
    <row r="8" spans="1:13">
      <c r="A8" s="23">
        <v>4</v>
      </c>
      <c r="B8" s="21" t="s">
        <v>52</v>
      </c>
      <c r="C8" s="21" t="s">
        <v>53</v>
      </c>
      <c r="D8" s="21" t="s">
        <v>49</v>
      </c>
      <c r="E8" s="21">
        <v>5</v>
      </c>
      <c r="F8" s="22">
        <v>41544</v>
      </c>
      <c r="G8" s="21" t="s">
        <v>50</v>
      </c>
      <c r="H8" s="21" t="s">
        <v>40</v>
      </c>
      <c r="I8" s="22">
        <v>41544</v>
      </c>
      <c r="J8" s="21" t="s">
        <v>51</v>
      </c>
      <c r="K8" s="17" t="s">
        <v>54</v>
      </c>
    </row>
    <row r="9" spans="1:13" ht="30">
      <c r="A9" s="24">
        <v>5</v>
      </c>
      <c r="B9" s="25" t="s">
        <v>56</v>
      </c>
      <c r="C9" s="26" t="s">
        <v>55</v>
      </c>
      <c r="D9" s="27" t="s">
        <v>57</v>
      </c>
      <c r="E9" s="28">
        <v>10</v>
      </c>
      <c r="F9" s="29">
        <v>41552</v>
      </c>
      <c r="G9" s="26" t="s">
        <v>51</v>
      </c>
      <c r="H9" s="26" t="s">
        <v>40</v>
      </c>
      <c r="I9" s="30">
        <v>41552</v>
      </c>
      <c r="J9" s="31" t="s">
        <v>36</v>
      </c>
      <c r="K9" s="31" t="s">
        <v>59</v>
      </c>
    </row>
    <row r="10" spans="1:13" ht="30">
      <c r="A10" s="23">
        <v>6</v>
      </c>
      <c r="B10" s="32" t="s">
        <v>56</v>
      </c>
      <c r="C10" s="23" t="s">
        <v>58</v>
      </c>
      <c r="D10" s="33" t="s">
        <v>13</v>
      </c>
      <c r="E10" s="23">
        <v>1</v>
      </c>
      <c r="F10" s="20">
        <v>41552</v>
      </c>
      <c r="G10" s="23" t="s">
        <v>51</v>
      </c>
      <c r="H10" s="32" t="s">
        <v>40</v>
      </c>
      <c r="I10" s="20">
        <v>41552</v>
      </c>
      <c r="J10" s="21" t="s">
        <v>36</v>
      </c>
      <c r="K10" s="21" t="s">
        <v>75</v>
      </c>
    </row>
    <row r="11" spans="1:13">
      <c r="A11" s="47" t="s">
        <v>60</v>
      </c>
      <c r="B11" s="48"/>
      <c r="C11" s="48"/>
      <c r="D11" s="48"/>
      <c r="E11" s="48"/>
      <c r="F11" s="48"/>
      <c r="G11" s="48"/>
      <c r="H11" s="48"/>
      <c r="I11" s="48"/>
      <c r="J11" s="48"/>
      <c r="K11" s="49"/>
    </row>
    <row r="12" spans="1:13">
      <c r="A12" s="17">
        <v>1</v>
      </c>
      <c r="B12" s="18" t="s">
        <v>47</v>
      </c>
      <c r="C12" s="21" t="s">
        <v>61</v>
      </c>
      <c r="D12" s="34" t="s">
        <v>13</v>
      </c>
      <c r="E12" s="17">
        <v>1</v>
      </c>
      <c r="F12" s="20">
        <v>41557</v>
      </c>
      <c r="G12" s="21" t="s">
        <v>51</v>
      </c>
      <c r="H12" s="21" t="s">
        <v>40</v>
      </c>
      <c r="I12" s="20">
        <v>41559</v>
      </c>
      <c r="J12" s="21" t="s">
        <v>51</v>
      </c>
      <c r="K12" s="21" t="s">
        <v>54</v>
      </c>
    </row>
    <row r="13" spans="1:13">
      <c r="A13" s="47" t="s">
        <v>63</v>
      </c>
      <c r="B13" s="48"/>
      <c r="C13" s="48"/>
      <c r="D13" s="48"/>
      <c r="E13" s="48"/>
      <c r="F13" s="48"/>
      <c r="G13" s="48"/>
      <c r="H13" s="48"/>
      <c r="I13" s="48"/>
      <c r="J13" s="48"/>
      <c r="K13" s="49"/>
    </row>
    <row r="14" spans="1:13">
      <c r="A14" s="23">
        <v>1</v>
      </c>
      <c r="B14" s="21" t="s">
        <v>64</v>
      </c>
      <c r="C14" s="21" t="s">
        <v>65</v>
      </c>
      <c r="D14" s="21" t="s">
        <v>66</v>
      </c>
      <c r="E14" s="21">
        <v>1</v>
      </c>
      <c r="F14" s="22">
        <v>41577</v>
      </c>
      <c r="G14" s="21" t="s">
        <v>50</v>
      </c>
      <c r="H14" s="21" t="s">
        <v>40</v>
      </c>
      <c r="I14" s="20">
        <v>41580</v>
      </c>
      <c r="J14" s="21" t="s">
        <v>36</v>
      </c>
      <c r="K14" s="21" t="s">
        <v>71</v>
      </c>
    </row>
    <row r="15" spans="1:13">
      <c r="A15" s="23">
        <v>2</v>
      </c>
      <c r="B15" s="23" t="s">
        <v>67</v>
      </c>
      <c r="C15" s="23" t="s">
        <v>68</v>
      </c>
      <c r="D15" s="21" t="s">
        <v>66</v>
      </c>
      <c r="E15" s="23">
        <v>1</v>
      </c>
      <c r="F15" s="20">
        <v>41578</v>
      </c>
      <c r="G15" s="23" t="s">
        <v>51</v>
      </c>
      <c r="H15" s="35" t="s">
        <v>40</v>
      </c>
      <c r="I15" s="20">
        <v>41580</v>
      </c>
      <c r="J15" s="21" t="s">
        <v>36</v>
      </c>
      <c r="K15" s="21" t="s">
        <v>72</v>
      </c>
    </row>
    <row r="16" spans="1:13">
      <c r="A16" s="23">
        <v>3</v>
      </c>
      <c r="B16" s="23" t="s">
        <v>69</v>
      </c>
      <c r="C16" s="23" t="s">
        <v>70</v>
      </c>
      <c r="D16" s="36" t="s">
        <v>66</v>
      </c>
      <c r="E16" s="23">
        <v>1</v>
      </c>
      <c r="F16" s="20">
        <v>41578</v>
      </c>
      <c r="G16" s="23" t="s">
        <v>51</v>
      </c>
      <c r="H16" s="35" t="s">
        <v>40</v>
      </c>
      <c r="I16" s="20">
        <v>41579</v>
      </c>
      <c r="J16" s="21" t="s">
        <v>73</v>
      </c>
      <c r="K16" s="21" t="s">
        <v>74</v>
      </c>
    </row>
    <row r="17" spans="1:11">
      <c r="A17" s="44" t="s">
        <v>76</v>
      </c>
      <c r="B17" s="45"/>
      <c r="C17" s="45"/>
      <c r="D17" s="45"/>
      <c r="E17" s="45"/>
      <c r="F17" s="45"/>
      <c r="G17" s="45"/>
      <c r="H17" s="45"/>
      <c r="I17" s="45"/>
      <c r="J17" s="45"/>
      <c r="K17" s="46"/>
    </row>
    <row r="18" spans="1:11">
      <c r="A18" s="37">
        <v>1</v>
      </c>
      <c r="B18" s="38" t="s">
        <v>77</v>
      </c>
      <c r="C18" s="38" t="s">
        <v>78</v>
      </c>
      <c r="D18" s="38" t="s">
        <v>66</v>
      </c>
      <c r="E18" s="38">
        <v>1</v>
      </c>
      <c r="F18" s="39">
        <v>41583</v>
      </c>
      <c r="G18" s="21" t="s">
        <v>79</v>
      </c>
      <c r="H18" s="21" t="s">
        <v>40</v>
      </c>
      <c r="I18" s="20">
        <v>41588</v>
      </c>
      <c r="J18" s="21" t="s">
        <v>36</v>
      </c>
      <c r="K18" s="21" t="s">
        <v>82</v>
      </c>
    </row>
    <row r="19" spans="1:11">
      <c r="A19" s="37">
        <v>2</v>
      </c>
      <c r="B19" s="40" t="s">
        <v>77</v>
      </c>
      <c r="C19" s="40" t="s">
        <v>81</v>
      </c>
      <c r="D19" s="38" t="s">
        <v>66</v>
      </c>
      <c r="E19" s="37">
        <v>1</v>
      </c>
      <c r="F19" s="41">
        <v>41583</v>
      </c>
      <c r="G19" s="32" t="s">
        <v>79</v>
      </c>
      <c r="H19" s="35" t="s">
        <v>40</v>
      </c>
      <c r="I19" s="20">
        <v>41588</v>
      </c>
      <c r="J19" s="21" t="s">
        <v>36</v>
      </c>
      <c r="K19" s="21" t="s">
        <v>82</v>
      </c>
    </row>
    <row r="20" spans="1:11">
      <c r="A20" s="37">
        <v>3</v>
      </c>
      <c r="B20" s="40" t="s">
        <v>56</v>
      </c>
      <c r="C20" s="40" t="s">
        <v>80</v>
      </c>
      <c r="D20" s="42" t="s">
        <v>66</v>
      </c>
      <c r="E20" s="37">
        <v>1</v>
      </c>
      <c r="F20" s="41">
        <v>41583</v>
      </c>
      <c r="G20" s="32" t="s">
        <v>79</v>
      </c>
      <c r="H20" s="35" t="s">
        <v>40</v>
      </c>
      <c r="I20" s="20">
        <v>41588</v>
      </c>
      <c r="J20" s="21" t="s">
        <v>87</v>
      </c>
      <c r="K20" s="21" t="s">
        <v>83</v>
      </c>
    </row>
    <row r="21" spans="1:11">
      <c r="A21" s="37">
        <v>4</v>
      </c>
      <c r="B21" s="40" t="s">
        <v>84</v>
      </c>
      <c r="C21" s="40" t="s">
        <v>85</v>
      </c>
      <c r="D21" s="42" t="s">
        <v>66</v>
      </c>
      <c r="E21" s="37">
        <v>1</v>
      </c>
      <c r="F21" s="41">
        <v>41583</v>
      </c>
      <c r="G21" s="32" t="s">
        <v>79</v>
      </c>
      <c r="H21" s="35" t="s">
        <v>40</v>
      </c>
      <c r="I21" s="20">
        <v>41588</v>
      </c>
      <c r="J21" s="32" t="s">
        <v>51</v>
      </c>
      <c r="K21" s="32" t="s">
        <v>86</v>
      </c>
    </row>
    <row r="22" spans="1:11">
      <c r="A22" s="47" t="s">
        <v>94</v>
      </c>
      <c r="B22" s="48"/>
      <c r="C22" s="48"/>
      <c r="D22" s="48"/>
      <c r="E22" s="48"/>
      <c r="F22" s="48"/>
      <c r="G22" s="48"/>
      <c r="H22" s="48"/>
      <c r="I22" s="48"/>
      <c r="J22" s="48"/>
      <c r="K22" s="49"/>
    </row>
    <row r="23" spans="1:11" ht="15" customHeight="1">
      <c r="A23" s="37">
        <v>1</v>
      </c>
      <c r="B23" s="40" t="s">
        <v>88</v>
      </c>
      <c r="C23" s="40" t="s">
        <v>95</v>
      </c>
      <c r="D23" s="21" t="s">
        <v>49</v>
      </c>
      <c r="E23" s="37">
        <v>5</v>
      </c>
      <c r="F23" s="41">
        <v>41590</v>
      </c>
      <c r="G23" s="32" t="s">
        <v>89</v>
      </c>
      <c r="H23" s="35" t="s">
        <v>40</v>
      </c>
      <c r="I23" s="20">
        <v>41594</v>
      </c>
      <c r="J23" s="21" t="s">
        <v>36</v>
      </c>
      <c r="K23" s="21" t="s">
        <v>90</v>
      </c>
    </row>
    <row r="24" spans="1:11">
      <c r="A24" s="37">
        <v>2</v>
      </c>
      <c r="B24" s="40" t="s">
        <v>91</v>
      </c>
      <c r="C24" s="40" t="s">
        <v>92</v>
      </c>
      <c r="D24" s="42" t="s">
        <v>66</v>
      </c>
      <c r="E24" s="37">
        <v>1</v>
      </c>
      <c r="F24" s="43">
        <v>41592</v>
      </c>
      <c r="G24" s="32" t="s">
        <v>51</v>
      </c>
      <c r="H24" s="35" t="s">
        <v>40</v>
      </c>
      <c r="I24" s="43">
        <v>41594</v>
      </c>
      <c r="J24" s="32" t="s">
        <v>36</v>
      </c>
      <c r="K24" s="32" t="s">
        <v>93</v>
      </c>
    </row>
  </sheetData>
  <mergeCells count="6">
    <mergeCell ref="A22:K22"/>
    <mergeCell ref="A2:K2"/>
    <mergeCell ref="A4:K4"/>
    <mergeCell ref="A11:K11"/>
    <mergeCell ref="A13:K13"/>
    <mergeCell ref="A17:K17"/>
  </mergeCells>
  <conditionalFormatting sqref="D23 D7:D8 D14:D15 D18:D19">
    <cfRule type="cellIs" dxfId="4" priority="50" operator="equal">
      <formula>"CRITICAL"</formula>
    </cfRule>
    <cfRule type="cellIs" dxfId="3" priority="51" operator="equal">
      <formula>"LOW"</formula>
    </cfRule>
    <cfRule type="cellIs" dxfId="2" priority="52" operator="equal">
      <formula>"HIGH"</formula>
    </cfRule>
  </conditionalFormatting>
  <conditionalFormatting sqref="H5:H8 H12 H14 H18">
    <cfRule type="cellIs" dxfId="1" priority="48" operator="equal">
      <formula>"Unresolved"</formula>
    </cfRule>
    <cfRule type="cellIs" dxfId="0" priority="49" operator="equal">
      <formula>"Resolved"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F5" sqref="F5"/>
    </sheetView>
  </sheetViews>
  <sheetFormatPr defaultRowHeight="15"/>
  <cols>
    <col min="1" max="1" width="11.28515625" bestFit="1" customWidth="1"/>
    <col min="2" max="2" width="11.5703125" customWidth="1"/>
    <col min="3" max="3" width="12" customWidth="1"/>
    <col min="4" max="4" width="9.140625" customWidth="1"/>
    <col min="5" max="5" width="14" bestFit="1" customWidth="1"/>
    <col min="6" max="6" width="55.42578125" customWidth="1"/>
  </cols>
  <sheetData>
    <row r="1" spans="1:6" ht="18.75">
      <c r="A1" s="11" t="s">
        <v>12</v>
      </c>
      <c r="B1" s="11" t="s">
        <v>13</v>
      </c>
      <c r="C1" s="11" t="s">
        <v>14</v>
      </c>
      <c r="D1" s="11" t="s">
        <v>15</v>
      </c>
      <c r="E1" s="11" t="s">
        <v>16</v>
      </c>
      <c r="F1" s="12" t="s">
        <v>7</v>
      </c>
    </row>
    <row r="2" spans="1:6">
      <c r="A2" s="1">
        <v>1</v>
      </c>
      <c r="B2" s="1" t="s">
        <v>43</v>
      </c>
      <c r="C2" s="1" t="s">
        <v>43</v>
      </c>
      <c r="D2" s="1" t="s">
        <v>43</v>
      </c>
      <c r="E2" s="1" t="s">
        <v>43</v>
      </c>
      <c r="F2" s="1" t="s">
        <v>43</v>
      </c>
    </row>
    <row r="3" spans="1:6">
      <c r="A3" s="1">
        <v>2</v>
      </c>
      <c r="B3" s="1">
        <v>3</v>
      </c>
      <c r="C3" s="9">
        <v>2</v>
      </c>
      <c r="D3" s="9">
        <v>1</v>
      </c>
      <c r="E3" s="1">
        <f>(B3*1)+(C3*5)+(D3*10)</f>
        <v>23</v>
      </c>
      <c r="F3" s="10" t="s">
        <v>62</v>
      </c>
    </row>
    <row r="4" spans="1:6">
      <c r="A4" s="1">
        <v>3</v>
      </c>
      <c r="B4" s="1">
        <v>1</v>
      </c>
      <c r="C4" s="1"/>
      <c r="D4" s="1"/>
      <c r="E4" s="1">
        <f>(B4*1)+(C4*5)+(D4*10)</f>
        <v>1</v>
      </c>
      <c r="F4" s="1" t="s">
        <v>43</v>
      </c>
    </row>
    <row r="5" spans="1:6">
      <c r="A5" s="1">
        <v>4</v>
      </c>
      <c r="B5" s="1">
        <v>3</v>
      </c>
      <c r="C5" s="1"/>
      <c r="D5" s="1"/>
      <c r="E5" s="1">
        <f>(B5*1)+(C5*5)+(D5*10)</f>
        <v>3</v>
      </c>
      <c r="F5" s="1" t="s">
        <v>43</v>
      </c>
    </row>
    <row r="6" spans="1:6">
      <c r="A6" s="1">
        <v>5</v>
      </c>
      <c r="B6" s="1">
        <v>4</v>
      </c>
      <c r="C6" s="1">
        <v>0</v>
      </c>
      <c r="D6" s="1"/>
      <c r="E6" s="1">
        <f>(B6*1)+(C6*5)+(D6*10)</f>
        <v>4</v>
      </c>
      <c r="F6" s="50" t="s">
        <v>43</v>
      </c>
    </row>
    <row r="7" spans="1:6">
      <c r="A7" s="51">
        <v>6</v>
      </c>
      <c r="B7" s="51">
        <v>1</v>
      </c>
      <c r="C7" s="1">
        <v>1</v>
      </c>
      <c r="D7" s="52"/>
      <c r="E7" s="1">
        <f>(B7*1)+(C7*5)+(D7*10)</f>
        <v>6</v>
      </c>
      <c r="F7" s="51" t="s">
        <v>43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8" sqref="B8"/>
    </sheetView>
  </sheetViews>
  <sheetFormatPr defaultRowHeight="15"/>
  <cols>
    <col min="1" max="1" width="23.85546875" bestFit="1" customWidth="1"/>
    <col min="2" max="2" width="94" bestFit="1" customWidth="1"/>
  </cols>
  <sheetData>
    <row r="1" spans="1:8" ht="19.5" thickBot="1">
      <c r="A1" s="5" t="s">
        <v>17</v>
      </c>
      <c r="B1" s="5" t="s">
        <v>18</v>
      </c>
    </row>
    <row r="2" spans="1:8" ht="15.75" thickBot="1">
      <c r="A2" s="4" t="s">
        <v>19</v>
      </c>
      <c r="B2" s="2" t="s">
        <v>24</v>
      </c>
    </row>
    <row r="3" spans="1:8" ht="15.75" thickBot="1">
      <c r="A3" s="4" t="s">
        <v>20</v>
      </c>
      <c r="B3" s="3" t="s">
        <v>21</v>
      </c>
    </row>
    <row r="4" spans="1:8" ht="15.75" thickBot="1">
      <c r="A4" s="4" t="s">
        <v>23</v>
      </c>
      <c r="B4" s="3" t="s">
        <v>25</v>
      </c>
    </row>
    <row r="6" spans="1:8" ht="16.5" thickBot="1">
      <c r="A6" s="7" t="s">
        <v>26</v>
      </c>
      <c r="B6" s="8" t="s">
        <v>27</v>
      </c>
    </row>
    <row r="7" spans="1:8" ht="19.5" thickBot="1">
      <c r="A7" s="5" t="s">
        <v>28</v>
      </c>
      <c r="B7" s="5" t="s">
        <v>29</v>
      </c>
    </row>
    <row r="8" spans="1:8" ht="15.75" thickBot="1">
      <c r="A8" s="6" t="s">
        <v>33</v>
      </c>
      <c r="B8" s="3" t="s">
        <v>30</v>
      </c>
    </row>
    <row r="9" spans="1:8" ht="15.75" thickBot="1">
      <c r="A9" s="6" t="s">
        <v>34</v>
      </c>
      <c r="B9" s="3" t="s">
        <v>31</v>
      </c>
    </row>
    <row r="10" spans="1:8" ht="15.75" thickBot="1">
      <c r="A10" s="6" t="s">
        <v>35</v>
      </c>
      <c r="B10" s="3" t="s">
        <v>32</v>
      </c>
    </row>
    <row r="15" spans="1:8">
      <c r="H1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Log</vt:lpstr>
      <vt:lpstr>Bug Summary Report</vt:lpstr>
      <vt:lpstr>Reference - Bugs Metrics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Ning</dc:creator>
  <cp:lastModifiedBy>Kevin</cp:lastModifiedBy>
  <dcterms:created xsi:type="dcterms:W3CDTF">2013-09-04T03:55:15Z</dcterms:created>
  <dcterms:modified xsi:type="dcterms:W3CDTF">2013-11-17T08:40:57Z</dcterms:modified>
</cp:coreProperties>
</file>